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tation data" sheetId="1" r:id="rId4"/>
    <sheet name="Calculations all" sheetId="2" r:id="rId5"/>
    <sheet name="Calculations 1888" sheetId="3" r:id="rId6"/>
    <sheet name="Calculations 1899" sheetId="4" r:id="rId7"/>
    <sheet name="Calculations 1915" sheetId="5" r:id="rId8"/>
    <sheet name="Calculations 1961-90" sheetId="6" r:id="rId9"/>
  </sheets>
</workbook>
</file>

<file path=xl/sharedStrings.xml><?xml version="1.0" encoding="utf-8"?>
<sst xmlns="http://schemas.openxmlformats.org/spreadsheetml/2006/main" uniqueCount="99">
  <si>
    <t>Adelaide</t>
  </si>
  <si>
    <t>Ballina</t>
  </si>
  <si>
    <t>Beaudesert</t>
  </si>
  <si>
    <t>Benalla</t>
  </si>
  <si>
    <t>Boonah</t>
  </si>
  <si>
    <t>Brisbane</t>
  </si>
  <si>
    <t>Broadbeach Waters</t>
  </si>
  <si>
    <t>Byron Bay</t>
  </si>
  <si>
    <t>Casino</t>
  </si>
  <si>
    <t>Chareleville</t>
  </si>
  <si>
    <t>Cunnamulla</t>
  </si>
  <si>
    <t>Dalby</t>
  </si>
  <si>
    <t>Grafton</t>
  </si>
  <si>
    <t>Helidon</t>
  </si>
  <si>
    <t>Kingaroy</t>
  </si>
  <si>
    <t>Kyogle</t>
  </si>
  <si>
    <t>Lismore</t>
  </si>
  <si>
    <t>Mullumbimby</t>
  </si>
  <si>
    <t>Roma</t>
  </si>
  <si>
    <t>Shepparton</t>
  </si>
  <si>
    <t>St George</t>
  </si>
  <si>
    <t>Stanthorpe</t>
  </si>
  <si>
    <t>Tweed Heads</t>
  </si>
  <si>
    <t>Wangaratta</t>
  </si>
  <si>
    <t>Warwick</t>
  </si>
  <si>
    <t>Winton</t>
  </si>
  <si>
    <t>Yamba</t>
  </si>
  <si>
    <t>Year</t>
  </si>
  <si>
    <t>Annual # rainfall days</t>
  </si>
  <si>
    <t>Annual rainfall mm averages</t>
  </si>
  <si>
    <t>Annual # days above 90th percentile</t>
  </si>
  <si>
    <t>Annual total mm in days above 90th percentile</t>
  </si>
  <si>
    <t>Annual average mm in days above 90th percentile</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</si>
  <si>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</si>
  <si>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</si>
  <si>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</si>
  <si>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</si>
  <si>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</si>
  <si>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</si>
  <si>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</si>
  <si>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</si>
  <si>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</si>
  <si>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</si>
  <si>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</si>
  <si>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</si>
  <si>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</si>
  <si>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</si>
  <si>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</si>
  <si>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</si>
  <si>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</si>
  <si>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</si>
  <si>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</si>
  <si>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</si>
  <si>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</si>
  <si>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</si>
  <si>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</si>
  <si>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</si>
  <si>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</si>
  <si>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</si>
  <si>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</si>
  <si>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</si>
  <si>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</si>
  <si>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</si>
  <si>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</si>
  <si>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</si>
  <si>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</si>
  <si>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</si>
  <si>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</si>
  <si>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</si>
  <si>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</si>
  <si>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</si>
  <si>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</si>
  <si>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</si>
  <si>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</si>
  <si>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</si>
  <si>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</si>
  <si>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</si>
  <si>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</si>
  <si>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</si>
  <si>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</si>
  <si>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</si>
  <si>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</si>
  <si>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</si>
  <si>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</si>
  <si>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</si>
  <si>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</si>
  <si>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</si>
  <si>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</si>
  <si>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1888-1999</t>
  </si>
  <si>
    <t>1900-1999</t>
  </si>
  <si>
    <t>1947-1976</t>
  </si>
  <si>
    <t>1961-1990</t>
  </si>
  <si>
    <t>2000-2021</t>
  </si>
  <si>
    <t>Averages for all 20 stations</t>
  </si>
  <si>
    <t>The averages above exclude years with no 90th percentile days</t>
  </si>
  <si>
    <t>The averages to the left include years with no 90th percentile days</t>
  </si>
  <si>
    <t>1899-1999</t>
  </si>
  <si>
    <t>1915-1999</t>
  </si>
  <si>
    <t>1961-90</t>
  </si>
</sst>
</file>

<file path=xl/styles.xml><?xml version="1.0" encoding="utf-8"?>
<styleSheet xmlns="http://schemas.openxmlformats.org/spreadsheetml/2006/main">
  <numFmts count="2">
    <numFmt numFmtId="0" formatCode="General"/>
    <numFmt numFmtId="59" formatCode="0.0"/>
  </numFmts>
  <fonts count="10">
    <font>
      <sz val="10"/>
      <color indexed="8"/>
      <name val="Helvetica Neue"/>
    </font>
    <font>
      <sz val="12"/>
      <color indexed="8"/>
      <name val="Helvetica Neue"/>
    </font>
    <font>
      <b val="1"/>
      <sz val="12"/>
      <color indexed="8"/>
      <name val="Arial"/>
    </font>
    <font>
      <b val="1"/>
      <sz val="10"/>
      <color indexed="8"/>
      <name val="Helvetica Neue"/>
    </font>
    <font>
      <sz val="12"/>
      <color indexed="8"/>
      <name val="Arial"/>
    </font>
    <font>
      <sz val="10"/>
      <color indexed="8"/>
      <name val="Arial"/>
    </font>
    <font>
      <b val="1"/>
      <sz val="11"/>
      <color indexed="8"/>
      <name val="Arial"/>
    </font>
    <font>
      <b val="1"/>
      <sz val="11"/>
      <color indexed="8"/>
      <name val="Helvetica Neue"/>
    </font>
    <font>
      <sz val="11"/>
      <color indexed="8"/>
      <name val="Helvetica Neue"/>
    </font>
    <font>
      <sz val="11"/>
      <color indexed="8"/>
      <name val="Arial"/>
    </font>
  </fonts>
  <fills count="5">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8"/>
        <bgColor auto="1"/>
      </patternFill>
    </fill>
  </fills>
  <borders count="56">
    <border>
      <left/>
      <right/>
      <top/>
      <bottom/>
      <diagonal/>
    </border>
    <border>
      <left style="medium">
        <color indexed="8"/>
      </left>
      <right style="thin">
        <color indexed="8"/>
      </right>
      <top style="medium">
        <color indexed="8"/>
      </top>
      <bottom style="thin">
        <color indexed="9"/>
      </bottom>
      <diagonal/>
    </border>
    <border>
      <left style="thin">
        <color indexed="8"/>
      </left>
      <right style="thin">
        <color indexed="9"/>
      </right>
      <top style="medium">
        <color indexed="8"/>
      </top>
      <bottom style="thin">
        <color indexed="9"/>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thin">
        <color indexed="8"/>
      </left>
      <right style="thin">
        <color indexed="8"/>
      </right>
      <top style="medium">
        <color indexed="8"/>
      </top>
      <bottom style="thin">
        <color indexed="9"/>
      </bottom>
      <diagonal/>
    </border>
    <border>
      <left style="thin">
        <color indexed="8"/>
      </left>
      <right style="medium">
        <color indexed="8"/>
      </right>
      <top style="medium">
        <color indexed="8"/>
      </top>
      <bottom style="thin">
        <color indexed="9"/>
      </bottom>
      <diagonal/>
    </border>
    <border>
      <left style="medium">
        <color indexed="8"/>
      </left>
      <right style="thin">
        <color indexed="9"/>
      </right>
      <top style="medium">
        <color indexed="8"/>
      </top>
      <bottom style="thin">
        <color indexed="9"/>
      </bottom>
      <diagonal/>
    </border>
    <border>
      <left style="medium">
        <color indexed="8"/>
      </left>
      <right style="medium">
        <color indexed="8"/>
      </right>
      <top style="medium">
        <color indexed="8"/>
      </top>
      <bottom style="thin">
        <color indexed="9"/>
      </bottom>
      <diagonal/>
    </border>
    <border>
      <left style="medium">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8"/>
      </bottom>
      <diagonal/>
    </border>
    <border>
      <left style="thin">
        <color indexed="8"/>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medium">
        <color indexed="8"/>
      </right>
      <top style="thin">
        <color indexed="9"/>
      </top>
      <bottom style="thin">
        <color indexed="8"/>
      </bottom>
      <diagonal/>
    </border>
    <border>
      <left style="medium">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medium">
        <color indexed="8"/>
      </right>
      <top style="thin">
        <color indexed="9"/>
      </top>
      <bottom style="thin">
        <color indexed="8"/>
      </bottom>
      <diagonal/>
    </border>
    <border>
      <left style="medium">
        <color indexed="8"/>
      </left>
      <right style="thin">
        <color indexed="12"/>
      </right>
      <top style="thin">
        <color indexed="8"/>
      </top>
      <bottom style="thin">
        <color indexed="9"/>
      </bottom>
      <diagonal/>
    </border>
    <border>
      <left style="thin">
        <color indexed="12"/>
      </left>
      <right style="thin">
        <color indexed="9"/>
      </right>
      <top style="thin">
        <color indexed="8"/>
      </top>
      <bottom style="thin">
        <color indexed="9"/>
      </bottom>
      <diagonal/>
    </border>
    <border>
      <left style="thin">
        <color indexed="9"/>
      </left>
      <right style="thin">
        <color indexed="9"/>
      </right>
      <top style="thin">
        <color indexed="8"/>
      </top>
      <bottom style="thin">
        <color indexed="9"/>
      </bottom>
      <diagonal/>
    </border>
    <border>
      <left style="thin">
        <color indexed="9"/>
      </left>
      <right style="medium">
        <color indexed="8"/>
      </right>
      <top style="thin">
        <color indexed="8"/>
      </top>
      <bottom style="thin">
        <color indexed="9"/>
      </bottom>
      <diagonal/>
    </border>
    <border>
      <left style="medium">
        <color indexed="8"/>
      </left>
      <right style="thin">
        <color indexed="9"/>
      </right>
      <top style="thin">
        <color indexed="8"/>
      </top>
      <bottom style="thin">
        <color indexed="9"/>
      </bottom>
      <diagonal/>
    </border>
    <border>
      <left style="medium">
        <color indexed="8"/>
      </left>
      <right style="thin">
        <color indexed="12"/>
      </right>
      <top style="thin">
        <color indexed="9"/>
      </top>
      <bottom style="thin">
        <color indexed="9"/>
      </bottom>
      <diagonal/>
    </border>
    <border>
      <left style="thin">
        <color indexed="12"/>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8"/>
      </right>
      <top style="thin">
        <color indexed="9"/>
      </top>
      <bottom style="thin">
        <color indexed="9"/>
      </bottom>
      <diagonal/>
    </border>
    <border>
      <left style="medium">
        <color indexed="8"/>
      </left>
      <right style="thin">
        <color indexed="9"/>
      </right>
      <top style="thin">
        <color indexed="9"/>
      </top>
      <bottom style="thin">
        <color indexed="9"/>
      </bottom>
      <diagonal/>
    </border>
    <border>
      <left style="medium">
        <color indexed="8"/>
      </left>
      <right style="thin">
        <color indexed="12"/>
      </right>
      <top style="thin">
        <color indexed="9"/>
      </top>
      <bottom>
        <color indexed="8"/>
      </bottom>
      <diagonal/>
    </border>
    <border>
      <left style="thin">
        <color indexed="12"/>
      </left>
      <right style="thin">
        <color indexed="9"/>
      </right>
      <top style="thin">
        <color indexed="9"/>
      </top>
      <bottom style="medium">
        <color indexed="8"/>
      </bottom>
      <diagonal/>
    </border>
    <border>
      <left style="thin">
        <color indexed="9"/>
      </left>
      <right style="thin">
        <color indexed="9"/>
      </right>
      <top style="thin">
        <color indexed="9"/>
      </top>
      <bottom style="medium">
        <color indexed="8"/>
      </bottom>
      <diagonal/>
    </border>
    <border>
      <left style="thin">
        <color indexed="9"/>
      </left>
      <right style="medium">
        <color indexed="8"/>
      </right>
      <top style="thin">
        <color indexed="9"/>
      </top>
      <bottom style="medium">
        <color indexed="8"/>
      </bottom>
      <diagonal/>
    </border>
    <border>
      <left style="medium">
        <color indexed="8"/>
      </left>
      <right style="thin">
        <color indexed="9"/>
      </right>
      <top style="thin">
        <color indexed="9"/>
      </top>
      <bottom>
        <color indexed="8"/>
      </bottom>
      <diagonal/>
    </border>
    <border>
      <left style="medium">
        <color indexed="8"/>
      </left>
      <right>
        <color indexed="8"/>
      </right>
      <top>
        <color indexed="8"/>
      </top>
      <bottom>
        <color indexed="8"/>
      </bottom>
      <diagonal/>
    </border>
    <border>
      <left>
        <color indexed="8"/>
      </left>
      <right>
        <color indexed="8"/>
      </right>
      <top style="medium">
        <color indexed="8"/>
      </top>
      <bottom>
        <color indexed="8"/>
      </bottom>
      <diagonal/>
    </border>
    <border>
      <left>
        <color indexed="8"/>
      </left>
      <right>
        <color indexed="8"/>
      </right>
      <top>
        <color indexed="8"/>
      </top>
      <bottom>
        <color indexed="8"/>
      </bottom>
      <diagonal/>
    </border>
    <border>
      <left>
        <color indexed="8"/>
      </left>
      <right style="medium">
        <color indexed="8"/>
      </right>
      <top style="medium">
        <color indexed="8"/>
      </top>
      <bottom>
        <color indexed="8"/>
      </bottom>
      <diagonal/>
    </border>
    <border>
      <left style="medium">
        <color indexed="8"/>
      </left>
      <right style="thin">
        <color indexed="9"/>
      </right>
      <top>
        <color indexed="8"/>
      </top>
      <bottom>
        <color indexed="8"/>
      </bottom>
      <diagonal/>
    </border>
    <border>
      <left style="thin">
        <color indexed="9"/>
      </left>
      <right style="thin">
        <color indexed="9"/>
      </right>
      <top style="medium">
        <color indexed="8"/>
      </top>
      <bottom>
        <color indexed="8"/>
      </bottom>
      <diagonal/>
    </border>
    <border>
      <left style="thin">
        <color indexed="9"/>
      </left>
      <right style="medium">
        <color indexed="8"/>
      </right>
      <top style="medium">
        <color indexed="8"/>
      </top>
      <bottom>
        <color indexed="8"/>
      </bottom>
      <diagonal/>
    </border>
    <border>
      <left>
        <color indexed="8"/>
      </left>
      <right style="thin">
        <color indexed="9"/>
      </right>
      <top style="medium">
        <color indexed="8"/>
      </top>
      <bottom>
        <color indexed="8"/>
      </bottom>
      <diagonal/>
    </border>
    <border>
      <left>
        <color indexed="8"/>
      </left>
      <right>
        <color indexed="8"/>
      </right>
      <top style="medium">
        <color indexed="8"/>
      </top>
      <bottom style="thin">
        <color indexed="9"/>
      </bottom>
      <diagonal/>
    </border>
    <border>
      <left style="medium">
        <color indexed="8"/>
      </left>
      <right style="thin">
        <color indexed="9"/>
      </right>
      <top>
        <color indexed="8"/>
      </top>
      <bottom style="thin">
        <color indexed="9"/>
      </bottom>
      <diagonal/>
    </border>
    <border>
      <left style="thin">
        <color indexed="9"/>
      </left>
      <right style="thin">
        <color indexed="9"/>
      </right>
      <top>
        <color indexed="8"/>
      </top>
      <bottom style="thin">
        <color indexed="9"/>
      </bottom>
      <diagonal/>
    </border>
    <border>
      <left style="thin">
        <color indexed="9"/>
      </left>
      <right style="medium">
        <color indexed="8"/>
      </right>
      <top>
        <color indexed="8"/>
      </top>
      <bottom style="thin">
        <color indexed="9"/>
      </bottom>
      <diagonal/>
    </border>
    <border>
      <left style="medium">
        <color indexed="8"/>
      </left>
      <right style="medium">
        <color indexed="8"/>
      </right>
      <top>
        <color indexed="8"/>
      </top>
      <bottom style="thin">
        <color indexed="9"/>
      </bottom>
      <diagonal/>
    </border>
    <border>
      <left style="medium">
        <color indexed="8"/>
      </left>
      <right style="medium">
        <color indexed="8"/>
      </right>
      <top style="thin">
        <color indexed="9"/>
      </top>
      <bottom style="thin">
        <color indexed="9"/>
      </bottom>
      <diagonal/>
    </border>
    <border>
      <left style="medium">
        <color indexed="8"/>
      </left>
      <right style="thin">
        <color indexed="9"/>
      </right>
      <top style="thin">
        <color indexed="9"/>
      </top>
      <bottom style="medium">
        <color indexed="8"/>
      </bottom>
      <diagonal/>
    </border>
    <border>
      <left style="medium">
        <color indexed="8"/>
      </left>
      <right style="thin">
        <color indexed="9"/>
      </right>
      <top style="medium">
        <color indexed="8"/>
      </top>
      <bottom style="thin">
        <color indexed="12"/>
      </bottom>
      <diagonal/>
    </border>
    <border>
      <left style="thin">
        <color indexed="9"/>
      </left>
      <right style="thin">
        <color indexed="9"/>
      </right>
      <top style="medium">
        <color indexed="8"/>
      </top>
      <bottom style="thin">
        <color indexed="12"/>
      </bottom>
      <diagonal/>
    </border>
    <border>
      <left style="thin">
        <color indexed="9"/>
      </left>
      <right style="medium">
        <color indexed="8"/>
      </right>
      <top style="medium">
        <color indexed="8"/>
      </top>
      <bottom style="thin">
        <color indexed="12"/>
      </bottom>
      <diagonal/>
    </border>
    <border>
      <left style="medium">
        <color indexed="8"/>
      </left>
      <right style="thin">
        <color indexed="12"/>
      </right>
      <top style="thin">
        <color indexed="12"/>
      </top>
      <bottom style="thin">
        <color indexed="9"/>
      </bottom>
      <diagonal/>
    </border>
    <border>
      <left style="thin">
        <color indexed="12"/>
      </left>
      <right style="thin">
        <color indexed="9"/>
      </right>
      <top style="thin">
        <color indexed="12"/>
      </top>
      <bottom style="thin">
        <color indexed="9"/>
      </bottom>
      <diagonal/>
    </border>
    <border>
      <left style="thin">
        <color indexed="9"/>
      </left>
      <right style="thin">
        <color indexed="9"/>
      </right>
      <top style="thin">
        <color indexed="12"/>
      </top>
      <bottom style="thin">
        <color indexed="9"/>
      </bottom>
      <diagonal/>
    </border>
    <border>
      <left style="thin">
        <color indexed="9"/>
      </left>
      <right style="medium">
        <color indexed="8"/>
      </right>
      <top style="thin">
        <color indexed="12"/>
      </top>
      <bottom style="thin">
        <color indexed="9"/>
      </bottom>
      <diagonal/>
    </border>
    <border>
      <left style="medium">
        <color indexed="8"/>
      </left>
      <right style="thin">
        <color indexed="12"/>
      </right>
      <top style="thin">
        <color indexed="9"/>
      </top>
      <bottom style="medium">
        <color indexed="8"/>
      </bottom>
      <diagonal/>
    </border>
    <border>
      <left style="medium">
        <color indexed="8"/>
      </left>
      <right style="thin">
        <color indexed="9"/>
      </right>
      <top style="thin">
        <color indexed="12"/>
      </top>
      <bottom style="thin">
        <color indexed="9"/>
      </bottom>
      <diagonal/>
    </border>
  </borders>
  <cellStyleXfs count="1">
    <xf numFmtId="0" fontId="0" applyNumberFormat="0" applyFont="1" applyFill="0" applyBorder="0" applyAlignment="1" applyProtection="0">
      <alignment vertical="top" wrapText="1"/>
    </xf>
  </cellStyleXfs>
  <cellXfs count="126">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2" borderId="1" applyNumberFormat="0" applyFont="1" applyFill="0" applyBorder="1" applyAlignment="1" applyProtection="0">
      <alignment horizontal="center" vertical="center" wrapText="1"/>
    </xf>
    <xf numFmtId="49" fontId="2" borderId="2" applyNumberFormat="1" applyFont="1" applyFill="0" applyBorder="1" applyAlignment="1" applyProtection="0">
      <alignment horizontal="center" vertical="center" wrapText="1"/>
    </xf>
    <xf numFmtId="0" fontId="3" fillId="2" borderId="3" applyNumberFormat="0" applyFont="1" applyFill="1" applyBorder="1" applyAlignment="1" applyProtection="0">
      <alignment vertical="top" wrapText="1"/>
    </xf>
    <xf numFmtId="0" fontId="3" fillId="2" borderId="4" applyNumberFormat="0" applyFont="1" applyFill="1" applyBorder="1" applyAlignment="1" applyProtection="0">
      <alignment vertical="top" wrapText="1"/>
    </xf>
    <xf numFmtId="49" fontId="2" borderId="1" applyNumberFormat="1" applyFont="1" applyFill="0" applyBorder="1" applyAlignment="1" applyProtection="0">
      <alignment horizontal="center" vertical="center" wrapText="1"/>
    </xf>
    <xf numFmtId="0" fontId="3" fillId="2" borderId="5" applyNumberFormat="0" applyFont="1" applyFill="1" applyBorder="1" applyAlignment="1" applyProtection="0">
      <alignment vertical="top" wrapText="1"/>
    </xf>
    <xf numFmtId="0" fontId="2" borderId="6" applyNumberFormat="0" applyFont="1" applyFill="0" applyBorder="1" applyAlignment="1" applyProtection="0">
      <alignment horizontal="center" vertical="center" wrapText="1"/>
    </xf>
    <xf numFmtId="49" fontId="2" borderId="7" applyNumberFormat="1" applyFont="1" applyFill="0" applyBorder="1" applyAlignment="1" applyProtection="0">
      <alignment horizontal="center" vertical="center" wrapText="1"/>
    </xf>
    <xf numFmtId="0" fontId="3" fillId="2" borderId="6" applyNumberFormat="0" applyFont="1" applyFill="1" applyBorder="1" applyAlignment="1" applyProtection="0">
      <alignment vertical="top" wrapText="1"/>
    </xf>
    <xf numFmtId="49" fontId="2" borderId="8" applyNumberFormat="1" applyFont="1" applyFill="0" applyBorder="1" applyAlignment="1" applyProtection="0">
      <alignment horizontal="center" vertical="center" wrapText="1"/>
    </xf>
    <xf numFmtId="0" fontId="3" fillId="2" borderId="8" applyNumberFormat="0" applyFont="1" applyFill="1" applyBorder="1" applyAlignment="1" applyProtection="0">
      <alignment vertical="top" wrapText="1"/>
    </xf>
    <xf numFmtId="0" fontId="3" fillId="2" borderId="7" applyNumberFormat="0" applyFont="1" applyFill="1" applyBorder="1" applyAlignment="1" applyProtection="0">
      <alignment vertical="top" wrapText="1"/>
    </xf>
    <xf numFmtId="49" fontId="2" fillId="2" borderId="9" applyNumberFormat="1" applyFont="1" applyFill="1" applyBorder="1" applyAlignment="1" applyProtection="0">
      <alignment horizontal="center" vertical="center" wrapText="1"/>
    </xf>
    <xf numFmtId="49" fontId="2" fillId="2" borderId="10" applyNumberFormat="1" applyFont="1" applyFill="1" applyBorder="1" applyAlignment="1" applyProtection="0">
      <alignment horizontal="center" vertical="center" wrapText="1"/>
    </xf>
    <xf numFmtId="49" fontId="2" fillId="2" borderId="11" applyNumberFormat="1" applyFont="1" applyFill="1" applyBorder="1" applyAlignment="1" applyProtection="0">
      <alignment horizontal="center" vertical="center" wrapText="1"/>
    </xf>
    <xf numFmtId="49" fontId="2" fillId="2" borderId="12" applyNumberFormat="1" applyFont="1" applyFill="1" applyBorder="1" applyAlignment="1" applyProtection="0">
      <alignment horizontal="center" vertical="center" wrapText="1"/>
    </xf>
    <xf numFmtId="49" fontId="2" fillId="2" borderId="13" applyNumberFormat="1" applyFont="1" applyFill="1" applyBorder="1" applyAlignment="1" applyProtection="0">
      <alignment horizontal="center" vertical="center" wrapText="1"/>
    </xf>
    <xf numFmtId="49" fontId="2" fillId="2" borderId="14" applyNumberFormat="1" applyFont="1" applyFill="1" applyBorder="1" applyAlignment="1" applyProtection="0">
      <alignment horizontal="center" vertical="center" wrapText="1"/>
    </xf>
    <xf numFmtId="49" fontId="2" fillId="2" borderId="15" applyNumberFormat="1" applyFont="1" applyFill="1" applyBorder="1" applyAlignment="1" applyProtection="0">
      <alignment horizontal="center" vertical="center" wrapText="1"/>
    </xf>
    <xf numFmtId="49" fontId="2" fillId="2" borderId="16" applyNumberFormat="1" applyFont="1" applyFill="1" applyBorder="1" applyAlignment="1" applyProtection="0">
      <alignment horizontal="center" vertical="center" wrapText="1"/>
    </xf>
    <xf numFmtId="49" fontId="2" fillId="3" borderId="17" applyNumberFormat="1" applyFont="1" applyFill="1" applyBorder="1" applyAlignment="1" applyProtection="0">
      <alignment horizontal="center" vertical="top" wrapText="1"/>
    </xf>
    <xf numFmtId="0" fontId="4" borderId="18" applyNumberFormat="1" applyFont="1" applyFill="0" applyBorder="1" applyAlignment="1" applyProtection="0">
      <alignment horizontal="center" vertical="center" wrapText="1"/>
    </xf>
    <xf numFmtId="59" fontId="4" borderId="19" applyNumberFormat="1" applyFont="1" applyFill="0" applyBorder="1" applyAlignment="1" applyProtection="0">
      <alignment horizontal="center" vertical="center" wrapText="1"/>
    </xf>
    <xf numFmtId="0" fontId="4" borderId="19" applyNumberFormat="1" applyFont="1" applyFill="0" applyBorder="1" applyAlignment="1" applyProtection="0">
      <alignment horizontal="center" vertical="center" wrapText="1"/>
    </xf>
    <xf numFmtId="59" fontId="4" borderId="20" applyNumberFormat="1" applyFont="1" applyFill="0" applyBorder="1" applyAlignment="1" applyProtection="0">
      <alignment horizontal="center" vertical="center" wrapText="1"/>
    </xf>
    <xf numFmtId="49" fontId="2" fillId="3" borderId="21" applyNumberFormat="1" applyFont="1" applyFill="1" applyBorder="1" applyAlignment="1" applyProtection="0">
      <alignment horizontal="center" vertical="top" wrapText="1"/>
    </xf>
    <xf numFmtId="0" fontId="4" borderId="19" applyNumberFormat="0" applyFont="1" applyFill="0" applyBorder="1" applyAlignment="1" applyProtection="0">
      <alignment horizontal="center" vertical="center" wrapText="1"/>
    </xf>
    <xf numFmtId="0" fontId="4" borderId="20" applyNumberFormat="0" applyFont="1" applyFill="0" applyBorder="1" applyAlignment="1" applyProtection="0">
      <alignment horizontal="center" vertical="center" wrapText="1"/>
    </xf>
    <xf numFmtId="49" fontId="2" fillId="3" borderId="22" applyNumberFormat="1" applyFont="1" applyFill="1" applyBorder="1" applyAlignment="1" applyProtection="0">
      <alignment horizontal="center" vertical="top" wrapText="1"/>
    </xf>
    <xf numFmtId="0" fontId="4" borderId="23" applyNumberFormat="1" applyFont="1" applyFill="0" applyBorder="1" applyAlignment="1" applyProtection="0">
      <alignment horizontal="center" vertical="center" wrapText="1"/>
    </xf>
    <xf numFmtId="59" fontId="4" borderId="24" applyNumberFormat="1" applyFont="1" applyFill="0" applyBorder="1" applyAlignment="1" applyProtection="0">
      <alignment horizontal="center" vertical="center" wrapText="1"/>
    </xf>
    <xf numFmtId="0" fontId="4" borderId="24" applyNumberFormat="1" applyFont="1" applyFill="0" applyBorder="1" applyAlignment="1" applyProtection="0">
      <alignment horizontal="center" vertical="center" wrapText="1"/>
    </xf>
    <xf numFmtId="59" fontId="4" borderId="25" applyNumberFormat="1" applyFont="1" applyFill="0" applyBorder="1" applyAlignment="1" applyProtection="0">
      <alignment horizontal="center" vertical="center" wrapText="1"/>
    </xf>
    <xf numFmtId="49" fontId="2" fillId="3" borderId="26" applyNumberFormat="1" applyFont="1" applyFill="1" applyBorder="1" applyAlignment="1" applyProtection="0">
      <alignment horizontal="center" vertical="top" wrapText="1"/>
    </xf>
    <xf numFmtId="0" fontId="4" borderId="24" applyNumberFormat="0" applyFont="1" applyFill="0" applyBorder="1" applyAlignment="1" applyProtection="0">
      <alignment horizontal="center" vertical="center" wrapText="1"/>
    </xf>
    <xf numFmtId="0" fontId="4" borderId="25" applyNumberFormat="0" applyFont="1" applyFill="0" applyBorder="1" applyAlignment="1" applyProtection="0">
      <alignment horizontal="center" vertical="center" wrapText="1"/>
    </xf>
    <xf numFmtId="49" fontId="2" fillId="3" borderId="22" applyNumberFormat="1" applyFont="1" applyFill="1" applyBorder="1" applyAlignment="1" applyProtection="0">
      <alignment horizontal="center" vertical="center" wrapText="1"/>
    </xf>
    <xf numFmtId="49" fontId="2" fillId="3" borderId="26" applyNumberFormat="1" applyFont="1" applyFill="1" applyBorder="1" applyAlignment="1" applyProtection="0">
      <alignment horizontal="center" vertical="center" wrapText="1"/>
    </xf>
    <xf numFmtId="0" fontId="2" fillId="3" borderId="22" applyNumberFormat="1" applyFont="1" applyFill="1" applyBorder="1" applyAlignment="1" applyProtection="0">
      <alignment horizontal="center" vertical="center" wrapText="1"/>
    </xf>
    <xf numFmtId="0" fontId="2" fillId="3" borderId="26" applyNumberFormat="1" applyFont="1" applyFill="1" applyBorder="1" applyAlignment="1" applyProtection="0">
      <alignment horizontal="center" vertical="center" wrapText="1"/>
    </xf>
    <xf numFmtId="0" fontId="1" borderId="24" applyNumberFormat="1" applyFont="1" applyFill="0" applyBorder="1" applyAlignment="1" applyProtection="0">
      <alignment horizontal="center" vertical="center" wrapText="1"/>
    </xf>
    <xf numFmtId="0" fontId="2" fillId="3" borderId="27" applyNumberFormat="1" applyFont="1" applyFill="1" applyBorder="1" applyAlignment="1" applyProtection="0">
      <alignment horizontal="center" vertical="center" wrapText="1"/>
    </xf>
    <xf numFmtId="0" fontId="4" borderId="28" applyNumberFormat="1" applyFont="1" applyFill="0" applyBorder="1" applyAlignment="1" applyProtection="0">
      <alignment horizontal="center" vertical="center" wrapText="1"/>
    </xf>
    <xf numFmtId="59" fontId="4" borderId="29" applyNumberFormat="1" applyFont="1" applyFill="0" applyBorder="1" applyAlignment="1" applyProtection="0">
      <alignment horizontal="center" vertical="center" wrapText="1"/>
    </xf>
    <xf numFmtId="0" fontId="4" borderId="29" applyNumberFormat="1" applyFont="1" applyFill="0" applyBorder="1" applyAlignment="1" applyProtection="0">
      <alignment horizontal="center" vertical="center" wrapText="1"/>
    </xf>
    <xf numFmtId="59" fontId="4" borderId="30" applyNumberFormat="1" applyFont="1" applyFill="0" applyBorder="1" applyAlignment="1" applyProtection="0">
      <alignment horizontal="center" vertical="center" wrapText="1"/>
    </xf>
    <xf numFmtId="0" fontId="2" fillId="3" borderId="31" applyNumberFormat="1" applyFont="1" applyFill="1" applyBorder="1" applyAlignment="1" applyProtection="0">
      <alignment horizontal="center" vertical="center" wrapText="1"/>
    </xf>
    <xf numFmtId="0" fontId="1" borderId="29" applyNumberFormat="1" applyFont="1" applyFill="0" applyBorder="1" applyAlignment="1" applyProtection="0">
      <alignment horizontal="center" vertical="center" wrapText="1"/>
    </xf>
    <xf numFmtId="0" fontId="2" fillId="4" borderId="32" applyNumberFormat="0" applyFont="1" applyFill="1" applyBorder="1" applyAlignment="1" applyProtection="0">
      <alignment horizontal="center" vertical="center" wrapText="1"/>
    </xf>
    <xf numFmtId="0" fontId="4" fillId="4" borderId="33" applyNumberFormat="0" applyFont="1" applyFill="1" applyBorder="1" applyAlignment="1" applyProtection="0">
      <alignment horizontal="center" vertical="center" wrapText="1"/>
    </xf>
    <xf numFmtId="59" fontId="4" fillId="4" borderId="33" applyNumberFormat="1" applyFont="1" applyFill="1" applyBorder="1" applyAlignment="1" applyProtection="0">
      <alignment horizontal="center" vertical="center" wrapText="1"/>
    </xf>
    <xf numFmtId="0" fontId="2" fillId="4" borderId="34" applyNumberFormat="0" applyFont="1" applyFill="1" applyBorder="1" applyAlignment="1" applyProtection="0">
      <alignment horizontal="center" vertical="center" wrapText="1"/>
    </xf>
    <xf numFmtId="59" fontId="4" fillId="4" borderId="35" applyNumberFormat="1" applyFont="1" applyFill="1" applyBorder="1" applyAlignment="1" applyProtection="0">
      <alignment horizontal="center" vertical="center" wrapText="1"/>
    </xf>
    <xf numFmtId="59" fontId="4" fillId="4" borderId="36" applyNumberFormat="1" applyFont="1" applyFill="1" applyBorder="1" applyAlignment="1" applyProtection="0">
      <alignment horizontal="center" vertical="center" wrapText="1"/>
    </xf>
    <xf numFmtId="59" fontId="4" fillId="4" borderId="37" applyNumberFormat="1" applyFont="1" applyFill="1" applyBorder="1" applyAlignment="1" applyProtection="0">
      <alignment horizontal="center" vertical="center" wrapText="1"/>
    </xf>
    <xf numFmtId="59" fontId="4" fillId="4" borderId="38" applyNumberFormat="1" applyFont="1" applyFill="1" applyBorder="1" applyAlignment="1" applyProtection="0">
      <alignment horizontal="center" vertical="center" wrapText="1"/>
    </xf>
    <xf numFmtId="59" fontId="4" fillId="4" borderId="34" applyNumberFormat="1" applyFont="1" applyFill="1" applyBorder="1" applyAlignment="1" applyProtection="0">
      <alignment horizontal="center" vertical="center" wrapText="1"/>
    </xf>
    <xf numFmtId="59" fontId="4" fillId="4" borderId="32" applyNumberFormat="1" applyFont="1" applyFill="1" applyBorder="1" applyAlignment="1" applyProtection="0">
      <alignment horizontal="center" vertical="center" wrapText="1"/>
    </xf>
    <xf numFmtId="59" fontId="4" fillId="4" borderId="39" applyNumberFormat="1" applyFont="1" applyFill="1" applyBorder="1" applyAlignment="1" applyProtection="0">
      <alignment horizontal="center" vertical="center" wrapText="1"/>
    </xf>
    <xf numFmtId="0" fontId="1" fillId="4" borderId="33" applyNumberFormat="0" applyFont="1" applyFill="1" applyBorder="1" applyAlignment="1" applyProtection="0">
      <alignment horizontal="center" vertical="center" wrapText="1"/>
    </xf>
    <xf numFmtId="0" fontId="4" fillId="4" borderId="40" applyNumberFormat="0" applyFont="1" applyFill="1" applyBorder="1" applyAlignment="1" applyProtection="0">
      <alignment horizontal="center" vertical="center" wrapText="1"/>
    </xf>
    <xf numFmtId="59" fontId="4" fillId="4" borderId="40" applyNumberFormat="1" applyFont="1" applyFill="1" applyBorder="1" applyAlignment="1" applyProtection="0">
      <alignment horizontal="center" vertical="center" wrapText="1"/>
    </xf>
    <xf numFmtId="49" fontId="2" fillId="3" borderId="41" applyNumberFormat="1" applyFont="1" applyFill="1" applyBorder="1" applyAlignment="1" applyProtection="0">
      <alignment horizontal="center" vertical="center" wrapText="1"/>
    </xf>
    <xf numFmtId="2" fontId="4" borderId="42" applyNumberFormat="1" applyFont="1" applyFill="0" applyBorder="1" applyAlignment="1" applyProtection="0">
      <alignment horizontal="center" vertical="center" wrapText="1"/>
    </xf>
    <xf numFmtId="49" fontId="2" fillId="3" borderId="42" applyNumberFormat="1" applyFont="1" applyFill="1" applyBorder="1" applyAlignment="1" applyProtection="0">
      <alignment horizontal="center" vertical="center" wrapText="1"/>
    </xf>
    <xf numFmtId="0" fontId="4" borderId="42" applyNumberFormat="0" applyFont="1" applyFill="0" applyBorder="1" applyAlignment="1" applyProtection="0">
      <alignment horizontal="center" vertical="center" wrapText="1"/>
    </xf>
    <xf numFmtId="59" fontId="4" borderId="42" applyNumberFormat="1" applyFont="1" applyFill="0" applyBorder="1" applyAlignment="1" applyProtection="0">
      <alignment horizontal="center" vertical="center" wrapText="1"/>
    </xf>
    <xf numFmtId="59" fontId="4" borderId="43" applyNumberFormat="1" applyFont="1" applyFill="0" applyBorder="1" applyAlignment="1" applyProtection="0">
      <alignment horizontal="center" vertical="center" wrapText="1"/>
    </xf>
    <xf numFmtId="49" fontId="2" fillId="3" borderId="44" applyNumberFormat="1" applyFont="1" applyFill="1" applyBorder="1" applyAlignment="1" applyProtection="0">
      <alignment horizontal="center" vertical="center" wrapText="1"/>
    </xf>
    <xf numFmtId="59" fontId="4" borderId="41" applyNumberFormat="1" applyFont="1" applyFill="0" applyBorder="1" applyAlignment="1" applyProtection="0">
      <alignment horizontal="center" vertical="center" wrapText="1"/>
    </xf>
    <xf numFmtId="2" fontId="4" borderId="43" applyNumberFormat="1" applyFont="1" applyFill="0" applyBorder="1" applyAlignment="1" applyProtection="0">
      <alignment horizontal="center" vertical="center" wrapText="1"/>
    </xf>
    <xf numFmtId="2" fontId="4" borderId="24" applyNumberFormat="1" applyFont="1" applyFill="0" applyBorder="1" applyAlignment="1" applyProtection="0">
      <alignment horizontal="center" vertical="center" wrapText="1"/>
    </xf>
    <xf numFmtId="49" fontId="2" fillId="3" borderId="24" applyNumberFormat="1" applyFont="1" applyFill="1" applyBorder="1" applyAlignment="1" applyProtection="0">
      <alignment horizontal="center" vertical="center" wrapText="1"/>
    </xf>
    <xf numFmtId="2" fontId="4" borderId="25" applyNumberFormat="1" applyFont="1" applyFill="0" applyBorder="1" applyAlignment="1" applyProtection="0">
      <alignment horizontal="center" vertical="center" wrapText="1"/>
    </xf>
    <xf numFmtId="49" fontId="2" fillId="3" borderId="45" applyNumberFormat="1" applyFont="1" applyFill="1" applyBorder="1" applyAlignment="1" applyProtection="0">
      <alignment horizontal="center" vertical="center" wrapText="1"/>
    </xf>
    <xf numFmtId="2" fontId="4" borderId="26" applyNumberFormat="1" applyFont="1" applyFill="0" applyBorder="1" applyAlignment="1" applyProtection="0">
      <alignment horizontal="center" vertical="center" wrapText="1"/>
    </xf>
    <xf numFmtId="0" fontId="2" fillId="3" borderId="26" applyNumberFormat="0" applyFont="1" applyFill="1" applyBorder="1" applyAlignment="1" applyProtection="0">
      <alignment horizontal="center" vertical="center" wrapText="1"/>
    </xf>
    <xf numFmtId="0" fontId="2" borderId="24" applyNumberFormat="0" applyFont="1" applyFill="0" applyBorder="1" applyAlignment="1" applyProtection="0">
      <alignment horizontal="center" vertical="center" wrapText="1"/>
    </xf>
    <xf numFmtId="59" fontId="4" borderId="26" applyNumberFormat="1" applyFont="1" applyFill="0" applyBorder="1" applyAlignment="1" applyProtection="0">
      <alignment horizontal="center" vertical="center" wrapText="1"/>
    </xf>
    <xf numFmtId="0" fontId="2" borderId="26" applyNumberFormat="0" applyFont="1" applyFill="0" applyBorder="1" applyAlignment="1" applyProtection="0">
      <alignment horizontal="center" vertical="center" wrapText="1"/>
    </xf>
    <xf numFmtId="0" fontId="1" borderId="24" applyNumberFormat="0" applyFont="1" applyFill="0" applyBorder="1" applyAlignment="1" applyProtection="0">
      <alignment horizontal="center" vertical="center" wrapText="1"/>
    </xf>
    <xf numFmtId="49" fontId="2" borderId="24" applyNumberFormat="1" applyFont="1" applyFill="0" applyBorder="1" applyAlignment="1" applyProtection="0">
      <alignment horizontal="center" vertical="center" wrapText="1"/>
    </xf>
    <xf numFmtId="0" fontId="0" borderId="24" applyNumberFormat="0" applyFont="1" applyFill="0" applyBorder="1" applyAlignment="1" applyProtection="0">
      <alignment vertical="top" wrapText="1"/>
    </xf>
    <xf numFmtId="49" fontId="2" fillId="3" borderId="46" applyNumberFormat="1" applyFont="1" applyFill="1" applyBorder="1" applyAlignment="1" applyProtection="0">
      <alignment horizontal="center" vertical="center" wrapText="1"/>
    </xf>
    <xf numFmtId="0" fontId="4" borderId="29" applyNumberFormat="0" applyFont="1" applyFill="0" applyBorder="1" applyAlignment="1" applyProtection="0">
      <alignment horizontal="center" vertical="center" wrapText="1"/>
    </xf>
    <xf numFmtId="0" fontId="2" borderId="29" applyNumberFormat="0" applyFont="1" applyFill="0" applyBorder="1" applyAlignment="1" applyProtection="0">
      <alignment horizontal="center" vertical="center" wrapText="1"/>
    </xf>
    <xf numFmtId="59" fontId="4" borderId="46" applyNumberFormat="1" applyFont="1" applyFill="0" applyBorder="1" applyAlignment="1" applyProtection="0">
      <alignment horizontal="center" vertical="center" wrapText="1"/>
    </xf>
    <xf numFmtId="0" fontId="2" borderId="46" applyNumberFormat="0" applyFont="1" applyFill="0" applyBorder="1" applyAlignment="1" applyProtection="0">
      <alignment horizontal="center" vertical="center" wrapText="1"/>
    </xf>
    <xf numFmtId="0" fontId="1" borderId="29"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2" fillId="2" borderId="47" applyNumberFormat="1" applyFont="1" applyFill="1" applyBorder="1" applyAlignment="1" applyProtection="0">
      <alignment horizontal="center" vertical="center" wrapText="1"/>
    </xf>
    <xf numFmtId="49" fontId="2" fillId="2" borderId="48" applyNumberFormat="1" applyFont="1" applyFill="1" applyBorder="1" applyAlignment="1" applyProtection="0">
      <alignment horizontal="center" vertical="center" wrapText="1"/>
    </xf>
    <xf numFmtId="49" fontId="2" fillId="2" borderId="49" applyNumberFormat="1" applyFont="1" applyFill="1" applyBorder="1" applyAlignment="1" applyProtection="0">
      <alignment horizontal="center" vertical="center" wrapText="1"/>
    </xf>
    <xf numFmtId="49" fontId="2" fillId="3" borderId="50" applyNumberFormat="1" applyFont="1" applyFill="1" applyBorder="1" applyAlignment="1" applyProtection="0">
      <alignment horizontal="center" vertical="top" wrapText="1"/>
    </xf>
    <xf numFmtId="2" fontId="4" borderId="51" applyNumberFormat="1" applyFont="1" applyFill="0" applyBorder="1" applyAlignment="1" applyProtection="0">
      <alignment horizontal="center" vertical="center" wrapText="1"/>
    </xf>
    <xf numFmtId="2" fontId="4" borderId="52" applyNumberFormat="1" applyFont="1" applyFill="0" applyBorder="1" applyAlignment="1" applyProtection="0">
      <alignment horizontal="center" vertical="center" wrapText="1"/>
    </xf>
    <xf numFmtId="2" fontId="4" borderId="53" applyNumberFormat="1" applyFont="1" applyFill="0" applyBorder="1" applyAlignment="1" applyProtection="0">
      <alignment horizontal="center" vertical="center" wrapText="1"/>
    </xf>
    <xf numFmtId="2" fontId="4" borderId="23" applyNumberFormat="1" applyFont="1" applyFill="0" applyBorder="1" applyAlignment="1" applyProtection="0">
      <alignment horizontal="center" vertical="center" wrapText="1"/>
    </xf>
    <xf numFmtId="0" fontId="2" fillId="3" borderId="54" applyNumberFormat="1" applyFont="1" applyFill="1" applyBorder="1" applyAlignment="1" applyProtection="0">
      <alignment horizontal="center" vertical="center" wrapText="1"/>
    </xf>
    <xf numFmtId="2" fontId="4" borderId="28" applyNumberFormat="1" applyFont="1" applyFill="0" applyBorder="1" applyAlignment="1" applyProtection="0">
      <alignment horizontal="center" vertical="center" wrapText="1"/>
    </xf>
    <xf numFmtId="2" fontId="4" borderId="29" applyNumberFormat="1" applyFont="1" applyFill="0" applyBorder="1" applyAlignment="1" applyProtection="0">
      <alignment horizontal="center" vertical="center" wrapText="1"/>
    </xf>
    <xf numFmtId="2" fontId="4" borderId="30" applyNumberFormat="1"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2" fillId="3" borderId="50" applyNumberFormat="1" applyFont="1" applyFill="1" applyBorder="1" applyAlignment="1" applyProtection="0">
      <alignment horizontal="center" vertical="center" wrapText="1"/>
    </xf>
    <xf numFmtId="49" fontId="6" borderId="55" applyNumberFormat="1" applyFont="1" applyFill="0" applyBorder="1" applyAlignment="1" applyProtection="0">
      <alignment horizontal="center" vertical="center" wrapText="1"/>
    </xf>
    <xf numFmtId="49" fontId="6" borderId="52" applyNumberFormat="1" applyFont="1" applyFill="0" applyBorder="1" applyAlignment="1" applyProtection="0">
      <alignment horizontal="center" vertical="center" wrapText="1"/>
    </xf>
    <xf numFmtId="49" fontId="6" borderId="53" applyNumberFormat="1" applyFont="1" applyFill="0" applyBorder="1" applyAlignment="1" applyProtection="0">
      <alignment horizontal="center" vertical="center" wrapText="1"/>
    </xf>
    <xf numFmtId="0" fontId="4" borderId="26" applyNumberFormat="1" applyFont="1" applyFill="0" applyBorder="1" applyAlignment="1" applyProtection="0">
      <alignment horizontal="center" vertical="center" wrapText="1"/>
    </xf>
    <xf numFmtId="0" fontId="4" borderId="25" applyNumberFormat="1" applyFont="1" applyFill="0" applyBorder="1" applyAlignment="1" applyProtection="0">
      <alignment horizontal="center" vertical="center" wrapText="1"/>
    </xf>
    <xf numFmtId="0" fontId="4" borderId="26" applyNumberFormat="0" applyFont="1" applyFill="0" applyBorder="1" applyAlignment="1" applyProtection="0">
      <alignment horizontal="center" vertical="center" wrapText="1"/>
    </xf>
    <xf numFmtId="49" fontId="6" borderId="26" applyNumberFormat="1" applyFont="1" applyFill="0" applyBorder="1" applyAlignment="1" applyProtection="0">
      <alignment horizontal="center" vertical="center" wrapText="1"/>
    </xf>
    <xf numFmtId="49" fontId="6" borderId="24" applyNumberFormat="1" applyFont="1" applyFill="0" applyBorder="1" applyAlignment="1" applyProtection="0">
      <alignment horizontal="center" vertical="center" wrapText="1"/>
    </xf>
    <xf numFmtId="49" fontId="6" borderId="25" applyNumberFormat="1" applyFont="1" applyFill="0" applyBorder="1" applyAlignment="1" applyProtection="0">
      <alignment horizontal="center" vertical="center" wrapText="1"/>
    </xf>
    <xf numFmtId="49" fontId="4" borderId="26" applyNumberFormat="1" applyFont="1" applyFill="0" applyBorder="1" applyAlignment="1" applyProtection="0">
      <alignment horizontal="left" vertical="center"/>
    </xf>
    <xf numFmtId="2" fontId="4" borderId="46" applyNumberFormat="1"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4" borderId="24" applyNumberFormat="1" applyFont="1" applyFill="0" applyBorder="1" applyAlignment="1" applyProtection="0">
      <alignment horizontal="left" vertical="center"/>
    </xf>
    <xf numFmtId="0" fontId="4" borderId="30"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0" fontId="2" fillId="3" borderId="50" applyNumberFormat="1" applyFont="1" applyFill="1" applyBorder="1" applyAlignment="1" applyProtection="0">
      <alignment horizontal="center" vertical="center" wrapText="1"/>
    </xf>
    <xf numFmtId="0" fontId="0" applyNumberFormat="1" applyFont="1" applyFill="0" applyBorder="0" applyAlignment="1" applyProtection="0">
      <alignment vertical="top" wrapText="1"/>
    </xf>
    <xf numFmtId="49" fontId="2" borderId="52" applyNumberFormat="1" applyFont="1" applyFill="0" applyBorder="1" applyAlignment="1" applyProtection="0">
      <alignment horizontal="center" vertical="center" wrapText="1"/>
    </xf>
    <xf numFmtId="49" fontId="2" borderId="53" applyNumberFormat="1" applyFont="1" applyFill="0" applyBorder="1" applyAlignment="1" applyProtection="0">
      <alignment horizontal="center" vertical="center" wrapText="1"/>
    </xf>
    <xf numFmtId="49" fontId="2" borderId="25" applyNumberFormat="1" applyFont="1" applyFill="0"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bdc0bf"/>
      <rgbColor rgb="ffdbdbdb"/>
      <rgbColor rgb="ff3f3f3f"/>
      <rgbColor rgb="ffd5d5d5"/>
      <rgbColor rgb="ffb8b8b8"/>
      <rgbColor rgb="fffefff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1855-2021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all'!$B$1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all'!$B$2:$B$168</c:f>
              <c:numCache>
                <c:ptCount val="167"/>
                <c:pt idx="0">
                  <c:v>119.000000</c:v>
                </c:pt>
                <c:pt idx="1">
                  <c:v>114.000000</c:v>
                </c:pt>
                <c:pt idx="2">
                  <c:v>106.000000</c:v>
                </c:pt>
                <c:pt idx="3">
                  <c:v>104.000000</c:v>
                </c:pt>
                <c:pt idx="4">
                  <c:v>94.000000</c:v>
                </c:pt>
                <c:pt idx="5">
                  <c:v>111.000000</c:v>
                </c:pt>
                <c:pt idx="6">
                  <c:v>147.000000</c:v>
                </c:pt>
                <c:pt idx="7">
                  <c:v>113.000000</c:v>
                </c:pt>
                <c:pt idx="8">
                  <c:v>130.000000</c:v>
                </c:pt>
                <c:pt idx="9">
                  <c:v>121.000000</c:v>
                </c:pt>
                <c:pt idx="10">
                  <c:v>104.000000</c:v>
                </c:pt>
                <c:pt idx="11">
                  <c:v>121.000000</c:v>
                </c:pt>
                <c:pt idx="12">
                  <c:v>116.000000</c:v>
                </c:pt>
                <c:pt idx="13">
                  <c:v>104.000000</c:v>
                </c:pt>
                <c:pt idx="14">
                  <c:v>115.000000</c:v>
                </c:pt>
                <c:pt idx="15">
                  <c:v>125.000000</c:v>
                </c:pt>
                <c:pt idx="16">
                  <c:v>125.000000</c:v>
                </c:pt>
                <c:pt idx="17">
                  <c:v>114.000000</c:v>
                </c:pt>
                <c:pt idx="18">
                  <c:v>104.000000</c:v>
                </c:pt>
                <c:pt idx="19">
                  <c:v>99.000000</c:v>
                </c:pt>
                <c:pt idx="20">
                  <c:v>110.500000</c:v>
                </c:pt>
                <c:pt idx="21">
                  <c:v>87.000000</c:v>
                </c:pt>
                <c:pt idx="22">
                  <c:v>96.000000</c:v>
                </c:pt>
                <c:pt idx="23">
                  <c:v>86.000000</c:v>
                </c:pt>
                <c:pt idx="24">
                  <c:v>104.800000</c:v>
                </c:pt>
                <c:pt idx="25">
                  <c:v>94.666667</c:v>
                </c:pt>
                <c:pt idx="26">
                  <c:v>83.166667</c:v>
                </c:pt>
                <c:pt idx="27">
                  <c:v>90.166667</c:v>
                </c:pt>
                <c:pt idx="28">
                  <c:v>89.000000</c:v>
                </c:pt>
                <c:pt idx="29">
                  <c:v>85.285714</c:v>
                </c:pt>
                <c:pt idx="30">
                  <c:v>88.000000</c:v>
                </c:pt>
                <c:pt idx="31">
                  <c:v>111.375000</c:v>
                </c:pt>
                <c:pt idx="32">
                  <c:v>123.000000</c:v>
                </c:pt>
                <c:pt idx="33">
                  <c:v>85.250000</c:v>
                </c:pt>
                <c:pt idx="34">
                  <c:v>111.647059</c:v>
                </c:pt>
                <c:pt idx="35">
                  <c:v>118.833333</c:v>
                </c:pt>
                <c:pt idx="36">
                  <c:v>104.944444</c:v>
                </c:pt>
                <c:pt idx="37">
                  <c:v>91.578947</c:v>
                </c:pt>
                <c:pt idx="38">
                  <c:v>100.523810</c:v>
                </c:pt>
                <c:pt idx="39">
                  <c:v>105.238095</c:v>
                </c:pt>
                <c:pt idx="40">
                  <c:v>82.095238</c:v>
                </c:pt>
                <c:pt idx="41">
                  <c:v>87.476190</c:v>
                </c:pt>
                <c:pt idx="42">
                  <c:v>81.142857</c:v>
                </c:pt>
                <c:pt idx="43">
                  <c:v>90.619048</c:v>
                </c:pt>
                <c:pt idx="44">
                  <c:v>90.318182</c:v>
                </c:pt>
                <c:pt idx="45">
                  <c:v>75.363636</c:v>
                </c:pt>
                <c:pt idx="46">
                  <c:v>75.454545</c:v>
                </c:pt>
                <c:pt idx="47">
                  <c:v>67.590909</c:v>
                </c:pt>
                <c:pt idx="48">
                  <c:v>93.636364</c:v>
                </c:pt>
                <c:pt idx="49">
                  <c:v>84.833333</c:v>
                </c:pt>
                <c:pt idx="50">
                  <c:v>80.916667</c:v>
                </c:pt>
                <c:pt idx="51">
                  <c:v>97.730769</c:v>
                </c:pt>
                <c:pt idx="52">
                  <c:v>84.423077</c:v>
                </c:pt>
                <c:pt idx="53">
                  <c:v>86.692308</c:v>
                </c:pt>
                <c:pt idx="54">
                  <c:v>86.076923</c:v>
                </c:pt>
                <c:pt idx="55">
                  <c:v>92.269231</c:v>
                </c:pt>
                <c:pt idx="56">
                  <c:v>84.346154</c:v>
                </c:pt>
                <c:pt idx="57">
                  <c:v>77.730769</c:v>
                </c:pt>
                <c:pt idx="58">
                  <c:v>83.038462</c:v>
                </c:pt>
                <c:pt idx="59">
                  <c:v>94.192308</c:v>
                </c:pt>
                <c:pt idx="60">
                  <c:v>67.740741</c:v>
                </c:pt>
                <c:pt idx="61">
                  <c:v>97.703704</c:v>
                </c:pt>
                <c:pt idx="62">
                  <c:v>95.814815</c:v>
                </c:pt>
                <c:pt idx="63">
                  <c:v>80.037037</c:v>
                </c:pt>
                <c:pt idx="64">
                  <c:v>72.407407</c:v>
                </c:pt>
                <c:pt idx="65">
                  <c:v>93.259259</c:v>
                </c:pt>
                <c:pt idx="66">
                  <c:v>99.629630</c:v>
                </c:pt>
                <c:pt idx="67">
                  <c:v>75.037037</c:v>
                </c:pt>
                <c:pt idx="68">
                  <c:v>74.740741</c:v>
                </c:pt>
                <c:pt idx="69">
                  <c:v>88.814815</c:v>
                </c:pt>
                <c:pt idx="70">
                  <c:v>94.185185</c:v>
                </c:pt>
                <c:pt idx="71">
                  <c:v>75.740741</c:v>
                </c:pt>
                <c:pt idx="72">
                  <c:v>83.444444</c:v>
                </c:pt>
                <c:pt idx="73">
                  <c:v>93.555556</c:v>
                </c:pt>
                <c:pt idx="74">
                  <c:v>81.481481</c:v>
                </c:pt>
                <c:pt idx="75">
                  <c:v>103.851852</c:v>
                </c:pt>
                <c:pt idx="76">
                  <c:v>99.851852</c:v>
                </c:pt>
                <c:pt idx="77">
                  <c:v>88.962963</c:v>
                </c:pt>
                <c:pt idx="78">
                  <c:v>99.629630</c:v>
                </c:pt>
                <c:pt idx="79">
                  <c:v>97.222222</c:v>
                </c:pt>
                <c:pt idx="80">
                  <c:v>86.666667</c:v>
                </c:pt>
                <c:pt idx="81">
                  <c:v>89.074074</c:v>
                </c:pt>
                <c:pt idx="82">
                  <c:v>90.814815</c:v>
                </c:pt>
                <c:pt idx="83">
                  <c:v>88.962963</c:v>
                </c:pt>
                <c:pt idx="84">
                  <c:v>101.814815</c:v>
                </c:pt>
                <c:pt idx="85">
                  <c:v>78.000000</c:v>
                </c:pt>
                <c:pt idx="86">
                  <c:v>86.000000</c:v>
                </c:pt>
                <c:pt idx="87">
                  <c:v>97.185185</c:v>
                </c:pt>
                <c:pt idx="88">
                  <c:v>93.481481</c:v>
                </c:pt>
                <c:pt idx="89">
                  <c:v>80.148148</c:v>
                </c:pt>
                <c:pt idx="90">
                  <c:v>89.333333</c:v>
                </c:pt>
                <c:pt idx="91">
                  <c:v>68.000000</c:v>
                </c:pt>
                <c:pt idx="92">
                  <c:v>113.814815</c:v>
                </c:pt>
                <c:pt idx="93">
                  <c:v>89.074074</c:v>
                </c:pt>
                <c:pt idx="94">
                  <c:v>104.407407</c:v>
                </c:pt>
                <c:pt idx="95">
                  <c:v>124.666667</c:v>
                </c:pt>
                <c:pt idx="96">
                  <c:v>82.592593</c:v>
                </c:pt>
                <c:pt idx="97">
                  <c:v>97.666667</c:v>
                </c:pt>
                <c:pt idx="98">
                  <c:v>77.814815</c:v>
                </c:pt>
                <c:pt idx="99">
                  <c:v>110.518519</c:v>
                </c:pt>
                <c:pt idx="100">
                  <c:v>109.814815</c:v>
                </c:pt>
                <c:pt idx="101">
                  <c:v>109.259259</c:v>
                </c:pt>
                <c:pt idx="102">
                  <c:v>74.148148</c:v>
                </c:pt>
                <c:pt idx="103">
                  <c:v>100.703704</c:v>
                </c:pt>
                <c:pt idx="104">
                  <c:v>106.222222</c:v>
                </c:pt>
                <c:pt idx="105">
                  <c:v>88.629630</c:v>
                </c:pt>
                <c:pt idx="106">
                  <c:v>99.481481</c:v>
                </c:pt>
                <c:pt idx="107">
                  <c:v>106.148148</c:v>
                </c:pt>
                <c:pt idx="108">
                  <c:v>108.222222</c:v>
                </c:pt>
                <c:pt idx="109">
                  <c:v>93.333333</c:v>
                </c:pt>
                <c:pt idx="110">
                  <c:v>86.703704</c:v>
                </c:pt>
                <c:pt idx="111">
                  <c:v>80.925926</c:v>
                </c:pt>
                <c:pt idx="112">
                  <c:v>91.925926</c:v>
                </c:pt>
                <c:pt idx="113">
                  <c:v>83.962963</c:v>
                </c:pt>
                <c:pt idx="114">
                  <c:v>94.185185</c:v>
                </c:pt>
                <c:pt idx="115">
                  <c:v>93.185185</c:v>
                </c:pt>
                <c:pt idx="116">
                  <c:v>103.555556</c:v>
                </c:pt>
                <c:pt idx="117">
                  <c:v>97.740741</c:v>
                </c:pt>
                <c:pt idx="118">
                  <c:v>110.370370</c:v>
                </c:pt>
                <c:pt idx="119">
                  <c:v>100.703704</c:v>
                </c:pt>
                <c:pt idx="120">
                  <c:v>96.407407</c:v>
                </c:pt>
                <c:pt idx="121">
                  <c:v>96.814815</c:v>
                </c:pt>
                <c:pt idx="122">
                  <c:v>82.518519</c:v>
                </c:pt>
                <c:pt idx="123">
                  <c:v>106.555556</c:v>
                </c:pt>
                <c:pt idx="124">
                  <c:v>85.814815</c:v>
                </c:pt>
                <c:pt idx="125">
                  <c:v>80.666667</c:v>
                </c:pt>
                <c:pt idx="126">
                  <c:v>96.555556</c:v>
                </c:pt>
                <c:pt idx="127">
                  <c:v>85.481481</c:v>
                </c:pt>
                <c:pt idx="128">
                  <c:v>113.481481</c:v>
                </c:pt>
                <c:pt idx="129">
                  <c:v>97.518519</c:v>
                </c:pt>
                <c:pt idx="130">
                  <c:v>96.962963</c:v>
                </c:pt>
                <c:pt idx="131">
                  <c:v>84.148148</c:v>
                </c:pt>
                <c:pt idx="132">
                  <c:v>98.629630</c:v>
                </c:pt>
                <c:pt idx="133">
                  <c:v>103.925926</c:v>
                </c:pt>
                <c:pt idx="134">
                  <c:v>114.296296</c:v>
                </c:pt>
                <c:pt idx="135">
                  <c:v>97.925926</c:v>
                </c:pt>
                <c:pt idx="136">
                  <c:v>79.296296</c:v>
                </c:pt>
                <c:pt idx="137">
                  <c:v>97.259259</c:v>
                </c:pt>
                <c:pt idx="138">
                  <c:v>86.592593</c:v>
                </c:pt>
                <c:pt idx="139">
                  <c:v>76.518519</c:v>
                </c:pt>
                <c:pt idx="140">
                  <c:v>84.555556</c:v>
                </c:pt>
                <c:pt idx="141">
                  <c:v>90.703704</c:v>
                </c:pt>
                <c:pt idx="142">
                  <c:v>91.777778</c:v>
                </c:pt>
                <c:pt idx="143">
                  <c:v>101.925926</c:v>
                </c:pt>
                <c:pt idx="144">
                  <c:v>117.629630</c:v>
                </c:pt>
                <c:pt idx="145">
                  <c:v>105.703704</c:v>
                </c:pt>
                <c:pt idx="146">
                  <c:v>89.333333</c:v>
                </c:pt>
                <c:pt idx="147">
                  <c:v>78.444444</c:v>
                </c:pt>
                <c:pt idx="148">
                  <c:v>103.740741</c:v>
                </c:pt>
                <c:pt idx="149">
                  <c:v>89.296296</c:v>
                </c:pt>
                <c:pt idx="150">
                  <c:v>100.814815</c:v>
                </c:pt>
                <c:pt idx="151">
                  <c:v>90.925926</c:v>
                </c:pt>
                <c:pt idx="152">
                  <c:v>102.703704</c:v>
                </c:pt>
                <c:pt idx="153">
                  <c:v>115.037037</c:v>
                </c:pt>
                <c:pt idx="154">
                  <c:v>99.148148</c:v>
                </c:pt>
                <c:pt idx="155">
                  <c:v>133.000000</c:v>
                </c:pt>
                <c:pt idx="156">
                  <c:v>115.851852</c:v>
                </c:pt>
                <c:pt idx="157">
                  <c:v>108.333333</c:v>
                </c:pt>
                <c:pt idx="158">
                  <c:v>101.814815</c:v>
                </c:pt>
                <c:pt idx="159">
                  <c:v>97.259259</c:v>
                </c:pt>
                <c:pt idx="160">
                  <c:v>110.629630</c:v>
                </c:pt>
                <c:pt idx="161">
                  <c:v>105.148148</c:v>
                </c:pt>
                <c:pt idx="162">
                  <c:v>95.370370</c:v>
                </c:pt>
                <c:pt idx="163">
                  <c:v>91.814815</c:v>
                </c:pt>
                <c:pt idx="164">
                  <c:v>80.555556</c:v>
                </c:pt>
                <c:pt idx="165">
                  <c:v>101.814815</c:v>
                </c:pt>
                <c:pt idx="166">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90th percentile rainfall days at 16 weather stations, 1888-2021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1888'!$F$1</c:f>
              <c:strCache>
                <c:ptCount val="1"/>
                <c:pt idx="0">
                  <c:v>Annual average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1888'!$F$2:$F$135</c:f>
              <c:numCache>
                <c:ptCount val="134"/>
                <c:pt idx="0">
                  <c:v>38.945840</c:v>
                </c:pt>
                <c:pt idx="1">
                  <c:v>44.180075</c:v>
                </c:pt>
                <c:pt idx="2">
                  <c:v>44.390918</c:v>
                </c:pt>
                <c:pt idx="3">
                  <c:v>40.682040</c:v>
                </c:pt>
                <c:pt idx="4">
                  <c:v>51.888183</c:v>
                </c:pt>
                <c:pt idx="5">
                  <c:v>45.976797</c:v>
                </c:pt>
                <c:pt idx="6">
                  <c:v>41.957048</c:v>
                </c:pt>
                <c:pt idx="7">
                  <c:v>38.454347</c:v>
                </c:pt>
                <c:pt idx="8">
                  <c:v>40.836900</c:v>
                </c:pt>
                <c:pt idx="9">
                  <c:v>41.865238</c:v>
                </c:pt>
                <c:pt idx="10">
                  <c:v>39.453737</c:v>
                </c:pt>
                <c:pt idx="11">
                  <c:v>44.138003</c:v>
                </c:pt>
                <c:pt idx="12">
                  <c:v>39.870491</c:v>
                </c:pt>
                <c:pt idx="13">
                  <c:v>39.366952</c:v>
                </c:pt>
                <c:pt idx="14">
                  <c:v>33.325667</c:v>
                </c:pt>
                <c:pt idx="15">
                  <c:v>42.609746</c:v>
                </c:pt>
                <c:pt idx="16">
                  <c:v>40.514821</c:v>
                </c:pt>
                <c:pt idx="17">
                  <c:v>36.636528</c:v>
                </c:pt>
                <c:pt idx="18">
                  <c:v>40.104835</c:v>
                </c:pt>
                <c:pt idx="19">
                  <c:v>34.020590</c:v>
                </c:pt>
                <c:pt idx="20">
                  <c:v>41.959563</c:v>
                </c:pt>
                <c:pt idx="21">
                  <c:v>35.443864</c:v>
                </c:pt>
                <c:pt idx="22">
                  <c:v>42.227881</c:v>
                </c:pt>
                <c:pt idx="23">
                  <c:v>39.453475</c:v>
                </c:pt>
                <c:pt idx="24">
                  <c:v>38.032498</c:v>
                </c:pt>
                <c:pt idx="25">
                  <c:v>39.415798</c:v>
                </c:pt>
                <c:pt idx="26">
                  <c:v>35.104087</c:v>
                </c:pt>
                <c:pt idx="27">
                  <c:v>35.708730</c:v>
                </c:pt>
                <c:pt idx="28">
                  <c:v>39.449326</c:v>
                </c:pt>
                <c:pt idx="29">
                  <c:v>43.106808</c:v>
                </c:pt>
                <c:pt idx="30">
                  <c:v>39.905129</c:v>
                </c:pt>
                <c:pt idx="31">
                  <c:v>43.873559</c:v>
                </c:pt>
                <c:pt idx="32">
                  <c:v>39.185525</c:v>
                </c:pt>
                <c:pt idx="33">
                  <c:v>48.519050</c:v>
                </c:pt>
                <c:pt idx="34">
                  <c:v>38.474659</c:v>
                </c:pt>
                <c:pt idx="35">
                  <c:v>35.410949</c:v>
                </c:pt>
                <c:pt idx="36">
                  <c:v>38.806474</c:v>
                </c:pt>
                <c:pt idx="37">
                  <c:v>38.913168</c:v>
                </c:pt>
                <c:pt idx="38">
                  <c:v>38.818314</c:v>
                </c:pt>
                <c:pt idx="39">
                  <c:v>41.047465</c:v>
                </c:pt>
                <c:pt idx="40">
                  <c:v>39.604355</c:v>
                </c:pt>
                <c:pt idx="41">
                  <c:v>47.859098</c:v>
                </c:pt>
                <c:pt idx="42">
                  <c:v>40.367494</c:v>
                </c:pt>
                <c:pt idx="43">
                  <c:v>47.225700</c:v>
                </c:pt>
                <c:pt idx="44">
                  <c:v>36.017370</c:v>
                </c:pt>
                <c:pt idx="45">
                  <c:v>39.629961</c:v>
                </c:pt>
                <c:pt idx="46">
                  <c:v>43.520549</c:v>
                </c:pt>
                <c:pt idx="47">
                  <c:v>34.205289</c:v>
                </c:pt>
                <c:pt idx="48">
                  <c:v>37.349844</c:v>
                </c:pt>
                <c:pt idx="49">
                  <c:v>41.401157</c:v>
                </c:pt>
                <c:pt idx="50">
                  <c:v>42.429580</c:v>
                </c:pt>
                <c:pt idx="51">
                  <c:v>44.435911</c:v>
                </c:pt>
                <c:pt idx="52">
                  <c:v>42.061809</c:v>
                </c:pt>
                <c:pt idx="53">
                  <c:v>38.749423</c:v>
                </c:pt>
                <c:pt idx="54">
                  <c:v>42.245954</c:v>
                </c:pt>
                <c:pt idx="55">
                  <c:v>39.021015</c:v>
                </c:pt>
                <c:pt idx="56">
                  <c:v>38.264262</c:v>
                </c:pt>
                <c:pt idx="57">
                  <c:v>41.636963</c:v>
                </c:pt>
                <c:pt idx="58">
                  <c:v>47.814164</c:v>
                </c:pt>
                <c:pt idx="59">
                  <c:v>41.709235</c:v>
                </c:pt>
                <c:pt idx="60">
                  <c:v>44.711252</c:v>
                </c:pt>
                <c:pt idx="61">
                  <c:v>40.544987</c:v>
                </c:pt>
                <c:pt idx="62">
                  <c:v>40.408403</c:v>
                </c:pt>
                <c:pt idx="63">
                  <c:v>45.176282</c:v>
                </c:pt>
                <c:pt idx="64">
                  <c:v>39.911815</c:v>
                </c:pt>
                <c:pt idx="65">
                  <c:v>43.888614</c:v>
                </c:pt>
                <c:pt idx="66">
                  <c:v>50.535661</c:v>
                </c:pt>
                <c:pt idx="67">
                  <c:v>46.817906</c:v>
                </c:pt>
                <c:pt idx="68">
                  <c:v>48.552806</c:v>
                </c:pt>
                <c:pt idx="69">
                  <c:v>37.049743</c:v>
                </c:pt>
                <c:pt idx="70">
                  <c:v>38.257011</c:v>
                </c:pt>
                <c:pt idx="71">
                  <c:v>41.143251</c:v>
                </c:pt>
                <c:pt idx="72">
                  <c:v>36.293547</c:v>
                </c:pt>
                <c:pt idx="73">
                  <c:v>40.547834</c:v>
                </c:pt>
                <c:pt idx="74">
                  <c:v>44.368240</c:v>
                </c:pt>
                <c:pt idx="75">
                  <c:v>44.197510</c:v>
                </c:pt>
                <c:pt idx="76">
                  <c:v>39.081533</c:v>
                </c:pt>
                <c:pt idx="77">
                  <c:v>43.585151</c:v>
                </c:pt>
                <c:pt idx="78">
                  <c:v>40.179155</c:v>
                </c:pt>
                <c:pt idx="79">
                  <c:v>44.162059</c:v>
                </c:pt>
                <c:pt idx="80">
                  <c:v>40.898519</c:v>
                </c:pt>
                <c:pt idx="81">
                  <c:v>37.836126</c:v>
                </c:pt>
                <c:pt idx="82">
                  <c:v>42.936171</c:v>
                </c:pt>
                <c:pt idx="83">
                  <c:v>38.627356</c:v>
                </c:pt>
                <c:pt idx="84">
                  <c:v>47.725024</c:v>
                </c:pt>
                <c:pt idx="85">
                  <c:v>41.553657</c:v>
                </c:pt>
                <c:pt idx="86">
                  <c:v>60.436851</c:v>
                </c:pt>
                <c:pt idx="87">
                  <c:v>42.772853</c:v>
                </c:pt>
                <c:pt idx="88">
                  <c:v>45.146278</c:v>
                </c:pt>
                <c:pt idx="89">
                  <c:v>45.407096</c:v>
                </c:pt>
                <c:pt idx="90">
                  <c:v>40.268366</c:v>
                </c:pt>
                <c:pt idx="91">
                  <c:v>38.151172</c:v>
                </c:pt>
                <c:pt idx="92">
                  <c:v>43.770846</c:v>
                </c:pt>
                <c:pt idx="93">
                  <c:v>39.996715</c:v>
                </c:pt>
                <c:pt idx="94">
                  <c:v>38.668790</c:v>
                </c:pt>
                <c:pt idx="95">
                  <c:v>45.379142</c:v>
                </c:pt>
                <c:pt idx="96">
                  <c:v>42.844097</c:v>
                </c:pt>
                <c:pt idx="97">
                  <c:v>39.221119</c:v>
                </c:pt>
                <c:pt idx="98">
                  <c:v>36.220255</c:v>
                </c:pt>
                <c:pt idx="99">
                  <c:v>45.023156</c:v>
                </c:pt>
                <c:pt idx="100">
                  <c:v>47.276708</c:v>
                </c:pt>
                <c:pt idx="101">
                  <c:v>43.139671</c:v>
                </c:pt>
                <c:pt idx="102">
                  <c:v>46.637700</c:v>
                </c:pt>
                <c:pt idx="103">
                  <c:v>46.182570</c:v>
                </c:pt>
                <c:pt idx="104">
                  <c:v>42.357066</c:v>
                </c:pt>
                <c:pt idx="105">
                  <c:v>40.103323</c:v>
                </c:pt>
                <c:pt idx="106">
                  <c:v>41.622150</c:v>
                </c:pt>
                <c:pt idx="107">
                  <c:v>38.475415</c:v>
                </c:pt>
                <c:pt idx="108">
                  <c:v>41.756480</c:v>
                </c:pt>
                <c:pt idx="109">
                  <c:v>35.721723</c:v>
                </c:pt>
                <c:pt idx="110">
                  <c:v>41.565619</c:v>
                </c:pt>
                <c:pt idx="111">
                  <c:v>38.680287</c:v>
                </c:pt>
                <c:pt idx="112">
                  <c:v>36.305780</c:v>
                </c:pt>
                <c:pt idx="113">
                  <c:v>47.500639</c:v>
                </c:pt>
                <c:pt idx="114">
                  <c:v>35.006620</c:v>
                </c:pt>
                <c:pt idx="115">
                  <c:v>44.729202</c:v>
                </c:pt>
                <c:pt idx="116">
                  <c:v>46.876862</c:v>
                </c:pt>
                <c:pt idx="117">
                  <c:v>44.664126</c:v>
                </c:pt>
                <c:pt idx="118">
                  <c:v>37.870515</c:v>
                </c:pt>
                <c:pt idx="119">
                  <c:v>38.630025</c:v>
                </c:pt>
                <c:pt idx="120">
                  <c:v>40.950173</c:v>
                </c:pt>
                <c:pt idx="121">
                  <c:v>41.125903</c:v>
                </c:pt>
                <c:pt idx="122">
                  <c:v>43.673316</c:v>
                </c:pt>
                <c:pt idx="123">
                  <c:v>36.599133</c:v>
                </c:pt>
                <c:pt idx="124">
                  <c:v>45.242997</c:v>
                </c:pt>
                <c:pt idx="125">
                  <c:v>43.248828</c:v>
                </c:pt>
                <c:pt idx="126">
                  <c:v>46.192568</c:v>
                </c:pt>
                <c:pt idx="127">
                  <c:v>42.323581</c:v>
                </c:pt>
                <c:pt idx="128">
                  <c:v>45.366338</c:v>
                </c:pt>
                <c:pt idx="129">
                  <c:v>44.109524</c:v>
                </c:pt>
                <c:pt idx="130">
                  <c:v>40.658571</c:v>
                </c:pt>
                <c:pt idx="131">
                  <c:v>36.273825</c:v>
                </c:pt>
                <c:pt idx="132">
                  <c:v>49.337730</c:v>
                </c:pt>
                <c:pt idx="133">
                  <c:v>41.478092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22 weather stations, 1899-2021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1899'!$B$1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1899'!$B$2:$B$124</c:f>
              <c:numCache>
                <c:ptCount val="123"/>
                <c:pt idx="0">
                  <c:v>90.318182</c:v>
                </c:pt>
                <c:pt idx="1">
                  <c:v>75.363636</c:v>
                </c:pt>
                <c:pt idx="2">
                  <c:v>75.454545</c:v>
                </c:pt>
                <c:pt idx="3">
                  <c:v>67.590909</c:v>
                </c:pt>
                <c:pt idx="4">
                  <c:v>93.636364</c:v>
                </c:pt>
                <c:pt idx="5">
                  <c:v>86.954545</c:v>
                </c:pt>
                <c:pt idx="6">
                  <c:v>82.909091</c:v>
                </c:pt>
                <c:pt idx="7">
                  <c:v>99.181818</c:v>
                </c:pt>
                <c:pt idx="8">
                  <c:v>87.272727</c:v>
                </c:pt>
                <c:pt idx="9">
                  <c:v>89.500000</c:v>
                </c:pt>
                <c:pt idx="10">
                  <c:v>88.818182</c:v>
                </c:pt>
                <c:pt idx="11">
                  <c:v>96.772727</c:v>
                </c:pt>
                <c:pt idx="12">
                  <c:v>87.590909</c:v>
                </c:pt>
                <c:pt idx="13">
                  <c:v>78.863636</c:v>
                </c:pt>
                <c:pt idx="14">
                  <c:v>85.954545</c:v>
                </c:pt>
                <c:pt idx="15">
                  <c:v>97.000000</c:v>
                </c:pt>
                <c:pt idx="16">
                  <c:v>71.045455</c:v>
                </c:pt>
                <c:pt idx="17">
                  <c:v>101.272727</c:v>
                </c:pt>
                <c:pt idx="18">
                  <c:v>99.227273</c:v>
                </c:pt>
                <c:pt idx="19">
                  <c:v>83.318182</c:v>
                </c:pt>
                <c:pt idx="20">
                  <c:v>76.636364</c:v>
                </c:pt>
                <c:pt idx="21">
                  <c:v>97.272727</c:v>
                </c:pt>
                <c:pt idx="22">
                  <c:v>102.363636</c:v>
                </c:pt>
                <c:pt idx="23">
                  <c:v>77.909091</c:v>
                </c:pt>
                <c:pt idx="24">
                  <c:v>77.636364</c:v>
                </c:pt>
                <c:pt idx="25">
                  <c:v>90.000000</c:v>
                </c:pt>
                <c:pt idx="26">
                  <c:v>95.636364</c:v>
                </c:pt>
                <c:pt idx="27">
                  <c:v>77.772727</c:v>
                </c:pt>
                <c:pt idx="28">
                  <c:v>81.454545</c:v>
                </c:pt>
                <c:pt idx="29">
                  <c:v>94.636364</c:v>
                </c:pt>
                <c:pt idx="30">
                  <c:v>83.227273</c:v>
                </c:pt>
                <c:pt idx="31">
                  <c:v>105.863636</c:v>
                </c:pt>
                <c:pt idx="32">
                  <c:v>101.045455</c:v>
                </c:pt>
                <c:pt idx="33">
                  <c:v>90.909091</c:v>
                </c:pt>
                <c:pt idx="34">
                  <c:v>99.409091</c:v>
                </c:pt>
                <c:pt idx="35">
                  <c:v>97.500000</c:v>
                </c:pt>
                <c:pt idx="36">
                  <c:v>89.000000</c:v>
                </c:pt>
                <c:pt idx="37">
                  <c:v>91.454545</c:v>
                </c:pt>
                <c:pt idx="38">
                  <c:v>92.818182</c:v>
                </c:pt>
                <c:pt idx="39">
                  <c:v>88.090909</c:v>
                </c:pt>
                <c:pt idx="40">
                  <c:v>104.863636</c:v>
                </c:pt>
                <c:pt idx="41">
                  <c:v>80.000000</c:v>
                </c:pt>
                <c:pt idx="42">
                  <c:v>88.409091</c:v>
                </c:pt>
                <c:pt idx="43">
                  <c:v>98.636364</c:v>
                </c:pt>
                <c:pt idx="44">
                  <c:v>96.000000</c:v>
                </c:pt>
                <c:pt idx="45">
                  <c:v>81.818182</c:v>
                </c:pt>
                <c:pt idx="46">
                  <c:v>91.727273</c:v>
                </c:pt>
                <c:pt idx="47">
                  <c:v>69.681818</c:v>
                </c:pt>
                <c:pt idx="48">
                  <c:v>115.318182</c:v>
                </c:pt>
                <c:pt idx="49">
                  <c:v>91.318182</c:v>
                </c:pt>
                <c:pt idx="50">
                  <c:v>106.772727</c:v>
                </c:pt>
                <c:pt idx="51">
                  <c:v>125.318182</c:v>
                </c:pt>
                <c:pt idx="52">
                  <c:v>86.090909</c:v>
                </c:pt>
                <c:pt idx="53">
                  <c:v>101.181818</c:v>
                </c:pt>
                <c:pt idx="54">
                  <c:v>80.409091</c:v>
                </c:pt>
                <c:pt idx="55">
                  <c:v>111.136364</c:v>
                </c:pt>
                <c:pt idx="56">
                  <c:v>112.136364</c:v>
                </c:pt>
                <c:pt idx="57">
                  <c:v>110.636364</c:v>
                </c:pt>
                <c:pt idx="58">
                  <c:v>75.454545</c:v>
                </c:pt>
                <c:pt idx="59">
                  <c:v>101.636364</c:v>
                </c:pt>
                <c:pt idx="60">
                  <c:v>106.818182</c:v>
                </c:pt>
                <c:pt idx="61">
                  <c:v>91.818182</c:v>
                </c:pt>
                <c:pt idx="62">
                  <c:v>101.500000</c:v>
                </c:pt>
                <c:pt idx="63">
                  <c:v>107.863636</c:v>
                </c:pt>
                <c:pt idx="64">
                  <c:v>110.909091</c:v>
                </c:pt>
                <c:pt idx="65">
                  <c:v>95.727273</c:v>
                </c:pt>
                <c:pt idx="66">
                  <c:v>87.590909</c:v>
                </c:pt>
                <c:pt idx="67">
                  <c:v>82.272727</c:v>
                </c:pt>
                <c:pt idx="68">
                  <c:v>92.363636</c:v>
                </c:pt>
                <c:pt idx="69">
                  <c:v>86.000000</c:v>
                </c:pt>
                <c:pt idx="70">
                  <c:v>95.636364</c:v>
                </c:pt>
                <c:pt idx="71">
                  <c:v>94.681818</c:v>
                </c:pt>
                <c:pt idx="72">
                  <c:v>106.954545</c:v>
                </c:pt>
                <c:pt idx="73">
                  <c:v>100.727273</c:v>
                </c:pt>
                <c:pt idx="74">
                  <c:v>114.863636</c:v>
                </c:pt>
                <c:pt idx="75">
                  <c:v>105.136364</c:v>
                </c:pt>
                <c:pt idx="76">
                  <c:v>101.000000</c:v>
                </c:pt>
                <c:pt idx="77">
                  <c:v>100.500000</c:v>
                </c:pt>
                <c:pt idx="78">
                  <c:v>85.318182</c:v>
                </c:pt>
                <c:pt idx="79">
                  <c:v>109.090909</c:v>
                </c:pt>
                <c:pt idx="80">
                  <c:v>88.090909</c:v>
                </c:pt>
                <c:pt idx="81">
                  <c:v>82.772727</c:v>
                </c:pt>
                <c:pt idx="82">
                  <c:v>99.590909</c:v>
                </c:pt>
                <c:pt idx="83">
                  <c:v>87.954545</c:v>
                </c:pt>
                <c:pt idx="84">
                  <c:v>115.818182</c:v>
                </c:pt>
                <c:pt idx="85">
                  <c:v>100.681818</c:v>
                </c:pt>
                <c:pt idx="86">
                  <c:v>97.681818</c:v>
                </c:pt>
                <c:pt idx="87">
                  <c:v>84.636364</c:v>
                </c:pt>
                <c:pt idx="88">
                  <c:v>101.818182</c:v>
                </c:pt>
                <c:pt idx="89">
                  <c:v>107.136364</c:v>
                </c:pt>
                <c:pt idx="90">
                  <c:v>116.454545</c:v>
                </c:pt>
                <c:pt idx="91">
                  <c:v>100.590909</c:v>
                </c:pt>
                <c:pt idx="92">
                  <c:v>81.636364</c:v>
                </c:pt>
                <c:pt idx="93">
                  <c:v>97.863636</c:v>
                </c:pt>
                <c:pt idx="94">
                  <c:v>88.500000</c:v>
                </c:pt>
                <c:pt idx="95">
                  <c:v>77.409091</c:v>
                </c:pt>
                <c:pt idx="96">
                  <c:v>83.909091</c:v>
                </c:pt>
                <c:pt idx="97">
                  <c:v>92.090909</c:v>
                </c:pt>
                <c:pt idx="98">
                  <c:v>94.681818</c:v>
                </c:pt>
                <c:pt idx="99">
                  <c:v>103.227273</c:v>
                </c:pt>
                <c:pt idx="100">
                  <c:v>119.409091</c:v>
                </c:pt>
                <c:pt idx="101">
                  <c:v>109.045455</c:v>
                </c:pt>
                <c:pt idx="102">
                  <c:v>92.454545</c:v>
                </c:pt>
                <c:pt idx="103">
                  <c:v>81.318182</c:v>
                </c:pt>
                <c:pt idx="104">
                  <c:v>106.545455</c:v>
                </c:pt>
                <c:pt idx="105">
                  <c:v>91.318182</c:v>
                </c:pt>
                <c:pt idx="106">
                  <c:v>103.863636</c:v>
                </c:pt>
                <c:pt idx="107">
                  <c:v>91.636364</c:v>
                </c:pt>
                <c:pt idx="108">
                  <c:v>106.181818</c:v>
                </c:pt>
                <c:pt idx="109">
                  <c:v>118.454545</c:v>
                </c:pt>
                <c:pt idx="110">
                  <c:v>102.409091</c:v>
                </c:pt>
                <c:pt idx="111">
                  <c:v>136.363636</c:v>
                </c:pt>
                <c:pt idx="112">
                  <c:v>121.045455</c:v>
                </c:pt>
                <c:pt idx="113">
                  <c:v>111.727273</c:v>
                </c:pt>
                <c:pt idx="114">
                  <c:v>101.954545</c:v>
                </c:pt>
                <c:pt idx="115">
                  <c:v>100.000000</c:v>
                </c:pt>
                <c:pt idx="116">
                  <c:v>112.590909</c:v>
                </c:pt>
                <c:pt idx="117">
                  <c:v>109.227273</c:v>
                </c:pt>
                <c:pt idx="118">
                  <c:v>95.727273</c:v>
                </c:pt>
                <c:pt idx="119">
                  <c:v>92.318182</c:v>
                </c:pt>
                <c:pt idx="120">
                  <c:v>83.000000</c:v>
                </c:pt>
                <c:pt idx="121">
                  <c:v>105.636364</c:v>
                </c:pt>
                <c:pt idx="122">
                  <c:v>126.363636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22 weather stations, 1899-2021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1899'!$C$1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1899'!$C$2:$C$124</c:f>
              <c:numCache>
                <c:ptCount val="123"/>
                <c:pt idx="0">
                  <c:v>959.450000</c:v>
                </c:pt>
                <c:pt idx="1">
                  <c:v>757.168182</c:v>
                </c:pt>
                <c:pt idx="2">
                  <c:v>807.272727</c:v>
                </c:pt>
                <c:pt idx="3">
                  <c:v>536.263636</c:v>
                </c:pt>
                <c:pt idx="4">
                  <c:v>1010.631818</c:v>
                </c:pt>
                <c:pt idx="5">
                  <c:v>948.340909</c:v>
                </c:pt>
                <c:pt idx="6">
                  <c:v>814.940909</c:v>
                </c:pt>
                <c:pt idx="7">
                  <c:v>1173.163636</c:v>
                </c:pt>
                <c:pt idx="8">
                  <c:v>884.500000</c:v>
                </c:pt>
                <c:pt idx="9">
                  <c:v>960.086364</c:v>
                </c:pt>
                <c:pt idx="10">
                  <c:v>813.172727</c:v>
                </c:pt>
                <c:pt idx="11">
                  <c:v>1091.850000</c:v>
                </c:pt>
                <c:pt idx="12">
                  <c:v>826.709091</c:v>
                </c:pt>
                <c:pt idx="13">
                  <c:v>807.277273</c:v>
                </c:pt>
                <c:pt idx="14">
                  <c:v>948.454545</c:v>
                </c:pt>
                <c:pt idx="15">
                  <c:v>915.422727</c:v>
                </c:pt>
                <c:pt idx="16">
                  <c:v>512.650000</c:v>
                </c:pt>
                <c:pt idx="17">
                  <c:v>1033.740909</c:v>
                </c:pt>
                <c:pt idx="18">
                  <c:v>1082.200000</c:v>
                </c:pt>
                <c:pt idx="19">
                  <c:v>726.345455</c:v>
                </c:pt>
                <c:pt idx="20">
                  <c:v>762.354545</c:v>
                </c:pt>
                <c:pt idx="21">
                  <c:v>1023.618182</c:v>
                </c:pt>
                <c:pt idx="22">
                  <c:v>1327.686364</c:v>
                </c:pt>
                <c:pt idx="23">
                  <c:v>767.522727</c:v>
                </c:pt>
                <c:pt idx="24">
                  <c:v>716.545455</c:v>
                </c:pt>
                <c:pt idx="25">
                  <c:v>932.327273</c:v>
                </c:pt>
                <c:pt idx="26">
                  <c:v>1188.986364</c:v>
                </c:pt>
                <c:pt idx="27">
                  <c:v>763.190909</c:v>
                </c:pt>
                <c:pt idx="28">
                  <c:v>996.463636</c:v>
                </c:pt>
                <c:pt idx="29">
                  <c:v>919.345455</c:v>
                </c:pt>
                <c:pt idx="30">
                  <c:v>976.418182</c:v>
                </c:pt>
                <c:pt idx="31">
                  <c:v>1052.990909</c:v>
                </c:pt>
                <c:pt idx="32">
                  <c:v>1138.154545</c:v>
                </c:pt>
                <c:pt idx="33">
                  <c:v>647.518182</c:v>
                </c:pt>
                <c:pt idx="34">
                  <c:v>1087.631818</c:v>
                </c:pt>
                <c:pt idx="35">
                  <c:v>1135.377273</c:v>
                </c:pt>
                <c:pt idx="36">
                  <c:v>795.318182</c:v>
                </c:pt>
                <c:pt idx="37">
                  <c:v>756.209091</c:v>
                </c:pt>
                <c:pt idx="38">
                  <c:v>1091.040909</c:v>
                </c:pt>
                <c:pt idx="39">
                  <c:v>969.563636</c:v>
                </c:pt>
                <c:pt idx="40">
                  <c:v>1016.745455</c:v>
                </c:pt>
                <c:pt idx="41">
                  <c:v>770.700000</c:v>
                </c:pt>
                <c:pt idx="42">
                  <c:v>832.927273</c:v>
                </c:pt>
                <c:pt idx="43">
                  <c:v>987.300000</c:v>
                </c:pt>
                <c:pt idx="44">
                  <c:v>921.954545</c:v>
                </c:pt>
                <c:pt idx="45">
                  <c:v>763.868182</c:v>
                </c:pt>
                <c:pt idx="46">
                  <c:v>983.545455</c:v>
                </c:pt>
                <c:pt idx="47">
                  <c:v>788.695455</c:v>
                </c:pt>
                <c:pt idx="48">
                  <c:v>1145.154545</c:v>
                </c:pt>
                <c:pt idx="49">
                  <c:v>960.250000</c:v>
                </c:pt>
                <c:pt idx="50">
                  <c:v>1002.727273</c:v>
                </c:pt>
                <c:pt idx="51">
                  <c:v>1444.177273</c:v>
                </c:pt>
                <c:pt idx="52">
                  <c:v>828.872727</c:v>
                </c:pt>
                <c:pt idx="53">
                  <c:v>934.950000</c:v>
                </c:pt>
                <c:pt idx="54">
                  <c:v>935.504545</c:v>
                </c:pt>
                <c:pt idx="55">
                  <c:v>1334.027273</c:v>
                </c:pt>
                <c:pt idx="56">
                  <c:v>1150.345455</c:v>
                </c:pt>
                <c:pt idx="57">
                  <c:v>1268.609091</c:v>
                </c:pt>
                <c:pt idx="58">
                  <c:v>640.490909</c:v>
                </c:pt>
                <c:pt idx="59">
                  <c:v>999.381818</c:v>
                </c:pt>
                <c:pt idx="60">
                  <c:v>1198.859091</c:v>
                </c:pt>
                <c:pt idx="61">
                  <c:v>698.204545</c:v>
                </c:pt>
                <c:pt idx="62">
                  <c:v>1013.600000</c:v>
                </c:pt>
                <c:pt idx="63">
                  <c:v>1259.663636</c:v>
                </c:pt>
                <c:pt idx="64">
                  <c:v>1244.127273</c:v>
                </c:pt>
                <c:pt idx="65">
                  <c:v>935.509091</c:v>
                </c:pt>
                <c:pt idx="66">
                  <c:v>805.768182</c:v>
                </c:pt>
                <c:pt idx="67">
                  <c:v>806.586364</c:v>
                </c:pt>
                <c:pt idx="68">
                  <c:v>1123.613636</c:v>
                </c:pt>
                <c:pt idx="69">
                  <c:v>760.068182</c:v>
                </c:pt>
                <c:pt idx="70">
                  <c:v>871.090909</c:v>
                </c:pt>
                <c:pt idx="71">
                  <c:v>970.213636</c:v>
                </c:pt>
                <c:pt idx="72">
                  <c:v>913.336364</c:v>
                </c:pt>
                <c:pt idx="73">
                  <c:v>1248.227273</c:v>
                </c:pt>
                <c:pt idx="74">
                  <c:v>1154.927273</c:v>
                </c:pt>
                <c:pt idx="75">
                  <c:v>1420.954545</c:v>
                </c:pt>
                <c:pt idx="76">
                  <c:v>1121.131818</c:v>
                </c:pt>
                <c:pt idx="77">
                  <c:v>1118.945455</c:v>
                </c:pt>
                <c:pt idx="78">
                  <c:v>788.213636</c:v>
                </c:pt>
                <c:pt idx="79">
                  <c:v>1060.409091</c:v>
                </c:pt>
                <c:pt idx="80">
                  <c:v>825.359091</c:v>
                </c:pt>
                <c:pt idx="81">
                  <c:v>846.959091</c:v>
                </c:pt>
                <c:pt idx="82">
                  <c:v>987.463636</c:v>
                </c:pt>
                <c:pt idx="83">
                  <c:v>821.563636</c:v>
                </c:pt>
                <c:pt idx="84">
                  <c:v>1279.000000</c:v>
                </c:pt>
                <c:pt idx="85">
                  <c:v>1054.763636</c:v>
                </c:pt>
                <c:pt idx="86">
                  <c:v>880.336364</c:v>
                </c:pt>
                <c:pt idx="87">
                  <c:v>642.381818</c:v>
                </c:pt>
                <c:pt idx="88">
                  <c:v>1056.050000</c:v>
                </c:pt>
                <c:pt idx="89">
                  <c:v>1299.672727</c:v>
                </c:pt>
                <c:pt idx="90">
                  <c:v>1094.340909</c:v>
                </c:pt>
                <c:pt idx="91">
                  <c:v>1038.545455</c:v>
                </c:pt>
                <c:pt idx="92">
                  <c:v>812.059091</c:v>
                </c:pt>
                <c:pt idx="93">
                  <c:v>822.204545</c:v>
                </c:pt>
                <c:pt idx="94">
                  <c:v>699.863636</c:v>
                </c:pt>
                <c:pt idx="95">
                  <c:v>737.995455</c:v>
                </c:pt>
                <c:pt idx="96">
                  <c:v>763.500000</c:v>
                </c:pt>
                <c:pt idx="97">
                  <c:v>1019.872727</c:v>
                </c:pt>
                <c:pt idx="98">
                  <c:v>803.922727</c:v>
                </c:pt>
                <c:pt idx="99">
                  <c:v>890.777273</c:v>
                </c:pt>
                <c:pt idx="100">
                  <c:v>1326.886364</c:v>
                </c:pt>
                <c:pt idx="101">
                  <c:v>791.000000</c:v>
                </c:pt>
                <c:pt idx="102">
                  <c:v>840.118182</c:v>
                </c:pt>
                <c:pt idx="103">
                  <c:v>603.913636</c:v>
                </c:pt>
                <c:pt idx="104">
                  <c:v>920.286364</c:v>
                </c:pt>
                <c:pt idx="105">
                  <c:v>881.354545</c:v>
                </c:pt>
                <c:pt idx="106">
                  <c:v>835.772727</c:v>
                </c:pt>
                <c:pt idx="107">
                  <c:v>890.986364</c:v>
                </c:pt>
                <c:pt idx="108">
                  <c:v>807.145455</c:v>
                </c:pt>
                <c:pt idx="109">
                  <c:v>1070.750000</c:v>
                </c:pt>
                <c:pt idx="110">
                  <c:v>973.940909</c:v>
                </c:pt>
                <c:pt idx="111">
                  <c:v>1352.040909</c:v>
                </c:pt>
                <c:pt idx="112">
                  <c:v>1041.290909</c:v>
                </c:pt>
                <c:pt idx="113">
                  <c:v>1011.518182</c:v>
                </c:pt>
                <c:pt idx="114">
                  <c:v>985.959091</c:v>
                </c:pt>
                <c:pt idx="115">
                  <c:v>757.100000</c:v>
                </c:pt>
                <c:pt idx="116">
                  <c:v>976.895455</c:v>
                </c:pt>
                <c:pt idx="117">
                  <c:v>862.186364</c:v>
                </c:pt>
                <c:pt idx="118">
                  <c:v>989.736364</c:v>
                </c:pt>
                <c:pt idx="119">
                  <c:v>685.895455</c:v>
                </c:pt>
                <c:pt idx="120">
                  <c:v>479.877273</c:v>
                </c:pt>
                <c:pt idx="121">
                  <c:v>1144.800000</c:v>
                </c:pt>
                <c:pt idx="122">
                  <c:v>1193.718182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90th percentile rainfall days at 22 weather stations, 1899-2021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497408"/>
          <c:y val="0.101187"/>
          <c:w val="0.938822"/>
          <c:h val="0.814066"/>
        </c:manualLayout>
      </c:layout>
      <c:lineChart>
        <c:grouping val="standard"/>
        <c:varyColors val="0"/>
        <c:ser>
          <c:idx val="0"/>
          <c:order val="0"/>
          <c:tx>
            <c:strRef>
              <c:f>'Calculations 1899'!$D$1</c:f>
              <c:strCache>
                <c:ptCount val="1"/>
                <c:pt idx="0">
                  <c:v>Annual #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1899'!$D$2:$D$124</c:f>
              <c:numCache>
                <c:ptCount val="123"/>
                <c:pt idx="0">
                  <c:v>9.863636</c:v>
                </c:pt>
                <c:pt idx="1">
                  <c:v>8.590909</c:v>
                </c:pt>
                <c:pt idx="2">
                  <c:v>8.681818</c:v>
                </c:pt>
                <c:pt idx="3">
                  <c:v>3.863636</c:v>
                </c:pt>
                <c:pt idx="4">
                  <c:v>10.772727</c:v>
                </c:pt>
                <c:pt idx="5">
                  <c:v>10.272727</c:v>
                </c:pt>
                <c:pt idx="6">
                  <c:v>9.000000</c:v>
                </c:pt>
                <c:pt idx="7">
                  <c:v>13.000000</c:v>
                </c:pt>
                <c:pt idx="8">
                  <c:v>8.818182</c:v>
                </c:pt>
                <c:pt idx="9">
                  <c:v>9.318182</c:v>
                </c:pt>
                <c:pt idx="10">
                  <c:v>8.409091</c:v>
                </c:pt>
                <c:pt idx="11">
                  <c:v>11.545455</c:v>
                </c:pt>
                <c:pt idx="12">
                  <c:v>8.318182</c:v>
                </c:pt>
                <c:pt idx="13">
                  <c:v>8.590909</c:v>
                </c:pt>
                <c:pt idx="14">
                  <c:v>10.227273</c:v>
                </c:pt>
                <c:pt idx="15">
                  <c:v>8.045455</c:v>
                </c:pt>
                <c:pt idx="16">
                  <c:v>4.272727</c:v>
                </c:pt>
                <c:pt idx="17">
                  <c:v>11.272727</c:v>
                </c:pt>
                <c:pt idx="18">
                  <c:v>12.000000</c:v>
                </c:pt>
                <c:pt idx="19">
                  <c:v>6.681818</c:v>
                </c:pt>
                <c:pt idx="20">
                  <c:v>6.363636</c:v>
                </c:pt>
                <c:pt idx="21">
                  <c:v>10.772727</c:v>
                </c:pt>
                <c:pt idx="22">
                  <c:v>13.863636</c:v>
                </c:pt>
                <c:pt idx="23">
                  <c:v>7.772727</c:v>
                </c:pt>
                <c:pt idx="24">
                  <c:v>7.409091</c:v>
                </c:pt>
                <c:pt idx="25">
                  <c:v>10.000000</c:v>
                </c:pt>
                <c:pt idx="26">
                  <c:v>12.863636</c:v>
                </c:pt>
                <c:pt idx="27">
                  <c:v>7.772727</c:v>
                </c:pt>
                <c:pt idx="28">
                  <c:v>10.227273</c:v>
                </c:pt>
                <c:pt idx="29">
                  <c:v>8.909091</c:v>
                </c:pt>
                <c:pt idx="30">
                  <c:v>8.909091</c:v>
                </c:pt>
                <c:pt idx="31">
                  <c:v>9.954545</c:v>
                </c:pt>
                <c:pt idx="32">
                  <c:v>10.863636</c:v>
                </c:pt>
                <c:pt idx="33">
                  <c:v>5.863636</c:v>
                </c:pt>
                <c:pt idx="34">
                  <c:v>11.363636</c:v>
                </c:pt>
                <c:pt idx="35">
                  <c:v>11.727273</c:v>
                </c:pt>
                <c:pt idx="36">
                  <c:v>8.090909</c:v>
                </c:pt>
                <c:pt idx="37">
                  <c:v>7.000000</c:v>
                </c:pt>
                <c:pt idx="38">
                  <c:v>11.272727</c:v>
                </c:pt>
                <c:pt idx="39">
                  <c:v>9.272727</c:v>
                </c:pt>
                <c:pt idx="40">
                  <c:v>10.409091</c:v>
                </c:pt>
                <c:pt idx="41">
                  <c:v>7.954545</c:v>
                </c:pt>
                <c:pt idx="42">
                  <c:v>9.227273</c:v>
                </c:pt>
                <c:pt idx="43">
                  <c:v>9.909091</c:v>
                </c:pt>
                <c:pt idx="44">
                  <c:v>8.272727</c:v>
                </c:pt>
                <c:pt idx="45">
                  <c:v>6.954545</c:v>
                </c:pt>
                <c:pt idx="46">
                  <c:v>10.272727</c:v>
                </c:pt>
                <c:pt idx="47">
                  <c:v>8.727273</c:v>
                </c:pt>
                <c:pt idx="48">
                  <c:v>11.954545</c:v>
                </c:pt>
                <c:pt idx="49">
                  <c:v>9.318182</c:v>
                </c:pt>
                <c:pt idx="50">
                  <c:v>10.681818</c:v>
                </c:pt>
                <c:pt idx="51">
                  <c:v>15.818182</c:v>
                </c:pt>
                <c:pt idx="52">
                  <c:v>7.954545</c:v>
                </c:pt>
                <c:pt idx="53">
                  <c:v>8.636364</c:v>
                </c:pt>
                <c:pt idx="54">
                  <c:v>9.500000</c:v>
                </c:pt>
                <c:pt idx="55">
                  <c:v>13.045455</c:v>
                </c:pt>
                <c:pt idx="56">
                  <c:v>11.272727</c:v>
                </c:pt>
                <c:pt idx="57">
                  <c:v>13.818182</c:v>
                </c:pt>
                <c:pt idx="58">
                  <c:v>6.272727</c:v>
                </c:pt>
                <c:pt idx="59">
                  <c:v>10.045455</c:v>
                </c:pt>
                <c:pt idx="60">
                  <c:v>12.409091</c:v>
                </c:pt>
                <c:pt idx="61">
                  <c:v>6.045455</c:v>
                </c:pt>
                <c:pt idx="62">
                  <c:v>9.136364</c:v>
                </c:pt>
                <c:pt idx="63">
                  <c:v>12.272727</c:v>
                </c:pt>
                <c:pt idx="64">
                  <c:v>13.590909</c:v>
                </c:pt>
                <c:pt idx="65">
                  <c:v>9.954545</c:v>
                </c:pt>
                <c:pt idx="66">
                  <c:v>7.272727</c:v>
                </c:pt>
                <c:pt idx="67">
                  <c:v>8.318182</c:v>
                </c:pt>
                <c:pt idx="68">
                  <c:v>11.409091</c:v>
                </c:pt>
                <c:pt idx="69">
                  <c:v>7.727273</c:v>
                </c:pt>
                <c:pt idx="70">
                  <c:v>9.318182</c:v>
                </c:pt>
                <c:pt idx="71">
                  <c:v>9.772727</c:v>
                </c:pt>
                <c:pt idx="72">
                  <c:v>8.909091</c:v>
                </c:pt>
                <c:pt idx="73">
                  <c:v>11.272727</c:v>
                </c:pt>
                <c:pt idx="74">
                  <c:v>11.863636</c:v>
                </c:pt>
                <c:pt idx="75">
                  <c:v>12.772727</c:v>
                </c:pt>
                <c:pt idx="76">
                  <c:v>12.636364</c:v>
                </c:pt>
                <c:pt idx="77">
                  <c:v>10.681818</c:v>
                </c:pt>
                <c:pt idx="78">
                  <c:v>6.954545</c:v>
                </c:pt>
                <c:pt idx="79">
                  <c:v>10.181818</c:v>
                </c:pt>
                <c:pt idx="80">
                  <c:v>9.545455</c:v>
                </c:pt>
                <c:pt idx="81">
                  <c:v>8.590909</c:v>
                </c:pt>
                <c:pt idx="82">
                  <c:v>10.727273</c:v>
                </c:pt>
                <c:pt idx="83">
                  <c:v>7.772727</c:v>
                </c:pt>
                <c:pt idx="84">
                  <c:v>13.772727</c:v>
                </c:pt>
                <c:pt idx="85">
                  <c:v>11.045455</c:v>
                </c:pt>
                <c:pt idx="86">
                  <c:v>8.409091</c:v>
                </c:pt>
                <c:pt idx="87">
                  <c:v>6.863636</c:v>
                </c:pt>
                <c:pt idx="88">
                  <c:v>10.545455</c:v>
                </c:pt>
                <c:pt idx="89">
                  <c:v>14.136364</c:v>
                </c:pt>
                <c:pt idx="90">
                  <c:v>9.863636</c:v>
                </c:pt>
                <c:pt idx="91">
                  <c:v>9.954545</c:v>
                </c:pt>
                <c:pt idx="92">
                  <c:v>7.681818</c:v>
                </c:pt>
                <c:pt idx="93">
                  <c:v>7.863636</c:v>
                </c:pt>
                <c:pt idx="94">
                  <c:v>6.090909</c:v>
                </c:pt>
                <c:pt idx="95">
                  <c:v>6.090909</c:v>
                </c:pt>
                <c:pt idx="96">
                  <c:v>7.772727</c:v>
                </c:pt>
                <c:pt idx="97">
                  <c:v>11.909091</c:v>
                </c:pt>
                <c:pt idx="98">
                  <c:v>7.909091</c:v>
                </c:pt>
                <c:pt idx="99">
                  <c:v>9.136364</c:v>
                </c:pt>
                <c:pt idx="100">
                  <c:v>14.454545</c:v>
                </c:pt>
                <c:pt idx="101">
                  <c:v>7.000000</c:v>
                </c:pt>
                <c:pt idx="102">
                  <c:v>7.681818</c:v>
                </c:pt>
                <c:pt idx="103">
                  <c:v>5.954545</c:v>
                </c:pt>
                <c:pt idx="104">
                  <c:v>8.318182</c:v>
                </c:pt>
                <c:pt idx="105">
                  <c:v>8.863636</c:v>
                </c:pt>
                <c:pt idx="106">
                  <c:v>7.636364</c:v>
                </c:pt>
                <c:pt idx="107">
                  <c:v>8.045455</c:v>
                </c:pt>
                <c:pt idx="108">
                  <c:v>7.454545</c:v>
                </c:pt>
                <c:pt idx="109">
                  <c:v>9.909091</c:v>
                </c:pt>
                <c:pt idx="110">
                  <c:v>9.954545</c:v>
                </c:pt>
                <c:pt idx="111">
                  <c:v>14.181818</c:v>
                </c:pt>
                <c:pt idx="112">
                  <c:v>10.636364</c:v>
                </c:pt>
                <c:pt idx="113">
                  <c:v>9.954545</c:v>
                </c:pt>
                <c:pt idx="114">
                  <c:v>10.636364</c:v>
                </c:pt>
                <c:pt idx="115">
                  <c:v>7.000000</c:v>
                </c:pt>
                <c:pt idx="116">
                  <c:v>9.045455</c:v>
                </c:pt>
                <c:pt idx="117">
                  <c:v>8.454545</c:v>
                </c:pt>
                <c:pt idx="118">
                  <c:v>9.772727</c:v>
                </c:pt>
                <c:pt idx="119">
                  <c:v>5.772727</c:v>
                </c:pt>
                <c:pt idx="120">
                  <c:v>3.909091</c:v>
                </c:pt>
                <c:pt idx="121">
                  <c:v>11.090909</c:v>
                </c:pt>
                <c:pt idx="122">
                  <c:v>12.090909</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
        <c:minorUnit val="1"/>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90th percentile rainfall days at 22 weather stations, 1899-2021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718662"/>
          <c:y val="0.101187"/>
          <c:w val="0.916963"/>
          <c:h val="0.814066"/>
        </c:manualLayout>
      </c:layout>
      <c:lineChart>
        <c:grouping val="standard"/>
        <c:varyColors val="0"/>
        <c:ser>
          <c:idx val="0"/>
          <c:order val="0"/>
          <c:tx>
            <c:strRef>
              <c:f>'Calculations 1899'!$E$1</c:f>
              <c:strCache>
                <c:ptCount val="1"/>
                <c:pt idx="0">
                  <c:v>Annual total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1899'!$E$2:$E$124</c:f>
              <c:numCache>
                <c:ptCount val="123"/>
                <c:pt idx="0">
                  <c:v>504.613636</c:v>
                </c:pt>
                <c:pt idx="1">
                  <c:v>387.195455</c:v>
                </c:pt>
                <c:pt idx="2">
                  <c:v>396.277273</c:v>
                </c:pt>
                <c:pt idx="3">
                  <c:v>156.322727</c:v>
                </c:pt>
                <c:pt idx="4">
                  <c:v>474.163636</c:v>
                </c:pt>
                <c:pt idx="5">
                  <c:v>470.822727</c:v>
                </c:pt>
                <c:pt idx="6">
                  <c:v>388.936364</c:v>
                </c:pt>
                <c:pt idx="7">
                  <c:v>602.272727</c:v>
                </c:pt>
                <c:pt idx="8">
                  <c:v>385.940909</c:v>
                </c:pt>
                <c:pt idx="9">
                  <c:v>456.927273</c:v>
                </c:pt>
                <c:pt idx="10">
                  <c:v>310.931818</c:v>
                </c:pt>
                <c:pt idx="11">
                  <c:v>537.259091</c:v>
                </c:pt>
                <c:pt idx="12">
                  <c:v>346.913636</c:v>
                </c:pt>
                <c:pt idx="13">
                  <c:v>352.954545</c:v>
                </c:pt>
                <c:pt idx="14">
                  <c:v>478.636364</c:v>
                </c:pt>
                <c:pt idx="15">
                  <c:v>362.640909</c:v>
                </c:pt>
                <c:pt idx="16">
                  <c:v>150.363636</c:v>
                </c:pt>
                <c:pt idx="17">
                  <c:v>471.345455</c:v>
                </c:pt>
                <c:pt idx="18">
                  <c:v>549.304545</c:v>
                </c:pt>
                <c:pt idx="19">
                  <c:v>273.322727</c:v>
                </c:pt>
                <c:pt idx="20">
                  <c:v>330.227273</c:v>
                </c:pt>
                <c:pt idx="21">
                  <c:v>455.409091</c:v>
                </c:pt>
                <c:pt idx="22">
                  <c:v>756.022727</c:v>
                </c:pt>
                <c:pt idx="23">
                  <c:v>342.068182</c:v>
                </c:pt>
                <c:pt idx="24">
                  <c:v>288.968182</c:v>
                </c:pt>
                <c:pt idx="25">
                  <c:v>429.659091</c:v>
                </c:pt>
                <c:pt idx="26">
                  <c:v>630.768182</c:v>
                </c:pt>
                <c:pt idx="27">
                  <c:v>348.163636</c:v>
                </c:pt>
                <c:pt idx="28">
                  <c:v>569.090909</c:v>
                </c:pt>
                <c:pt idx="29">
                  <c:v>395.250000</c:v>
                </c:pt>
                <c:pt idx="30">
                  <c:v>535.272727</c:v>
                </c:pt>
                <c:pt idx="31">
                  <c:v>471.445455</c:v>
                </c:pt>
                <c:pt idx="32">
                  <c:v>608.368182</c:v>
                </c:pt>
                <c:pt idx="33">
                  <c:v>202.950000</c:v>
                </c:pt>
                <c:pt idx="34">
                  <c:v>526.113636</c:v>
                </c:pt>
                <c:pt idx="35">
                  <c:v>606.331818</c:v>
                </c:pt>
                <c:pt idx="36">
                  <c:v>308.195455</c:v>
                </c:pt>
                <c:pt idx="37">
                  <c:v>266.990909</c:v>
                </c:pt>
                <c:pt idx="38">
                  <c:v>575.881818</c:v>
                </c:pt>
                <c:pt idx="39">
                  <c:v>493.268182</c:v>
                </c:pt>
                <c:pt idx="40">
                  <c:v>499.922727</c:v>
                </c:pt>
                <c:pt idx="41">
                  <c:v>358.550000</c:v>
                </c:pt>
                <c:pt idx="42">
                  <c:v>379.100000</c:v>
                </c:pt>
                <c:pt idx="43">
                  <c:v>473.354545</c:v>
                </c:pt>
                <c:pt idx="44">
                  <c:v>403.913636</c:v>
                </c:pt>
                <c:pt idx="45">
                  <c:v>356.245455</c:v>
                </c:pt>
                <c:pt idx="46">
                  <c:v>510.059091</c:v>
                </c:pt>
                <c:pt idx="47">
                  <c:v>441.195455</c:v>
                </c:pt>
                <c:pt idx="48">
                  <c:v>557.400000</c:v>
                </c:pt>
                <c:pt idx="49">
                  <c:v>483.522727</c:v>
                </c:pt>
                <c:pt idx="50">
                  <c:v>493.150000</c:v>
                </c:pt>
                <c:pt idx="51">
                  <c:v>745.500000</c:v>
                </c:pt>
                <c:pt idx="52">
                  <c:v>401.340909</c:v>
                </c:pt>
                <c:pt idx="53">
                  <c:v>393.672727</c:v>
                </c:pt>
                <c:pt idx="54">
                  <c:v>547.472727</c:v>
                </c:pt>
                <c:pt idx="55">
                  <c:v>751.386364</c:v>
                </c:pt>
                <c:pt idx="56">
                  <c:v>600.977273</c:v>
                </c:pt>
                <c:pt idx="57">
                  <c:v>702.831818</c:v>
                </c:pt>
                <c:pt idx="58">
                  <c:v>265.581818</c:v>
                </c:pt>
                <c:pt idx="59">
                  <c:v>453.400000</c:v>
                </c:pt>
                <c:pt idx="60">
                  <c:v>628.063636</c:v>
                </c:pt>
                <c:pt idx="61">
                  <c:v>223.990909</c:v>
                </c:pt>
                <c:pt idx="62">
                  <c:v>440.827273</c:v>
                </c:pt>
                <c:pt idx="63">
                  <c:v>691.522727</c:v>
                </c:pt>
                <c:pt idx="64">
                  <c:v>689.604545</c:v>
                </c:pt>
                <c:pt idx="65">
                  <c:v>423.281818</c:v>
                </c:pt>
                <c:pt idx="66">
                  <c:v>352.750000</c:v>
                </c:pt>
                <c:pt idx="67">
                  <c:v>377.150000</c:v>
                </c:pt>
                <c:pt idx="68">
                  <c:v>636.059091</c:v>
                </c:pt>
                <c:pt idx="69">
                  <c:v>332.486364</c:v>
                </c:pt>
                <c:pt idx="70">
                  <c:v>376.000000</c:v>
                </c:pt>
                <c:pt idx="71">
                  <c:v>471.031818</c:v>
                </c:pt>
                <c:pt idx="72">
                  <c:v>369.154545</c:v>
                </c:pt>
                <c:pt idx="73">
                  <c:v>711.954545</c:v>
                </c:pt>
                <c:pt idx="74">
                  <c:v>526.986364</c:v>
                </c:pt>
                <c:pt idx="75">
                  <c:v>897.518182</c:v>
                </c:pt>
                <c:pt idx="76">
                  <c:v>592.104545</c:v>
                </c:pt>
                <c:pt idx="77">
                  <c:v>603.027273</c:v>
                </c:pt>
                <c:pt idx="78">
                  <c:v>352.404545</c:v>
                </c:pt>
                <c:pt idx="79">
                  <c:v>467.140909</c:v>
                </c:pt>
                <c:pt idx="80">
                  <c:v>420.813636</c:v>
                </c:pt>
                <c:pt idx="81">
                  <c:v>427.172727</c:v>
                </c:pt>
                <c:pt idx="82">
                  <c:v>495.022727</c:v>
                </c:pt>
                <c:pt idx="83">
                  <c:v>365.122727</c:v>
                </c:pt>
                <c:pt idx="84">
                  <c:v>649.227273</c:v>
                </c:pt>
                <c:pt idx="85">
                  <c:v>560.940909</c:v>
                </c:pt>
                <c:pt idx="86">
                  <c:v>375.154545</c:v>
                </c:pt>
                <c:pt idx="87">
                  <c:v>237.000000</c:v>
                </c:pt>
                <c:pt idx="88">
                  <c:v>550.409091</c:v>
                </c:pt>
                <c:pt idx="89">
                  <c:v>760.609091</c:v>
                </c:pt>
                <c:pt idx="90">
                  <c:v>458.577273</c:v>
                </c:pt>
                <c:pt idx="91">
                  <c:v>529.100000</c:v>
                </c:pt>
                <c:pt idx="92">
                  <c:v>406.927273</c:v>
                </c:pt>
                <c:pt idx="93">
                  <c:v>316.277273</c:v>
                </c:pt>
                <c:pt idx="94">
                  <c:v>248.554545</c:v>
                </c:pt>
                <c:pt idx="95">
                  <c:v>334.995455</c:v>
                </c:pt>
                <c:pt idx="96">
                  <c:v>311.440909</c:v>
                </c:pt>
                <c:pt idx="97">
                  <c:v>553.313636</c:v>
                </c:pt>
                <c:pt idx="98">
                  <c:v>309.745455</c:v>
                </c:pt>
                <c:pt idx="99">
                  <c:v>383.477273</c:v>
                </c:pt>
                <c:pt idx="100">
                  <c:v>648.618182</c:v>
                </c:pt>
                <c:pt idx="101">
                  <c:v>290.163636</c:v>
                </c:pt>
                <c:pt idx="102">
                  <c:v>424.845455</c:v>
                </c:pt>
                <c:pt idx="103">
                  <c:v>248.036364</c:v>
                </c:pt>
                <c:pt idx="104">
                  <c:v>428.954545</c:v>
                </c:pt>
                <c:pt idx="105">
                  <c:v>483.681818</c:v>
                </c:pt>
                <c:pt idx="106">
                  <c:v>373.518182</c:v>
                </c:pt>
                <c:pt idx="107">
                  <c:v>434.822727</c:v>
                </c:pt>
                <c:pt idx="108">
                  <c:v>315.227273</c:v>
                </c:pt>
                <c:pt idx="109">
                  <c:v>490.200000</c:v>
                </c:pt>
                <c:pt idx="110">
                  <c:v>510.236364</c:v>
                </c:pt>
                <c:pt idx="111">
                  <c:v>708.827273</c:v>
                </c:pt>
                <c:pt idx="112">
                  <c:v>436.681818</c:v>
                </c:pt>
                <c:pt idx="113">
                  <c:v>487.177273</c:v>
                </c:pt>
                <c:pt idx="114">
                  <c:v>545.204545</c:v>
                </c:pt>
                <c:pt idx="115">
                  <c:v>333.922727</c:v>
                </c:pt>
                <c:pt idx="116">
                  <c:v>468.163636</c:v>
                </c:pt>
                <c:pt idx="117">
                  <c:v>399.572727</c:v>
                </c:pt>
                <c:pt idx="118">
                  <c:v>534.090909</c:v>
                </c:pt>
                <c:pt idx="119">
                  <c:v>266.745455</c:v>
                </c:pt>
                <c:pt idx="120">
                  <c:v>162.286364</c:v>
                </c:pt>
                <c:pt idx="121">
                  <c:v>670.063636</c:v>
                </c:pt>
                <c:pt idx="122">
                  <c:v>570.704545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1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0"/>
        <c:minorUnit val="5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90th percentile rainfall days at 22 weather stations, 1899-2021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1899'!$F$1</c:f>
              <c:strCache>
                <c:ptCount val="1"/>
                <c:pt idx="0">
                  <c:v>Annual average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1899'!$F$2:$F$124</c:f>
              <c:numCache>
                <c:ptCount val="123"/>
                <c:pt idx="0">
                  <c:v>46.709726</c:v>
                </c:pt>
                <c:pt idx="1">
                  <c:v>42.932843</c:v>
                </c:pt>
                <c:pt idx="2">
                  <c:v>43.973358</c:v>
                </c:pt>
                <c:pt idx="3">
                  <c:v>38.143503</c:v>
                </c:pt>
                <c:pt idx="4">
                  <c:v>44.879046</c:v>
                </c:pt>
                <c:pt idx="5">
                  <c:v>44.079815</c:v>
                </c:pt>
                <c:pt idx="6">
                  <c:v>41.609059</c:v>
                </c:pt>
                <c:pt idx="7">
                  <c:v>44.810097</c:v>
                </c:pt>
                <c:pt idx="8">
                  <c:v>39.315337</c:v>
                </c:pt>
                <c:pt idx="9">
                  <c:v>45.381566</c:v>
                </c:pt>
                <c:pt idx="10">
                  <c:v>38.256380</c:v>
                </c:pt>
                <c:pt idx="11">
                  <c:v>46.476960</c:v>
                </c:pt>
                <c:pt idx="12">
                  <c:v>42.237044</c:v>
                </c:pt>
                <c:pt idx="13">
                  <c:v>41.964735</c:v>
                </c:pt>
                <c:pt idx="14">
                  <c:v>43.984853</c:v>
                </c:pt>
                <c:pt idx="15">
                  <c:v>39.529522</c:v>
                </c:pt>
                <c:pt idx="16">
                  <c:v>38.050151</c:v>
                </c:pt>
                <c:pt idx="17">
                  <c:v>42.575664</c:v>
                </c:pt>
                <c:pt idx="18">
                  <c:v>48.152410</c:v>
                </c:pt>
                <c:pt idx="19">
                  <c:v>42.643204</c:v>
                </c:pt>
                <c:pt idx="20">
                  <c:v>47.765183</c:v>
                </c:pt>
                <c:pt idx="21">
                  <c:v>41.279451</c:v>
                </c:pt>
                <c:pt idx="22">
                  <c:v>54.246592</c:v>
                </c:pt>
                <c:pt idx="23">
                  <c:v>44.270544</c:v>
                </c:pt>
                <c:pt idx="24">
                  <c:v>39.278418</c:v>
                </c:pt>
                <c:pt idx="25">
                  <c:v>44.151764</c:v>
                </c:pt>
                <c:pt idx="26">
                  <c:v>44.192103</c:v>
                </c:pt>
                <c:pt idx="27">
                  <c:v>44.536826</c:v>
                </c:pt>
                <c:pt idx="28">
                  <c:v>45.881537</c:v>
                </c:pt>
                <c:pt idx="29">
                  <c:v>42.638015</c:v>
                </c:pt>
                <c:pt idx="30">
                  <c:v>53.376082</c:v>
                </c:pt>
                <c:pt idx="31">
                  <c:v>44.872586</c:v>
                </c:pt>
                <c:pt idx="32">
                  <c:v>52.292589</c:v>
                </c:pt>
                <c:pt idx="33">
                  <c:v>38.677405</c:v>
                </c:pt>
                <c:pt idx="34">
                  <c:v>44.417599</c:v>
                </c:pt>
                <c:pt idx="35">
                  <c:v>49.835413</c:v>
                </c:pt>
                <c:pt idx="36">
                  <c:v>38.687887</c:v>
                </c:pt>
                <c:pt idx="37">
                  <c:v>39.651907</c:v>
                </c:pt>
                <c:pt idx="38">
                  <c:v>48.120168</c:v>
                </c:pt>
                <c:pt idx="39">
                  <c:v>47.032336</c:v>
                </c:pt>
                <c:pt idx="40">
                  <c:v>48.509310</c:v>
                </c:pt>
                <c:pt idx="41">
                  <c:v>46.344190</c:v>
                </c:pt>
                <c:pt idx="42">
                  <c:v>41.292728</c:v>
                </c:pt>
                <c:pt idx="43">
                  <c:v>46.873063</c:v>
                </c:pt>
                <c:pt idx="44">
                  <c:v>42.246805</c:v>
                </c:pt>
                <c:pt idx="45">
                  <c:v>44.081056</c:v>
                </c:pt>
                <c:pt idx="46">
                  <c:v>45.317697</c:v>
                </c:pt>
                <c:pt idx="47">
                  <c:v>51.728380</c:v>
                </c:pt>
                <c:pt idx="48">
                  <c:v>44.299712</c:v>
                </c:pt>
                <c:pt idx="49">
                  <c:v>48.920758</c:v>
                </c:pt>
                <c:pt idx="50">
                  <c:v>45.890686</c:v>
                </c:pt>
                <c:pt idx="51">
                  <c:v>44.520012</c:v>
                </c:pt>
                <c:pt idx="52">
                  <c:v>49.181057</c:v>
                </c:pt>
                <c:pt idx="53">
                  <c:v>44.767284</c:v>
                </c:pt>
                <c:pt idx="54">
                  <c:v>51.275693</c:v>
                </c:pt>
                <c:pt idx="55">
                  <c:v>54.426580</c:v>
                </c:pt>
                <c:pt idx="56">
                  <c:v>52.556499</c:v>
                </c:pt>
                <c:pt idx="57">
                  <c:v>52.435452</c:v>
                </c:pt>
                <c:pt idx="58">
                  <c:v>41.979073</c:v>
                </c:pt>
                <c:pt idx="59">
                  <c:v>44.137987</c:v>
                </c:pt>
                <c:pt idx="60">
                  <c:v>44.551277</c:v>
                </c:pt>
                <c:pt idx="61">
                  <c:v>40.357352</c:v>
                </c:pt>
                <c:pt idx="62">
                  <c:v>45.532547</c:v>
                </c:pt>
                <c:pt idx="63">
                  <c:v>49.039438</c:v>
                </c:pt>
                <c:pt idx="64">
                  <c:v>48.728779</c:v>
                </c:pt>
                <c:pt idx="65">
                  <c:v>41.682546</c:v>
                </c:pt>
                <c:pt idx="66">
                  <c:v>44.610433</c:v>
                </c:pt>
                <c:pt idx="67">
                  <c:v>44.770863</c:v>
                </c:pt>
                <c:pt idx="68">
                  <c:v>46.849811</c:v>
                </c:pt>
                <c:pt idx="69">
                  <c:v>44.192700</c:v>
                </c:pt>
                <c:pt idx="70">
                  <c:v>40.902837</c:v>
                </c:pt>
                <c:pt idx="71">
                  <c:v>47.243222</c:v>
                </c:pt>
                <c:pt idx="72">
                  <c:v>42.320090</c:v>
                </c:pt>
                <c:pt idx="73">
                  <c:v>52.596762</c:v>
                </c:pt>
                <c:pt idx="74">
                  <c:v>45.436815</c:v>
                </c:pt>
                <c:pt idx="75">
                  <c:v>64.864336</c:v>
                </c:pt>
                <c:pt idx="76">
                  <c:v>45.640502</c:v>
                </c:pt>
                <c:pt idx="77">
                  <c:v>50.476436</c:v>
                </c:pt>
                <c:pt idx="78">
                  <c:v>48.700007</c:v>
                </c:pt>
                <c:pt idx="79">
                  <c:v>45.750033</c:v>
                </c:pt>
                <c:pt idx="80">
                  <c:v>43.745397</c:v>
                </c:pt>
                <c:pt idx="81">
                  <c:v>48.678939</c:v>
                </c:pt>
                <c:pt idx="82">
                  <c:v>44.973621</c:v>
                </c:pt>
                <c:pt idx="83">
                  <c:v>42.677691</c:v>
                </c:pt>
                <c:pt idx="84">
                  <c:v>45.605928</c:v>
                </c:pt>
                <c:pt idx="85">
                  <c:v>47.649988</c:v>
                </c:pt>
                <c:pt idx="86">
                  <c:v>45.755206</c:v>
                </c:pt>
                <c:pt idx="87">
                  <c:v>39.619797</c:v>
                </c:pt>
                <c:pt idx="88">
                  <c:v>50.277809</c:v>
                </c:pt>
                <c:pt idx="89">
                  <c:v>49.936681</c:v>
                </c:pt>
                <c:pt idx="90">
                  <c:v>46.691731</c:v>
                </c:pt>
                <c:pt idx="91">
                  <c:v>50.529649</c:v>
                </c:pt>
                <c:pt idx="92">
                  <c:v>50.524424</c:v>
                </c:pt>
                <c:pt idx="93">
                  <c:v>43.367904</c:v>
                </c:pt>
                <c:pt idx="94">
                  <c:v>41.937770</c:v>
                </c:pt>
                <c:pt idx="95">
                  <c:v>54.117371</c:v>
                </c:pt>
                <c:pt idx="96">
                  <c:v>41.775290</c:v>
                </c:pt>
                <c:pt idx="97">
                  <c:v>46.201937</c:v>
                </c:pt>
                <c:pt idx="98">
                  <c:v>39.741456</c:v>
                </c:pt>
                <c:pt idx="99">
                  <c:v>42.149862</c:v>
                </c:pt>
                <c:pt idx="100">
                  <c:v>41.972130</c:v>
                </c:pt>
                <c:pt idx="101">
                  <c:v>42.083551</c:v>
                </c:pt>
                <c:pt idx="102">
                  <c:v>54.588042</c:v>
                </c:pt>
                <c:pt idx="103">
                  <c:v>41.088715</c:v>
                </c:pt>
                <c:pt idx="104">
                  <c:v>48.064078</c:v>
                </c:pt>
                <c:pt idx="105">
                  <c:v>51.135264</c:v>
                </c:pt>
                <c:pt idx="106">
                  <c:v>50.887654</c:v>
                </c:pt>
                <c:pt idx="107">
                  <c:v>43.776473</c:v>
                </c:pt>
                <c:pt idx="108">
                  <c:v>41.068319</c:v>
                </c:pt>
                <c:pt idx="109">
                  <c:v>46.319299</c:v>
                </c:pt>
                <c:pt idx="110">
                  <c:v>44.525184</c:v>
                </c:pt>
                <c:pt idx="111">
                  <c:v>49.638681</c:v>
                </c:pt>
                <c:pt idx="112">
                  <c:v>40.476459</c:v>
                </c:pt>
                <c:pt idx="113">
                  <c:v>47.530076</c:v>
                </c:pt>
                <c:pt idx="114">
                  <c:v>47.010562</c:v>
                </c:pt>
                <c:pt idx="115">
                  <c:v>50.490937</c:v>
                </c:pt>
                <c:pt idx="116">
                  <c:v>44.135351</c:v>
                </c:pt>
                <c:pt idx="117">
                  <c:v>49.873047</c:v>
                </c:pt>
                <c:pt idx="118">
                  <c:v>47.948728</c:v>
                </c:pt>
                <c:pt idx="119">
                  <c:v>43.838248</c:v>
                </c:pt>
                <c:pt idx="120">
                  <c:v>38.998084</c:v>
                </c:pt>
                <c:pt idx="121">
                  <c:v>53.496891</c:v>
                </c:pt>
                <c:pt idx="122">
                  <c:v>44.150263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1915-2021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1915'!$B$1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1915'!$B$2:$B$108</c:f>
              <c:numCache>
                <c:ptCount val="107"/>
                <c:pt idx="0">
                  <c:v>67.740741</c:v>
                </c:pt>
                <c:pt idx="1">
                  <c:v>97.703704</c:v>
                </c:pt>
                <c:pt idx="2">
                  <c:v>95.814815</c:v>
                </c:pt>
                <c:pt idx="3">
                  <c:v>80.037037</c:v>
                </c:pt>
                <c:pt idx="4">
                  <c:v>72.407407</c:v>
                </c:pt>
                <c:pt idx="5">
                  <c:v>93.259259</c:v>
                </c:pt>
                <c:pt idx="6">
                  <c:v>99.629630</c:v>
                </c:pt>
                <c:pt idx="7">
                  <c:v>75.037037</c:v>
                </c:pt>
                <c:pt idx="8">
                  <c:v>74.740741</c:v>
                </c:pt>
                <c:pt idx="9">
                  <c:v>88.814815</c:v>
                </c:pt>
                <c:pt idx="10">
                  <c:v>94.185185</c:v>
                </c:pt>
                <c:pt idx="11">
                  <c:v>75.740741</c:v>
                </c:pt>
                <c:pt idx="12">
                  <c:v>83.444444</c:v>
                </c:pt>
                <c:pt idx="13">
                  <c:v>93.555556</c:v>
                </c:pt>
                <c:pt idx="14">
                  <c:v>81.481481</c:v>
                </c:pt>
                <c:pt idx="15">
                  <c:v>103.851852</c:v>
                </c:pt>
                <c:pt idx="16">
                  <c:v>99.851852</c:v>
                </c:pt>
                <c:pt idx="17">
                  <c:v>88.962963</c:v>
                </c:pt>
                <c:pt idx="18">
                  <c:v>99.629630</c:v>
                </c:pt>
                <c:pt idx="19">
                  <c:v>97.222222</c:v>
                </c:pt>
                <c:pt idx="20">
                  <c:v>86.666667</c:v>
                </c:pt>
                <c:pt idx="21">
                  <c:v>89.074074</c:v>
                </c:pt>
                <c:pt idx="22">
                  <c:v>90.814815</c:v>
                </c:pt>
                <c:pt idx="23">
                  <c:v>88.962963</c:v>
                </c:pt>
                <c:pt idx="24">
                  <c:v>101.814815</c:v>
                </c:pt>
                <c:pt idx="25">
                  <c:v>78.000000</c:v>
                </c:pt>
                <c:pt idx="26">
                  <c:v>86.000000</c:v>
                </c:pt>
                <c:pt idx="27">
                  <c:v>97.185185</c:v>
                </c:pt>
                <c:pt idx="28">
                  <c:v>93.481481</c:v>
                </c:pt>
                <c:pt idx="29">
                  <c:v>80.148148</c:v>
                </c:pt>
                <c:pt idx="30">
                  <c:v>89.333333</c:v>
                </c:pt>
                <c:pt idx="31">
                  <c:v>68.000000</c:v>
                </c:pt>
                <c:pt idx="32">
                  <c:v>113.814815</c:v>
                </c:pt>
                <c:pt idx="33">
                  <c:v>89.074074</c:v>
                </c:pt>
                <c:pt idx="34">
                  <c:v>104.407407</c:v>
                </c:pt>
                <c:pt idx="35">
                  <c:v>124.666667</c:v>
                </c:pt>
                <c:pt idx="36">
                  <c:v>82.592593</c:v>
                </c:pt>
                <c:pt idx="37">
                  <c:v>97.666667</c:v>
                </c:pt>
                <c:pt idx="38">
                  <c:v>77.814815</c:v>
                </c:pt>
                <c:pt idx="39">
                  <c:v>110.518519</c:v>
                </c:pt>
                <c:pt idx="40">
                  <c:v>109.814815</c:v>
                </c:pt>
                <c:pt idx="41">
                  <c:v>109.259259</c:v>
                </c:pt>
                <c:pt idx="42">
                  <c:v>74.148148</c:v>
                </c:pt>
                <c:pt idx="43">
                  <c:v>100.703704</c:v>
                </c:pt>
                <c:pt idx="44">
                  <c:v>106.222222</c:v>
                </c:pt>
                <c:pt idx="45">
                  <c:v>88.629630</c:v>
                </c:pt>
                <c:pt idx="46">
                  <c:v>99.481481</c:v>
                </c:pt>
                <c:pt idx="47">
                  <c:v>106.148148</c:v>
                </c:pt>
                <c:pt idx="48">
                  <c:v>108.222222</c:v>
                </c:pt>
                <c:pt idx="49">
                  <c:v>93.333333</c:v>
                </c:pt>
                <c:pt idx="50">
                  <c:v>86.703704</c:v>
                </c:pt>
                <c:pt idx="51">
                  <c:v>80.925926</c:v>
                </c:pt>
                <c:pt idx="52">
                  <c:v>91.925926</c:v>
                </c:pt>
                <c:pt idx="53">
                  <c:v>83.962963</c:v>
                </c:pt>
                <c:pt idx="54">
                  <c:v>94.185185</c:v>
                </c:pt>
                <c:pt idx="55">
                  <c:v>93.185185</c:v>
                </c:pt>
                <c:pt idx="56">
                  <c:v>103.555556</c:v>
                </c:pt>
                <c:pt idx="57">
                  <c:v>97.740741</c:v>
                </c:pt>
                <c:pt idx="58">
                  <c:v>110.370370</c:v>
                </c:pt>
                <c:pt idx="59">
                  <c:v>100.703704</c:v>
                </c:pt>
                <c:pt idx="60">
                  <c:v>96.407407</c:v>
                </c:pt>
                <c:pt idx="61">
                  <c:v>96.814815</c:v>
                </c:pt>
                <c:pt idx="62">
                  <c:v>82.518519</c:v>
                </c:pt>
                <c:pt idx="63">
                  <c:v>106.555556</c:v>
                </c:pt>
                <c:pt idx="64">
                  <c:v>85.814815</c:v>
                </c:pt>
                <c:pt idx="65">
                  <c:v>80.666667</c:v>
                </c:pt>
                <c:pt idx="66">
                  <c:v>96.555556</c:v>
                </c:pt>
                <c:pt idx="67">
                  <c:v>85.481481</c:v>
                </c:pt>
                <c:pt idx="68">
                  <c:v>113.481481</c:v>
                </c:pt>
                <c:pt idx="69">
                  <c:v>97.518519</c:v>
                </c:pt>
                <c:pt idx="70">
                  <c:v>96.962963</c:v>
                </c:pt>
                <c:pt idx="71">
                  <c:v>84.148148</c:v>
                </c:pt>
                <c:pt idx="72">
                  <c:v>98.629630</c:v>
                </c:pt>
                <c:pt idx="73">
                  <c:v>103.925926</c:v>
                </c:pt>
                <c:pt idx="74">
                  <c:v>114.296296</c:v>
                </c:pt>
                <c:pt idx="75">
                  <c:v>97.925926</c:v>
                </c:pt>
                <c:pt idx="76">
                  <c:v>79.296296</c:v>
                </c:pt>
                <c:pt idx="77">
                  <c:v>97.259259</c:v>
                </c:pt>
                <c:pt idx="78">
                  <c:v>86.592593</c:v>
                </c:pt>
                <c:pt idx="79">
                  <c:v>76.518519</c:v>
                </c:pt>
                <c:pt idx="80">
                  <c:v>84.555556</c:v>
                </c:pt>
                <c:pt idx="81">
                  <c:v>90.703704</c:v>
                </c:pt>
                <c:pt idx="82">
                  <c:v>91.777778</c:v>
                </c:pt>
                <c:pt idx="83">
                  <c:v>101.925926</c:v>
                </c:pt>
                <c:pt idx="84">
                  <c:v>117.629630</c:v>
                </c:pt>
                <c:pt idx="85">
                  <c:v>105.703704</c:v>
                </c:pt>
                <c:pt idx="86">
                  <c:v>89.333333</c:v>
                </c:pt>
                <c:pt idx="87">
                  <c:v>78.444444</c:v>
                </c:pt>
                <c:pt idx="88">
                  <c:v>103.740741</c:v>
                </c:pt>
                <c:pt idx="89">
                  <c:v>89.296296</c:v>
                </c:pt>
                <c:pt idx="90">
                  <c:v>100.814815</c:v>
                </c:pt>
                <c:pt idx="91">
                  <c:v>90.925926</c:v>
                </c:pt>
                <c:pt idx="92">
                  <c:v>102.703704</c:v>
                </c:pt>
                <c:pt idx="93">
                  <c:v>115.037037</c:v>
                </c:pt>
                <c:pt idx="94">
                  <c:v>99.148148</c:v>
                </c:pt>
                <c:pt idx="95">
                  <c:v>133.000000</c:v>
                </c:pt>
                <c:pt idx="96">
                  <c:v>115.851852</c:v>
                </c:pt>
                <c:pt idx="97">
                  <c:v>108.333333</c:v>
                </c:pt>
                <c:pt idx="98">
                  <c:v>101.814815</c:v>
                </c:pt>
                <c:pt idx="99">
                  <c:v>97.259259</c:v>
                </c:pt>
                <c:pt idx="100">
                  <c:v>110.629630</c:v>
                </c:pt>
                <c:pt idx="101">
                  <c:v>105.148148</c:v>
                </c:pt>
                <c:pt idx="102">
                  <c:v>95.370370</c:v>
                </c:pt>
                <c:pt idx="103">
                  <c:v>91.814815</c:v>
                </c:pt>
                <c:pt idx="104">
                  <c:v>80.555556</c:v>
                </c:pt>
                <c:pt idx="105">
                  <c:v>101.814815</c:v>
                </c:pt>
                <c:pt idx="106">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1915-2021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1915'!$C$1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1915'!$C$2:$C$108</c:f>
              <c:numCache>
                <c:ptCount val="107"/>
                <c:pt idx="0">
                  <c:v>517.122222</c:v>
                </c:pt>
                <c:pt idx="1">
                  <c:v>1031.207407</c:v>
                </c:pt>
                <c:pt idx="2">
                  <c:v>1081.240741</c:v>
                </c:pt>
                <c:pt idx="3">
                  <c:v>690.988889</c:v>
                </c:pt>
                <c:pt idx="4">
                  <c:v>711.618519</c:v>
                </c:pt>
                <c:pt idx="5">
                  <c:v>994.418519</c:v>
                </c:pt>
                <c:pt idx="6">
                  <c:v>1291.688889</c:v>
                </c:pt>
                <c:pt idx="7">
                  <c:v>748.270370</c:v>
                </c:pt>
                <c:pt idx="8">
                  <c:v>682.455556</c:v>
                </c:pt>
                <c:pt idx="9">
                  <c:v>923.533333</c:v>
                </c:pt>
                <c:pt idx="10">
                  <c:v>1147.477778</c:v>
                </c:pt>
                <c:pt idx="11">
                  <c:v>740.737037</c:v>
                </c:pt>
                <c:pt idx="12">
                  <c:v>1007.292593</c:v>
                </c:pt>
                <c:pt idx="13">
                  <c:v>936.300000</c:v>
                </c:pt>
                <c:pt idx="14">
                  <c:v>972.670370</c:v>
                </c:pt>
                <c:pt idx="15">
                  <c:v>1041.011111</c:v>
                </c:pt>
                <c:pt idx="16">
                  <c:v>1129.544444</c:v>
                </c:pt>
                <c:pt idx="17">
                  <c:v>645.166667</c:v>
                </c:pt>
                <c:pt idx="18">
                  <c:v>1087.685185</c:v>
                </c:pt>
                <c:pt idx="19">
                  <c:v>1115.359259</c:v>
                </c:pt>
                <c:pt idx="20">
                  <c:v>797.885185</c:v>
                </c:pt>
                <c:pt idx="21">
                  <c:v>731.529630</c:v>
                </c:pt>
                <c:pt idx="22">
                  <c:v>1059.488889</c:v>
                </c:pt>
                <c:pt idx="23">
                  <c:v>954.585185</c:v>
                </c:pt>
                <c:pt idx="24">
                  <c:v>1003.140741</c:v>
                </c:pt>
                <c:pt idx="25">
                  <c:v>775.229630</c:v>
                </c:pt>
                <c:pt idx="26">
                  <c:v>796.870370</c:v>
                </c:pt>
                <c:pt idx="27">
                  <c:v>1004.874074</c:v>
                </c:pt>
                <c:pt idx="28">
                  <c:v>917.800000</c:v>
                </c:pt>
                <c:pt idx="29">
                  <c:v>746.711111</c:v>
                </c:pt>
                <c:pt idx="30">
                  <c:v>991.000000</c:v>
                </c:pt>
                <c:pt idx="31">
                  <c:v>797.200000</c:v>
                </c:pt>
                <c:pt idx="32">
                  <c:v>1178.933333</c:v>
                </c:pt>
                <c:pt idx="33">
                  <c:v>957.011111</c:v>
                </c:pt>
                <c:pt idx="34">
                  <c:v>1002.377778</c:v>
                </c:pt>
                <c:pt idx="35">
                  <c:v>1427.025926</c:v>
                </c:pt>
                <c:pt idx="36">
                  <c:v>815.992593</c:v>
                </c:pt>
                <c:pt idx="37">
                  <c:v>907.251852</c:v>
                </c:pt>
                <c:pt idx="38">
                  <c:v>916.637037</c:v>
                </c:pt>
                <c:pt idx="39">
                  <c:v>1336.159259</c:v>
                </c:pt>
                <c:pt idx="40">
                  <c:v>1152.892593</c:v>
                </c:pt>
                <c:pt idx="41">
                  <c:v>1262.196296</c:v>
                </c:pt>
                <c:pt idx="42">
                  <c:v>627.359259</c:v>
                </c:pt>
                <c:pt idx="43">
                  <c:v>996.514815</c:v>
                </c:pt>
                <c:pt idx="44">
                  <c:v>1215.040741</c:v>
                </c:pt>
                <c:pt idx="45">
                  <c:v>682.459259</c:v>
                </c:pt>
                <c:pt idx="46">
                  <c:v>1015.062963</c:v>
                </c:pt>
                <c:pt idx="47">
                  <c:v>1217.955556</c:v>
                </c:pt>
                <c:pt idx="48">
                  <c:v>1208.955556</c:v>
                </c:pt>
                <c:pt idx="49">
                  <c:v>935.207407</c:v>
                </c:pt>
                <c:pt idx="50">
                  <c:v>819.633333</c:v>
                </c:pt>
                <c:pt idx="51">
                  <c:v>815.029630</c:v>
                </c:pt>
                <c:pt idx="52">
                  <c:v>1129.448148</c:v>
                </c:pt>
                <c:pt idx="53">
                  <c:v>765.466667</c:v>
                </c:pt>
                <c:pt idx="54">
                  <c:v>855.366667</c:v>
                </c:pt>
                <c:pt idx="55">
                  <c:v>975.511111</c:v>
                </c:pt>
                <c:pt idx="56">
                  <c:v>931.629630</c:v>
                </c:pt>
                <c:pt idx="57">
                  <c:v>1215.225926</c:v>
                </c:pt>
                <c:pt idx="58">
                  <c:v>1113.596296</c:v>
                </c:pt>
                <c:pt idx="59">
                  <c:v>1384.177778</c:v>
                </c:pt>
                <c:pt idx="60">
                  <c:v>1123.555556</c:v>
                </c:pt>
                <c:pt idx="61">
                  <c:v>1111.081481</c:v>
                </c:pt>
                <c:pt idx="62">
                  <c:v>757.396296</c:v>
                </c:pt>
                <c:pt idx="63">
                  <c:v>1054.281481</c:v>
                </c:pt>
                <c:pt idx="64">
                  <c:v>825.733333</c:v>
                </c:pt>
                <c:pt idx="65">
                  <c:v>827.881481</c:v>
                </c:pt>
                <c:pt idx="66">
                  <c:v>1002.074074</c:v>
                </c:pt>
                <c:pt idx="67">
                  <c:v>821.325926</c:v>
                </c:pt>
                <c:pt idx="68">
                  <c:v>1261.862963</c:v>
                </c:pt>
                <c:pt idx="69">
                  <c:v>1005.692593</c:v>
                </c:pt>
                <c:pt idx="70">
                  <c:v>870.081481</c:v>
                </c:pt>
                <c:pt idx="71">
                  <c:v>648.807407</c:v>
                </c:pt>
                <c:pt idx="72">
                  <c:v>1025.474074</c:v>
                </c:pt>
                <c:pt idx="73">
                  <c:v>1283.977778</c:v>
                </c:pt>
                <c:pt idx="74">
                  <c:v>1123.070370</c:v>
                </c:pt>
                <c:pt idx="75">
                  <c:v>1019.459259</c:v>
                </c:pt>
                <c:pt idx="76">
                  <c:v>812.862963</c:v>
                </c:pt>
                <c:pt idx="77">
                  <c:v>833.707407</c:v>
                </c:pt>
                <c:pt idx="78">
                  <c:v>678.681481</c:v>
                </c:pt>
                <c:pt idx="79">
                  <c:v>702.703704</c:v>
                </c:pt>
                <c:pt idx="80">
                  <c:v>785.874074</c:v>
                </c:pt>
                <c:pt idx="81">
                  <c:v>1040.622222</c:v>
                </c:pt>
                <c:pt idx="82">
                  <c:v>794.337037</c:v>
                </c:pt>
                <c:pt idx="83">
                  <c:v>873.292593</c:v>
                </c:pt>
                <c:pt idx="84">
                  <c:v>1281.966667</c:v>
                </c:pt>
                <c:pt idx="85">
                  <c:v>746.000000</c:v>
                </c:pt>
                <c:pt idx="86">
                  <c:v>843.866667</c:v>
                </c:pt>
                <c:pt idx="87">
                  <c:v>590.451852</c:v>
                </c:pt>
                <c:pt idx="88">
                  <c:v>876.570370</c:v>
                </c:pt>
                <c:pt idx="89">
                  <c:v>903.929630</c:v>
                </c:pt>
                <c:pt idx="90">
                  <c:v>803.140741</c:v>
                </c:pt>
                <c:pt idx="91">
                  <c:v>864.722222</c:v>
                </c:pt>
                <c:pt idx="92">
                  <c:v>787.892593</c:v>
                </c:pt>
                <c:pt idx="93">
                  <c:v>1055.559259</c:v>
                </c:pt>
                <c:pt idx="94">
                  <c:v>953.148148</c:v>
                </c:pt>
                <c:pt idx="95">
                  <c:v>1322.811111</c:v>
                </c:pt>
                <c:pt idx="96">
                  <c:v>1041.355556</c:v>
                </c:pt>
                <c:pt idx="97">
                  <c:v>983.100000</c:v>
                </c:pt>
                <c:pt idx="98">
                  <c:v>1002.633333</c:v>
                </c:pt>
                <c:pt idx="99">
                  <c:v>742.974074</c:v>
                </c:pt>
                <c:pt idx="100">
                  <c:v>972.874074</c:v>
                </c:pt>
                <c:pt idx="101">
                  <c:v>832.474074</c:v>
                </c:pt>
                <c:pt idx="102">
                  <c:v>986.262963</c:v>
                </c:pt>
                <c:pt idx="103">
                  <c:v>680.737037</c:v>
                </c:pt>
                <c:pt idx="104">
                  <c:v>459.537037</c:v>
                </c:pt>
                <c:pt idx="105">
                  <c:v>1081.525926</c:v>
                </c:pt>
                <c:pt idx="106">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90th percentile rainfall days at 27 weather stations, 1915-2021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497408"/>
          <c:y val="0.101187"/>
          <c:w val="0.938822"/>
          <c:h val="0.814066"/>
        </c:manualLayout>
      </c:layout>
      <c:lineChart>
        <c:grouping val="standard"/>
        <c:varyColors val="0"/>
        <c:ser>
          <c:idx val="0"/>
          <c:order val="0"/>
          <c:tx>
            <c:strRef>
              <c:f>'Calculations 1915'!$D$1</c:f>
              <c:strCache>
                <c:ptCount val="1"/>
                <c:pt idx="0">
                  <c:v>Annual #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1915'!$D$2:$D$108</c:f>
              <c:numCache>
                <c:ptCount val="107"/>
                <c:pt idx="0">
                  <c:v>4.185185</c:v>
                </c:pt>
                <c:pt idx="1">
                  <c:v>10.925926</c:v>
                </c:pt>
                <c:pt idx="2">
                  <c:v>11.925926</c:v>
                </c:pt>
                <c:pt idx="3">
                  <c:v>6.296296</c:v>
                </c:pt>
                <c:pt idx="4">
                  <c:v>5.703704</c:v>
                </c:pt>
                <c:pt idx="5">
                  <c:v>10.444444</c:v>
                </c:pt>
                <c:pt idx="6">
                  <c:v>12.888889</c:v>
                </c:pt>
                <c:pt idx="7">
                  <c:v>7.703704</c:v>
                </c:pt>
                <c:pt idx="8">
                  <c:v>6.851852</c:v>
                </c:pt>
                <c:pt idx="9">
                  <c:v>9.629630</c:v>
                </c:pt>
                <c:pt idx="10">
                  <c:v>12.222222</c:v>
                </c:pt>
                <c:pt idx="11">
                  <c:v>7.333333</c:v>
                </c:pt>
                <c:pt idx="12">
                  <c:v>10.185185</c:v>
                </c:pt>
                <c:pt idx="13">
                  <c:v>9.222222</c:v>
                </c:pt>
                <c:pt idx="14">
                  <c:v>8.962963</c:v>
                </c:pt>
                <c:pt idx="15">
                  <c:v>9.592593</c:v>
                </c:pt>
                <c:pt idx="16">
                  <c:v>10.592593</c:v>
                </c:pt>
                <c:pt idx="17">
                  <c:v>5.666667</c:v>
                </c:pt>
                <c:pt idx="18">
                  <c:v>11.222222</c:v>
                </c:pt>
                <c:pt idx="19">
                  <c:v>11.629630</c:v>
                </c:pt>
                <c:pt idx="20">
                  <c:v>7.925926</c:v>
                </c:pt>
                <c:pt idx="21">
                  <c:v>6.592593</c:v>
                </c:pt>
                <c:pt idx="22">
                  <c:v>10.703704</c:v>
                </c:pt>
                <c:pt idx="23">
                  <c:v>8.777778</c:v>
                </c:pt>
                <c:pt idx="24">
                  <c:v>10.222222</c:v>
                </c:pt>
                <c:pt idx="25">
                  <c:v>8.259259</c:v>
                </c:pt>
                <c:pt idx="26">
                  <c:v>8.333333</c:v>
                </c:pt>
                <c:pt idx="27">
                  <c:v>10.074074</c:v>
                </c:pt>
                <c:pt idx="28">
                  <c:v>8.296296</c:v>
                </c:pt>
                <c:pt idx="29">
                  <c:v>6.777778</c:v>
                </c:pt>
                <c:pt idx="30">
                  <c:v>10.407407</c:v>
                </c:pt>
                <c:pt idx="31">
                  <c:v>8.666667</c:v>
                </c:pt>
                <c:pt idx="32">
                  <c:v>12.148148</c:v>
                </c:pt>
                <c:pt idx="33">
                  <c:v>9.407407</c:v>
                </c:pt>
                <c:pt idx="34">
                  <c:v>10.407407</c:v>
                </c:pt>
                <c:pt idx="35">
                  <c:v>15.370370</c:v>
                </c:pt>
                <c:pt idx="36">
                  <c:v>7.777778</c:v>
                </c:pt>
                <c:pt idx="37">
                  <c:v>8.259259</c:v>
                </c:pt>
                <c:pt idx="38">
                  <c:v>9.259259</c:v>
                </c:pt>
                <c:pt idx="39">
                  <c:v>13.222222</c:v>
                </c:pt>
                <c:pt idx="40">
                  <c:v>11.185185</c:v>
                </c:pt>
                <c:pt idx="41">
                  <c:v>13.407407</c:v>
                </c:pt>
                <c:pt idx="42">
                  <c:v>6.148148</c:v>
                </c:pt>
                <c:pt idx="43">
                  <c:v>9.925926</c:v>
                </c:pt>
                <c:pt idx="44">
                  <c:v>12.777778</c:v>
                </c:pt>
                <c:pt idx="45">
                  <c:v>5.703704</c:v>
                </c:pt>
                <c:pt idx="46">
                  <c:v>9.592593</c:v>
                </c:pt>
                <c:pt idx="47">
                  <c:v>11.592593</c:v>
                </c:pt>
                <c:pt idx="48">
                  <c:v>12.925926</c:v>
                </c:pt>
                <c:pt idx="49">
                  <c:v>9.925926</c:v>
                </c:pt>
                <c:pt idx="50">
                  <c:v>7.074074</c:v>
                </c:pt>
                <c:pt idx="51">
                  <c:v>8.148148</c:v>
                </c:pt>
                <c:pt idx="52">
                  <c:v>11.592593</c:v>
                </c:pt>
                <c:pt idx="53">
                  <c:v>7.888889</c:v>
                </c:pt>
                <c:pt idx="54">
                  <c:v>8.740741</c:v>
                </c:pt>
                <c:pt idx="55">
                  <c:v>9.888889</c:v>
                </c:pt>
                <c:pt idx="56">
                  <c:v>8.962963</c:v>
                </c:pt>
                <c:pt idx="57">
                  <c:v>11.444444</c:v>
                </c:pt>
                <c:pt idx="58">
                  <c:v>11.296296</c:v>
                </c:pt>
                <c:pt idx="59">
                  <c:v>12.740741</c:v>
                </c:pt>
                <c:pt idx="60">
                  <c:v>12.703704</c:v>
                </c:pt>
                <c:pt idx="61">
                  <c:v>10.592593</c:v>
                </c:pt>
                <c:pt idx="62">
                  <c:v>6.666667</c:v>
                </c:pt>
                <c:pt idx="63">
                  <c:v>10.037037</c:v>
                </c:pt>
                <c:pt idx="64">
                  <c:v>9.481481</c:v>
                </c:pt>
                <c:pt idx="65">
                  <c:v>8.296296</c:v>
                </c:pt>
                <c:pt idx="66">
                  <c:v>11.148148</c:v>
                </c:pt>
                <c:pt idx="67">
                  <c:v>7.814815</c:v>
                </c:pt>
                <c:pt idx="68">
                  <c:v>13.703704</c:v>
                </c:pt>
                <c:pt idx="69">
                  <c:v>10.037037</c:v>
                </c:pt>
                <c:pt idx="70">
                  <c:v>8.296296</c:v>
                </c:pt>
                <c:pt idx="71">
                  <c:v>6.703704</c:v>
                </c:pt>
                <c:pt idx="72">
                  <c:v>9.925926</c:v>
                </c:pt>
                <c:pt idx="73">
                  <c:v>13.666667</c:v>
                </c:pt>
                <c:pt idx="74">
                  <c:v>10.185185</c:v>
                </c:pt>
                <c:pt idx="75">
                  <c:v>10.148148</c:v>
                </c:pt>
                <c:pt idx="76">
                  <c:v>7.851852</c:v>
                </c:pt>
                <c:pt idx="77">
                  <c:v>7.777778</c:v>
                </c:pt>
                <c:pt idx="78">
                  <c:v>5.777778</c:v>
                </c:pt>
                <c:pt idx="79">
                  <c:v>5.814815</c:v>
                </c:pt>
                <c:pt idx="80">
                  <c:v>8.222222</c:v>
                </c:pt>
                <c:pt idx="81">
                  <c:v>11.777778</c:v>
                </c:pt>
                <c:pt idx="82">
                  <c:v>7.629630</c:v>
                </c:pt>
                <c:pt idx="83">
                  <c:v>8.444444</c:v>
                </c:pt>
                <c:pt idx="84">
                  <c:v>13.925926</c:v>
                </c:pt>
                <c:pt idx="85">
                  <c:v>6.629630</c:v>
                </c:pt>
                <c:pt idx="86">
                  <c:v>7.925926</c:v>
                </c:pt>
                <c:pt idx="87">
                  <c:v>5.851852</c:v>
                </c:pt>
                <c:pt idx="88">
                  <c:v>7.703704</c:v>
                </c:pt>
                <c:pt idx="89">
                  <c:v>9.222222</c:v>
                </c:pt>
                <c:pt idx="90">
                  <c:v>7.111111</c:v>
                </c:pt>
                <c:pt idx="91">
                  <c:v>7.740741</c:v>
                </c:pt>
                <c:pt idx="92">
                  <c:v>7.074074</c:v>
                </c:pt>
                <c:pt idx="93">
                  <c:v>9.703704</c:v>
                </c:pt>
                <c:pt idx="94">
                  <c:v>9.888889</c:v>
                </c:pt>
                <c:pt idx="95">
                  <c:v>13.851852</c:v>
                </c:pt>
                <c:pt idx="96">
                  <c:v>10.703704</c:v>
                </c:pt>
                <c:pt idx="97">
                  <c:v>9.740741</c:v>
                </c:pt>
                <c:pt idx="98">
                  <c:v>10.518519</c:v>
                </c:pt>
                <c:pt idx="99">
                  <c:v>6.740741</c:v>
                </c:pt>
                <c:pt idx="100">
                  <c:v>9.074074</c:v>
                </c:pt>
                <c:pt idx="101">
                  <c:v>8.037037</c:v>
                </c:pt>
                <c:pt idx="102">
                  <c:v>9.555556</c:v>
                </c:pt>
                <c:pt idx="103">
                  <c:v>5.629630</c:v>
                </c:pt>
                <c:pt idx="104">
                  <c:v>3.629630</c:v>
                </c:pt>
                <c:pt idx="105">
                  <c:v>10.518519</c:v>
                </c:pt>
                <c:pt idx="106">
                  <c:v>11.925926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
        <c:minorUnit val="1"/>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90th percentile rainfall days at 27 weather stations, 1915-2021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718662"/>
          <c:y val="0.101187"/>
          <c:w val="0.916963"/>
          <c:h val="0.814066"/>
        </c:manualLayout>
      </c:layout>
      <c:lineChart>
        <c:grouping val="standard"/>
        <c:varyColors val="0"/>
        <c:ser>
          <c:idx val="0"/>
          <c:order val="0"/>
          <c:tx>
            <c:strRef>
              <c:f>'Calculations 1915'!$E$1</c:f>
              <c:strCache>
                <c:ptCount val="1"/>
                <c:pt idx="0">
                  <c:v>Annual total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1915'!$E$2:$E$108</c:f>
              <c:numCache>
                <c:ptCount val="107"/>
                <c:pt idx="0">
                  <c:v>153.014815</c:v>
                </c:pt>
                <c:pt idx="1">
                  <c:v>463.311111</c:v>
                </c:pt>
                <c:pt idx="2">
                  <c:v>546.766667</c:v>
                </c:pt>
                <c:pt idx="3">
                  <c:v>256.488889</c:v>
                </c:pt>
                <c:pt idx="4">
                  <c:v>295.203704</c:v>
                </c:pt>
                <c:pt idx="5">
                  <c:v>443.725926</c:v>
                </c:pt>
                <c:pt idx="6">
                  <c:v>708.051852</c:v>
                </c:pt>
                <c:pt idx="7">
                  <c:v>334.088889</c:v>
                </c:pt>
                <c:pt idx="8">
                  <c:v>270.222222</c:v>
                </c:pt>
                <c:pt idx="9">
                  <c:v>414.559259</c:v>
                </c:pt>
                <c:pt idx="10">
                  <c:v>589.900000</c:v>
                </c:pt>
                <c:pt idx="11">
                  <c:v>324.811111</c:v>
                </c:pt>
                <c:pt idx="12">
                  <c:v>550.144444</c:v>
                </c:pt>
                <c:pt idx="13">
                  <c:v>411.222222</c:v>
                </c:pt>
                <c:pt idx="14">
                  <c:v>528.081481</c:v>
                </c:pt>
                <c:pt idx="15">
                  <c:v>463.577778</c:v>
                </c:pt>
                <c:pt idx="16">
                  <c:v>588.862963</c:v>
                </c:pt>
                <c:pt idx="17">
                  <c:v>199.203704</c:v>
                </c:pt>
                <c:pt idx="18">
                  <c:v>518.655556</c:v>
                </c:pt>
                <c:pt idx="19">
                  <c:v>584.125926</c:v>
                </c:pt>
                <c:pt idx="20">
                  <c:v>307.018519</c:v>
                </c:pt>
                <c:pt idx="21">
                  <c:v>252.933333</c:v>
                </c:pt>
                <c:pt idx="22">
                  <c:v>543.718519</c:v>
                </c:pt>
                <c:pt idx="23">
                  <c:v>463.511111</c:v>
                </c:pt>
                <c:pt idx="24">
                  <c:v>488.677778</c:v>
                </c:pt>
                <c:pt idx="25">
                  <c:v>362.366667</c:v>
                </c:pt>
                <c:pt idx="26">
                  <c:v>345.485185</c:v>
                </c:pt>
                <c:pt idx="27">
                  <c:v>494.051852</c:v>
                </c:pt>
                <c:pt idx="28">
                  <c:v>392.288889</c:v>
                </c:pt>
                <c:pt idx="29">
                  <c:v>335.411111</c:v>
                </c:pt>
                <c:pt idx="30">
                  <c:v>511.077778</c:v>
                </c:pt>
                <c:pt idx="31">
                  <c:v>443.555556</c:v>
                </c:pt>
                <c:pt idx="32">
                  <c:v>585.796296</c:v>
                </c:pt>
                <c:pt idx="33">
                  <c:v>486.803704</c:v>
                </c:pt>
                <c:pt idx="34">
                  <c:v>484.737037</c:v>
                </c:pt>
                <c:pt idx="35">
                  <c:v>722.311111</c:v>
                </c:pt>
                <c:pt idx="36">
                  <c:v>399.566667</c:v>
                </c:pt>
                <c:pt idx="37">
                  <c:v>373.914815</c:v>
                </c:pt>
                <c:pt idx="38">
                  <c:v>522.648148</c:v>
                </c:pt>
                <c:pt idx="39">
                  <c:v>750.470370</c:v>
                </c:pt>
                <c:pt idx="40">
                  <c:v>602.211111</c:v>
                </c:pt>
                <c:pt idx="41">
                  <c:v>693.933333</c:v>
                </c:pt>
                <c:pt idx="42">
                  <c:v>256.711111</c:v>
                </c:pt>
                <c:pt idx="43">
                  <c:v>450.333333</c:v>
                </c:pt>
                <c:pt idx="44">
                  <c:v>637.640741</c:v>
                </c:pt>
                <c:pt idx="45">
                  <c:v>216.074074</c:v>
                </c:pt>
                <c:pt idx="46">
                  <c:v>448.796296</c:v>
                </c:pt>
                <c:pt idx="47">
                  <c:v>645.274074</c:v>
                </c:pt>
                <c:pt idx="48">
                  <c:v>657.970370</c:v>
                </c:pt>
                <c:pt idx="49">
                  <c:v>424.885185</c:v>
                </c:pt>
                <c:pt idx="50">
                  <c:v>362.155556</c:v>
                </c:pt>
                <c:pt idx="51">
                  <c:v>373.874074</c:v>
                </c:pt>
                <c:pt idx="52">
                  <c:v>628.140741</c:v>
                </c:pt>
                <c:pt idx="53">
                  <c:v>335.455556</c:v>
                </c:pt>
                <c:pt idx="54">
                  <c:v>361.674074</c:v>
                </c:pt>
                <c:pt idx="55">
                  <c:v>470.218519</c:v>
                </c:pt>
                <c:pt idx="56">
                  <c:v>381.340741</c:v>
                </c:pt>
                <c:pt idx="57">
                  <c:v>690.062963</c:v>
                </c:pt>
                <c:pt idx="58">
                  <c:v>497.062963</c:v>
                </c:pt>
                <c:pt idx="59">
                  <c:v>867.174074</c:v>
                </c:pt>
                <c:pt idx="60">
                  <c:v>605.762963</c:v>
                </c:pt>
                <c:pt idx="61">
                  <c:v>593.740741</c:v>
                </c:pt>
                <c:pt idx="62">
                  <c:v>330.525926</c:v>
                </c:pt>
                <c:pt idx="63">
                  <c:v>458.640741</c:v>
                </c:pt>
                <c:pt idx="64">
                  <c:v>425.485185</c:v>
                </c:pt>
                <c:pt idx="65">
                  <c:v>410.311111</c:v>
                </c:pt>
                <c:pt idx="66">
                  <c:v>515.081481</c:v>
                </c:pt>
                <c:pt idx="67">
                  <c:v>372.300000</c:v>
                </c:pt>
                <c:pt idx="68">
                  <c:v>645.181481</c:v>
                </c:pt>
                <c:pt idx="69">
                  <c:v>513.466667</c:v>
                </c:pt>
                <c:pt idx="70">
                  <c:v>364.370370</c:v>
                </c:pt>
                <c:pt idx="71">
                  <c:v>238.381481</c:v>
                </c:pt>
                <c:pt idx="72">
                  <c:v>526.614815</c:v>
                </c:pt>
                <c:pt idx="73">
                  <c:v>749.229630</c:v>
                </c:pt>
                <c:pt idx="74">
                  <c:v>493.633333</c:v>
                </c:pt>
                <c:pt idx="75">
                  <c:v>530.544444</c:v>
                </c:pt>
                <c:pt idx="76">
                  <c:v>417.377778</c:v>
                </c:pt>
                <c:pt idx="77">
                  <c:v>320.944444</c:v>
                </c:pt>
                <c:pt idx="78">
                  <c:v>236.148148</c:v>
                </c:pt>
                <c:pt idx="79">
                  <c:v>313.411111</c:v>
                </c:pt>
                <c:pt idx="80">
                  <c:v>332.637037</c:v>
                </c:pt>
                <c:pt idx="81">
                  <c:v>562.688889</c:v>
                </c:pt>
                <c:pt idx="82">
                  <c:v>304.614815</c:v>
                </c:pt>
                <c:pt idx="83">
                  <c:v>352.359259</c:v>
                </c:pt>
                <c:pt idx="84">
                  <c:v>620.851852</c:v>
                </c:pt>
                <c:pt idx="85">
                  <c:v>268.651852</c:v>
                </c:pt>
                <c:pt idx="86">
                  <c:v>435.196296</c:v>
                </c:pt>
                <c:pt idx="87">
                  <c:v>245.029630</c:v>
                </c:pt>
                <c:pt idx="88">
                  <c:v>388.492593</c:v>
                </c:pt>
                <c:pt idx="89">
                  <c:v>500.703704</c:v>
                </c:pt>
                <c:pt idx="90">
                  <c:v>344.814815</c:v>
                </c:pt>
                <c:pt idx="91">
                  <c:v>409.225926</c:v>
                </c:pt>
                <c:pt idx="92">
                  <c:v>300.251852</c:v>
                </c:pt>
                <c:pt idx="93">
                  <c:v>479.422222</c:v>
                </c:pt>
                <c:pt idx="94">
                  <c:v>499.755556</c:v>
                </c:pt>
                <c:pt idx="95">
                  <c:v>685.096296</c:v>
                </c:pt>
                <c:pt idx="96">
                  <c:v>461.188889</c:v>
                </c:pt>
                <c:pt idx="97">
                  <c:v>473.425926</c:v>
                </c:pt>
                <c:pt idx="98">
                  <c:v>553.529630</c:v>
                </c:pt>
                <c:pt idx="99">
                  <c:v>328.259259</c:v>
                </c:pt>
                <c:pt idx="100">
                  <c:v>468.644444</c:v>
                </c:pt>
                <c:pt idx="101">
                  <c:v>376.974074</c:v>
                </c:pt>
                <c:pt idx="102">
                  <c:v>523.711111</c:v>
                </c:pt>
                <c:pt idx="103">
                  <c:v>256.600000</c:v>
                </c:pt>
                <c:pt idx="104">
                  <c:v>151.611111</c:v>
                </c:pt>
                <c:pt idx="105">
                  <c:v>620.192593</c:v>
                </c:pt>
                <c:pt idx="106">
                  <c:v>565.951852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1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0"/>
        <c:minorUnit val="5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1855-2021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all'!$C$1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all'!$C$2:$C$168</c:f>
              <c:numCache>
                <c:ptCount val="167"/>
                <c:pt idx="0">
                  <c:v>588.500000</c:v>
                </c:pt>
                <c:pt idx="1">
                  <c:v>634.200000</c:v>
                </c:pt>
                <c:pt idx="2">
                  <c:v>564.800000</c:v>
                </c:pt>
                <c:pt idx="3">
                  <c:v>547.600000</c:v>
                </c:pt>
                <c:pt idx="4">
                  <c:v>378.000000</c:v>
                </c:pt>
                <c:pt idx="5">
                  <c:v>500.900000</c:v>
                </c:pt>
                <c:pt idx="6">
                  <c:v>601.000000</c:v>
                </c:pt>
                <c:pt idx="7">
                  <c:v>555.800000</c:v>
                </c:pt>
                <c:pt idx="8">
                  <c:v>604.100000</c:v>
                </c:pt>
                <c:pt idx="9">
                  <c:v>504.000000</c:v>
                </c:pt>
                <c:pt idx="10">
                  <c:v>394.500000</c:v>
                </c:pt>
                <c:pt idx="11">
                  <c:v>512.400000</c:v>
                </c:pt>
                <c:pt idx="12">
                  <c:v>488.500000</c:v>
                </c:pt>
                <c:pt idx="13">
                  <c:v>507.700000</c:v>
                </c:pt>
                <c:pt idx="14">
                  <c:v>376.700000</c:v>
                </c:pt>
                <c:pt idx="15">
                  <c:v>605.900000</c:v>
                </c:pt>
                <c:pt idx="16">
                  <c:v>591.700000</c:v>
                </c:pt>
                <c:pt idx="17">
                  <c:v>736.950000</c:v>
                </c:pt>
                <c:pt idx="18">
                  <c:v>812.900000</c:v>
                </c:pt>
                <c:pt idx="19">
                  <c:v>602.700000</c:v>
                </c:pt>
                <c:pt idx="20">
                  <c:v>834.900000</c:v>
                </c:pt>
                <c:pt idx="21">
                  <c:v>627.150000</c:v>
                </c:pt>
                <c:pt idx="22">
                  <c:v>601.600000</c:v>
                </c:pt>
                <c:pt idx="23">
                  <c:v>827.575000</c:v>
                </c:pt>
                <c:pt idx="24">
                  <c:v>911.820000</c:v>
                </c:pt>
                <c:pt idx="25">
                  <c:v>683.750000</c:v>
                </c:pt>
                <c:pt idx="26">
                  <c:v>614.400000</c:v>
                </c:pt>
                <c:pt idx="27">
                  <c:v>691.783333</c:v>
                </c:pt>
                <c:pt idx="28">
                  <c:v>777.800000</c:v>
                </c:pt>
                <c:pt idx="29">
                  <c:v>724.157143</c:v>
                </c:pt>
                <c:pt idx="30">
                  <c:v>621.550000</c:v>
                </c:pt>
                <c:pt idx="31">
                  <c:v>944.100000</c:v>
                </c:pt>
                <c:pt idx="32">
                  <c:v>1261.433333</c:v>
                </c:pt>
                <c:pt idx="33">
                  <c:v>660.500000</c:v>
                </c:pt>
                <c:pt idx="34">
                  <c:v>1105.994118</c:v>
                </c:pt>
                <c:pt idx="35">
                  <c:v>1340.605556</c:v>
                </c:pt>
                <c:pt idx="36">
                  <c:v>1023.866667</c:v>
                </c:pt>
                <c:pt idx="37">
                  <c:v>991.305263</c:v>
                </c:pt>
                <c:pt idx="38">
                  <c:v>1290.295238</c:v>
                </c:pt>
                <c:pt idx="39">
                  <c:v>1179.347619</c:v>
                </c:pt>
                <c:pt idx="40">
                  <c:v>881.742857</c:v>
                </c:pt>
                <c:pt idx="41">
                  <c:v>883.933333</c:v>
                </c:pt>
                <c:pt idx="42">
                  <c:v>863.152381</c:v>
                </c:pt>
                <c:pt idx="43">
                  <c:v>928.847619</c:v>
                </c:pt>
                <c:pt idx="44">
                  <c:v>959.450000</c:v>
                </c:pt>
                <c:pt idx="45">
                  <c:v>757.168182</c:v>
                </c:pt>
                <c:pt idx="46">
                  <c:v>807.272727</c:v>
                </c:pt>
                <c:pt idx="47">
                  <c:v>536.263636</c:v>
                </c:pt>
                <c:pt idx="48">
                  <c:v>1010.631818</c:v>
                </c:pt>
                <c:pt idx="49">
                  <c:v>926.120833</c:v>
                </c:pt>
                <c:pt idx="50">
                  <c:v>805.754167</c:v>
                </c:pt>
                <c:pt idx="51">
                  <c:v>1150.276923</c:v>
                </c:pt>
                <c:pt idx="52">
                  <c:v>860.615385</c:v>
                </c:pt>
                <c:pt idx="53">
                  <c:v>943.007692</c:v>
                </c:pt>
                <c:pt idx="54">
                  <c:v>801.311538</c:v>
                </c:pt>
                <c:pt idx="55">
                  <c:v>1068.596154</c:v>
                </c:pt>
                <c:pt idx="56">
                  <c:v>810.511538</c:v>
                </c:pt>
                <c:pt idx="57">
                  <c:v>817.103846</c:v>
                </c:pt>
                <c:pt idx="58">
                  <c:v>912.546154</c:v>
                </c:pt>
                <c:pt idx="59">
                  <c:v>903.715385</c:v>
                </c:pt>
                <c:pt idx="60">
                  <c:v>517.122222</c:v>
                </c:pt>
                <c:pt idx="61">
                  <c:v>1031.207407</c:v>
                </c:pt>
                <c:pt idx="62">
                  <c:v>1081.240741</c:v>
                </c:pt>
                <c:pt idx="63">
                  <c:v>690.988889</c:v>
                </c:pt>
                <c:pt idx="64">
                  <c:v>711.618519</c:v>
                </c:pt>
                <c:pt idx="65">
                  <c:v>994.418519</c:v>
                </c:pt>
                <c:pt idx="66">
                  <c:v>1291.688889</c:v>
                </c:pt>
                <c:pt idx="67">
                  <c:v>748.270370</c:v>
                </c:pt>
                <c:pt idx="68">
                  <c:v>682.455556</c:v>
                </c:pt>
                <c:pt idx="69">
                  <c:v>923.533333</c:v>
                </c:pt>
                <c:pt idx="70">
                  <c:v>1147.477778</c:v>
                </c:pt>
                <c:pt idx="71">
                  <c:v>740.737037</c:v>
                </c:pt>
                <c:pt idx="72">
                  <c:v>1007.292593</c:v>
                </c:pt>
                <c:pt idx="73">
                  <c:v>936.300000</c:v>
                </c:pt>
                <c:pt idx="74">
                  <c:v>972.670370</c:v>
                </c:pt>
                <c:pt idx="75">
                  <c:v>1041.011111</c:v>
                </c:pt>
                <c:pt idx="76">
                  <c:v>1129.544444</c:v>
                </c:pt>
                <c:pt idx="77">
                  <c:v>645.166667</c:v>
                </c:pt>
                <c:pt idx="78">
                  <c:v>1087.685185</c:v>
                </c:pt>
                <c:pt idx="79">
                  <c:v>1115.359259</c:v>
                </c:pt>
                <c:pt idx="80">
                  <c:v>797.885185</c:v>
                </c:pt>
                <c:pt idx="81">
                  <c:v>731.529630</c:v>
                </c:pt>
                <c:pt idx="82">
                  <c:v>1059.488889</c:v>
                </c:pt>
                <c:pt idx="83">
                  <c:v>954.585185</c:v>
                </c:pt>
                <c:pt idx="84">
                  <c:v>1003.140741</c:v>
                </c:pt>
                <c:pt idx="85">
                  <c:v>775.229630</c:v>
                </c:pt>
                <c:pt idx="86">
                  <c:v>796.870370</c:v>
                </c:pt>
                <c:pt idx="87">
                  <c:v>1004.874074</c:v>
                </c:pt>
                <c:pt idx="88">
                  <c:v>917.800000</c:v>
                </c:pt>
                <c:pt idx="89">
                  <c:v>746.711111</c:v>
                </c:pt>
                <c:pt idx="90">
                  <c:v>991.000000</c:v>
                </c:pt>
                <c:pt idx="91">
                  <c:v>797.200000</c:v>
                </c:pt>
                <c:pt idx="92">
                  <c:v>1178.933333</c:v>
                </c:pt>
                <c:pt idx="93">
                  <c:v>957.011111</c:v>
                </c:pt>
                <c:pt idx="94">
                  <c:v>1002.377778</c:v>
                </c:pt>
                <c:pt idx="95">
                  <c:v>1427.025926</c:v>
                </c:pt>
                <c:pt idx="96">
                  <c:v>815.992593</c:v>
                </c:pt>
                <c:pt idx="97">
                  <c:v>907.251852</c:v>
                </c:pt>
                <c:pt idx="98">
                  <c:v>916.637037</c:v>
                </c:pt>
                <c:pt idx="99">
                  <c:v>1336.159259</c:v>
                </c:pt>
                <c:pt idx="100">
                  <c:v>1152.892593</c:v>
                </c:pt>
                <c:pt idx="101">
                  <c:v>1262.196296</c:v>
                </c:pt>
                <c:pt idx="102">
                  <c:v>627.359259</c:v>
                </c:pt>
                <c:pt idx="103">
                  <c:v>996.514815</c:v>
                </c:pt>
                <c:pt idx="104">
                  <c:v>1215.040741</c:v>
                </c:pt>
                <c:pt idx="105">
                  <c:v>682.459259</c:v>
                </c:pt>
                <c:pt idx="106">
                  <c:v>1015.062963</c:v>
                </c:pt>
                <c:pt idx="107">
                  <c:v>1217.955556</c:v>
                </c:pt>
                <c:pt idx="108">
                  <c:v>1208.955556</c:v>
                </c:pt>
                <c:pt idx="109">
                  <c:v>935.207407</c:v>
                </c:pt>
                <c:pt idx="110">
                  <c:v>819.633333</c:v>
                </c:pt>
                <c:pt idx="111">
                  <c:v>815.029630</c:v>
                </c:pt>
                <c:pt idx="112">
                  <c:v>1129.448148</c:v>
                </c:pt>
                <c:pt idx="113">
                  <c:v>765.466667</c:v>
                </c:pt>
                <c:pt idx="114">
                  <c:v>855.366667</c:v>
                </c:pt>
                <c:pt idx="115">
                  <c:v>975.511111</c:v>
                </c:pt>
                <c:pt idx="116">
                  <c:v>931.629630</c:v>
                </c:pt>
                <c:pt idx="117">
                  <c:v>1215.225926</c:v>
                </c:pt>
                <c:pt idx="118">
                  <c:v>1113.596296</c:v>
                </c:pt>
                <c:pt idx="119">
                  <c:v>1384.177778</c:v>
                </c:pt>
                <c:pt idx="120">
                  <c:v>1123.555556</c:v>
                </c:pt>
                <c:pt idx="121">
                  <c:v>1111.081481</c:v>
                </c:pt>
                <c:pt idx="122">
                  <c:v>757.396296</c:v>
                </c:pt>
                <c:pt idx="123">
                  <c:v>1054.281481</c:v>
                </c:pt>
                <c:pt idx="124">
                  <c:v>825.733333</c:v>
                </c:pt>
                <c:pt idx="125">
                  <c:v>827.881481</c:v>
                </c:pt>
                <c:pt idx="126">
                  <c:v>1002.074074</c:v>
                </c:pt>
                <c:pt idx="127">
                  <c:v>821.325926</c:v>
                </c:pt>
                <c:pt idx="128">
                  <c:v>1261.862963</c:v>
                </c:pt>
                <c:pt idx="129">
                  <c:v>1005.692593</c:v>
                </c:pt>
                <c:pt idx="130">
                  <c:v>870.081481</c:v>
                </c:pt>
                <c:pt idx="131">
                  <c:v>648.807407</c:v>
                </c:pt>
                <c:pt idx="132">
                  <c:v>1025.474074</c:v>
                </c:pt>
                <c:pt idx="133">
                  <c:v>1283.977778</c:v>
                </c:pt>
                <c:pt idx="134">
                  <c:v>1123.070370</c:v>
                </c:pt>
                <c:pt idx="135">
                  <c:v>1019.459259</c:v>
                </c:pt>
                <c:pt idx="136">
                  <c:v>812.862963</c:v>
                </c:pt>
                <c:pt idx="137">
                  <c:v>833.707407</c:v>
                </c:pt>
                <c:pt idx="138">
                  <c:v>678.681481</c:v>
                </c:pt>
                <c:pt idx="139">
                  <c:v>702.703704</c:v>
                </c:pt>
                <c:pt idx="140">
                  <c:v>785.874074</c:v>
                </c:pt>
                <c:pt idx="141">
                  <c:v>1040.622222</c:v>
                </c:pt>
                <c:pt idx="142">
                  <c:v>794.337037</c:v>
                </c:pt>
                <c:pt idx="143">
                  <c:v>873.292593</c:v>
                </c:pt>
                <c:pt idx="144">
                  <c:v>1281.966667</c:v>
                </c:pt>
                <c:pt idx="145">
                  <c:v>746.000000</c:v>
                </c:pt>
                <c:pt idx="146">
                  <c:v>843.866667</c:v>
                </c:pt>
                <c:pt idx="147">
                  <c:v>590.451852</c:v>
                </c:pt>
                <c:pt idx="148">
                  <c:v>876.570370</c:v>
                </c:pt>
                <c:pt idx="149">
                  <c:v>903.929630</c:v>
                </c:pt>
                <c:pt idx="150">
                  <c:v>803.140741</c:v>
                </c:pt>
                <c:pt idx="151">
                  <c:v>864.722222</c:v>
                </c:pt>
                <c:pt idx="152">
                  <c:v>787.892593</c:v>
                </c:pt>
                <c:pt idx="153">
                  <c:v>1055.559259</c:v>
                </c:pt>
                <c:pt idx="154">
                  <c:v>953.148148</c:v>
                </c:pt>
                <c:pt idx="155">
                  <c:v>1322.811111</c:v>
                </c:pt>
                <c:pt idx="156">
                  <c:v>1041.355556</c:v>
                </c:pt>
                <c:pt idx="157">
                  <c:v>983.100000</c:v>
                </c:pt>
                <c:pt idx="158">
                  <c:v>1002.633333</c:v>
                </c:pt>
                <c:pt idx="159">
                  <c:v>742.974074</c:v>
                </c:pt>
                <c:pt idx="160">
                  <c:v>972.874074</c:v>
                </c:pt>
                <c:pt idx="161">
                  <c:v>832.474074</c:v>
                </c:pt>
                <c:pt idx="162">
                  <c:v>986.262963</c:v>
                </c:pt>
                <c:pt idx="163">
                  <c:v>680.737037</c:v>
                </c:pt>
                <c:pt idx="164">
                  <c:v>459.537037</c:v>
                </c:pt>
                <c:pt idx="165">
                  <c:v>1081.525926</c:v>
                </c:pt>
                <c:pt idx="166">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90th percentile rainfall days at 27 weather stations, 1915-2021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1915'!$F$1</c:f>
              <c:strCache>
                <c:ptCount val="1"/>
                <c:pt idx="0">
                  <c:v>Annual average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1915'!$F$2:$F$108</c:f>
              <c:numCache>
                <c:ptCount val="107"/>
                <c:pt idx="0">
                  <c:v>38.859481</c:v>
                </c:pt>
                <c:pt idx="1">
                  <c:v>42.844038</c:v>
                </c:pt>
                <c:pt idx="2">
                  <c:v>48.136314</c:v>
                </c:pt>
                <c:pt idx="3">
                  <c:v>41.739030</c:v>
                </c:pt>
                <c:pt idx="4">
                  <c:v>47.881507</c:v>
                </c:pt>
                <c:pt idx="5">
                  <c:v>41.787194</c:v>
                </c:pt>
                <c:pt idx="6">
                  <c:v>55.310983</c:v>
                </c:pt>
                <c:pt idx="7">
                  <c:v>43.449652</c:v>
                </c:pt>
                <c:pt idx="8">
                  <c:v>39.782326</c:v>
                </c:pt>
                <c:pt idx="9">
                  <c:v>44.206130</c:v>
                </c:pt>
                <c:pt idx="10">
                  <c:v>43.733892</c:v>
                </c:pt>
                <c:pt idx="11">
                  <c:v>43.811205</c:v>
                </c:pt>
                <c:pt idx="12">
                  <c:v>46.070569</c:v>
                </c:pt>
                <c:pt idx="13">
                  <c:v>43.225446</c:v>
                </c:pt>
                <c:pt idx="14">
                  <c:v>53.218085</c:v>
                </c:pt>
                <c:pt idx="15">
                  <c:v>46.597518</c:v>
                </c:pt>
                <c:pt idx="16">
                  <c:v>52.327871</c:v>
                </c:pt>
                <c:pt idx="17">
                  <c:v>38.732180</c:v>
                </c:pt>
                <c:pt idx="18">
                  <c:v>44.749371</c:v>
                </c:pt>
                <c:pt idx="19">
                  <c:v>48.685656</c:v>
                </c:pt>
                <c:pt idx="20">
                  <c:v>39.163572</c:v>
                </c:pt>
                <c:pt idx="21">
                  <c:v>39.579578</c:v>
                </c:pt>
                <c:pt idx="22">
                  <c:v>48.557231</c:v>
                </c:pt>
                <c:pt idx="23">
                  <c:v>47.512597</c:v>
                </c:pt>
                <c:pt idx="24">
                  <c:v>48.240529</c:v>
                </c:pt>
                <c:pt idx="25">
                  <c:v>45.021070</c:v>
                </c:pt>
                <c:pt idx="26">
                  <c:v>41.982161</c:v>
                </c:pt>
                <c:pt idx="27">
                  <c:v>48.371053</c:v>
                </c:pt>
                <c:pt idx="28">
                  <c:v>41.965742</c:v>
                </c:pt>
                <c:pt idx="29">
                  <c:v>43.738731</c:v>
                </c:pt>
                <c:pt idx="30">
                  <c:v>45.907452</c:v>
                </c:pt>
                <c:pt idx="31">
                  <c:v>51.954665</c:v>
                </c:pt>
                <c:pt idx="32">
                  <c:v>46.787588</c:v>
                </c:pt>
                <c:pt idx="33">
                  <c:v>49.291161</c:v>
                </c:pt>
                <c:pt idx="34">
                  <c:v>46.460146</c:v>
                </c:pt>
                <c:pt idx="35">
                  <c:v>44.932481</c:v>
                </c:pt>
                <c:pt idx="36">
                  <c:v>50.138021</c:v>
                </c:pt>
                <c:pt idx="37">
                  <c:v>45.209932</c:v>
                </c:pt>
                <c:pt idx="38">
                  <c:v>50.668191</c:v>
                </c:pt>
                <c:pt idx="39">
                  <c:v>54.074703</c:v>
                </c:pt>
                <c:pt idx="40">
                  <c:v>53.380705</c:v>
                </c:pt>
                <c:pt idx="41">
                  <c:v>53.178045</c:v>
                </c:pt>
                <c:pt idx="42">
                  <c:v>41.174700</c:v>
                </c:pt>
                <c:pt idx="43">
                  <c:v>44.545108</c:v>
                </c:pt>
                <c:pt idx="44">
                  <c:v>45.078130</c:v>
                </c:pt>
                <c:pt idx="45">
                  <c:v>40.882534</c:v>
                </c:pt>
                <c:pt idx="46">
                  <c:v>44.747434</c:v>
                </c:pt>
                <c:pt idx="47">
                  <c:v>48.815242</c:v>
                </c:pt>
                <c:pt idx="48">
                  <c:v>49.347788</c:v>
                </c:pt>
                <c:pt idx="49">
                  <c:v>42.360955</c:v>
                </c:pt>
                <c:pt idx="50">
                  <c:v>50.062433</c:v>
                </c:pt>
                <c:pt idx="51">
                  <c:v>45.736268</c:v>
                </c:pt>
                <c:pt idx="52">
                  <c:v>46.774915</c:v>
                </c:pt>
                <c:pt idx="53">
                  <c:v>43.856786</c:v>
                </c:pt>
                <c:pt idx="54">
                  <c:v>42.512695</c:v>
                </c:pt>
                <c:pt idx="55">
                  <c:v>46.767411</c:v>
                </c:pt>
                <c:pt idx="56">
                  <c:v>43.257578</c:v>
                </c:pt>
                <c:pt idx="57">
                  <c:v>51.749404</c:v>
                </c:pt>
                <c:pt idx="58">
                  <c:v>44.666669</c:v>
                </c:pt>
                <c:pt idx="59">
                  <c:v>63.532542</c:v>
                </c:pt>
                <c:pt idx="60">
                  <c:v>46.322741</c:v>
                </c:pt>
                <c:pt idx="61">
                  <c:v>50.904512</c:v>
                </c:pt>
                <c:pt idx="62">
                  <c:v>47.487025</c:v>
                </c:pt>
                <c:pt idx="63">
                  <c:v>45.770251</c:v>
                </c:pt>
                <c:pt idx="64">
                  <c:v>44.674028</c:v>
                </c:pt>
                <c:pt idx="65">
                  <c:v>49.453080</c:v>
                </c:pt>
                <c:pt idx="66">
                  <c:v>45.283683</c:v>
                </c:pt>
                <c:pt idx="67">
                  <c:v>44.148397</c:v>
                </c:pt>
                <c:pt idx="68">
                  <c:v>45.918668</c:v>
                </c:pt>
                <c:pt idx="69">
                  <c:v>48.186498</c:v>
                </c:pt>
                <c:pt idx="70">
                  <c:v>44.560646</c:v>
                </c:pt>
                <c:pt idx="71">
                  <c:v>39.874488</c:v>
                </c:pt>
                <c:pt idx="72">
                  <c:v>51.693162</c:v>
                </c:pt>
                <c:pt idx="73">
                  <c:v>51.740259</c:v>
                </c:pt>
                <c:pt idx="74">
                  <c:v>48.484597</c:v>
                </c:pt>
                <c:pt idx="75">
                  <c:v>50.156477</c:v>
                </c:pt>
                <c:pt idx="76">
                  <c:v>50.945045</c:v>
                </c:pt>
                <c:pt idx="77">
                  <c:v>43.953003</c:v>
                </c:pt>
                <c:pt idx="78">
                  <c:v>42.092683</c:v>
                </c:pt>
                <c:pt idx="79">
                  <c:v>53.219325</c:v>
                </c:pt>
                <c:pt idx="80">
                  <c:v>41.736729</c:v>
                </c:pt>
                <c:pt idx="81">
                  <c:v>47.778812</c:v>
                </c:pt>
                <c:pt idx="82">
                  <c:v>40.845508</c:v>
                </c:pt>
                <c:pt idx="83">
                  <c:v>41.959622</c:v>
                </c:pt>
                <c:pt idx="84">
                  <c:v>42.229460</c:v>
                </c:pt>
                <c:pt idx="85">
                  <c:v>40.626116</c:v>
                </c:pt>
                <c:pt idx="86">
                  <c:v>54.197211</c:v>
                </c:pt>
                <c:pt idx="87">
                  <c:v>41.472343</c:v>
                </c:pt>
                <c:pt idx="88">
                  <c:v>46.710162</c:v>
                </c:pt>
                <c:pt idx="89">
                  <c:v>51.778780</c:v>
                </c:pt>
                <c:pt idx="90">
                  <c:v>50.217154</c:v>
                </c:pt>
                <c:pt idx="91">
                  <c:v>43.642338</c:v>
                </c:pt>
                <c:pt idx="92">
                  <c:v>41.169124</c:v>
                </c:pt>
                <c:pt idx="93">
                  <c:v>46.664758</c:v>
                </c:pt>
                <c:pt idx="94">
                  <c:v>44.612469</c:v>
                </c:pt>
                <c:pt idx="95">
                  <c:v>49.293515</c:v>
                </c:pt>
                <c:pt idx="96">
                  <c:v>42.224635</c:v>
                </c:pt>
                <c:pt idx="97">
                  <c:v>47.239074</c:v>
                </c:pt>
                <c:pt idx="98">
                  <c:v>49.424043</c:v>
                </c:pt>
                <c:pt idx="99">
                  <c:v>51.404502</c:v>
                </c:pt>
                <c:pt idx="100">
                  <c:v>45.301855</c:v>
                </c:pt>
                <c:pt idx="101">
                  <c:v>48.471830</c:v>
                </c:pt>
                <c:pt idx="102">
                  <c:v>49.073240</c:v>
                </c:pt>
                <c:pt idx="103">
                  <c:v>43.458072</c:v>
                </c:pt>
                <c:pt idx="104">
                  <c:v>39.595724</c:v>
                </c:pt>
                <c:pt idx="105">
                  <c:v>52.485694</c:v>
                </c:pt>
                <c:pt idx="106">
                  <c:v>44.887821</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1961-2021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1961-90'!$B$1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1961-90'!$B$2:$B$62</c:f>
              <c:numCache>
                <c:ptCount val="61"/>
                <c:pt idx="0">
                  <c:v>99.481481</c:v>
                </c:pt>
                <c:pt idx="1">
                  <c:v>106.148148</c:v>
                </c:pt>
                <c:pt idx="2">
                  <c:v>108.222222</c:v>
                </c:pt>
                <c:pt idx="3">
                  <c:v>93.333333</c:v>
                </c:pt>
                <c:pt idx="4">
                  <c:v>86.703704</c:v>
                </c:pt>
                <c:pt idx="5">
                  <c:v>80.925926</c:v>
                </c:pt>
                <c:pt idx="6">
                  <c:v>91.925926</c:v>
                </c:pt>
                <c:pt idx="7">
                  <c:v>83.962963</c:v>
                </c:pt>
                <c:pt idx="8">
                  <c:v>94.185185</c:v>
                </c:pt>
                <c:pt idx="9">
                  <c:v>93.185185</c:v>
                </c:pt>
                <c:pt idx="10">
                  <c:v>103.555556</c:v>
                </c:pt>
                <c:pt idx="11">
                  <c:v>97.740741</c:v>
                </c:pt>
                <c:pt idx="12">
                  <c:v>110.370370</c:v>
                </c:pt>
                <c:pt idx="13">
                  <c:v>100.703704</c:v>
                </c:pt>
                <c:pt idx="14">
                  <c:v>96.407407</c:v>
                </c:pt>
                <c:pt idx="15">
                  <c:v>96.814815</c:v>
                </c:pt>
                <c:pt idx="16">
                  <c:v>82.518519</c:v>
                </c:pt>
                <c:pt idx="17">
                  <c:v>106.555556</c:v>
                </c:pt>
                <c:pt idx="18">
                  <c:v>85.814815</c:v>
                </c:pt>
                <c:pt idx="19">
                  <c:v>80.666667</c:v>
                </c:pt>
                <c:pt idx="20">
                  <c:v>96.555556</c:v>
                </c:pt>
                <c:pt idx="21">
                  <c:v>85.481481</c:v>
                </c:pt>
                <c:pt idx="22">
                  <c:v>113.481481</c:v>
                </c:pt>
                <c:pt idx="23">
                  <c:v>97.518519</c:v>
                </c:pt>
                <c:pt idx="24">
                  <c:v>96.962963</c:v>
                </c:pt>
                <c:pt idx="25">
                  <c:v>84.148148</c:v>
                </c:pt>
                <c:pt idx="26">
                  <c:v>98.629630</c:v>
                </c:pt>
                <c:pt idx="27">
                  <c:v>103.925926</c:v>
                </c:pt>
                <c:pt idx="28">
                  <c:v>114.296296</c:v>
                </c:pt>
                <c:pt idx="29">
                  <c:v>97.925926</c:v>
                </c:pt>
                <c:pt idx="30">
                  <c:v>79.296296</c:v>
                </c:pt>
                <c:pt idx="31">
                  <c:v>97.259259</c:v>
                </c:pt>
                <c:pt idx="32">
                  <c:v>86.592593</c:v>
                </c:pt>
                <c:pt idx="33">
                  <c:v>76.518519</c:v>
                </c:pt>
                <c:pt idx="34">
                  <c:v>84.555556</c:v>
                </c:pt>
                <c:pt idx="35">
                  <c:v>90.703704</c:v>
                </c:pt>
                <c:pt idx="36">
                  <c:v>91.777778</c:v>
                </c:pt>
                <c:pt idx="37">
                  <c:v>101.925926</c:v>
                </c:pt>
                <c:pt idx="38">
                  <c:v>117.629630</c:v>
                </c:pt>
                <c:pt idx="39">
                  <c:v>105.703704</c:v>
                </c:pt>
                <c:pt idx="40">
                  <c:v>89.333333</c:v>
                </c:pt>
                <c:pt idx="41">
                  <c:v>78.444444</c:v>
                </c:pt>
                <c:pt idx="42">
                  <c:v>103.740741</c:v>
                </c:pt>
                <c:pt idx="43">
                  <c:v>89.296296</c:v>
                </c:pt>
                <c:pt idx="44">
                  <c:v>100.814815</c:v>
                </c:pt>
                <c:pt idx="45">
                  <c:v>90.925926</c:v>
                </c:pt>
                <c:pt idx="46">
                  <c:v>102.703704</c:v>
                </c:pt>
                <c:pt idx="47">
                  <c:v>115.037037</c:v>
                </c:pt>
                <c:pt idx="48">
                  <c:v>99.148148</c:v>
                </c:pt>
                <c:pt idx="49">
                  <c:v>133.000000</c:v>
                </c:pt>
                <c:pt idx="50">
                  <c:v>115.851852</c:v>
                </c:pt>
                <c:pt idx="51">
                  <c:v>108.333333</c:v>
                </c:pt>
                <c:pt idx="52">
                  <c:v>101.814815</c:v>
                </c:pt>
                <c:pt idx="53">
                  <c:v>97.259259</c:v>
                </c:pt>
                <c:pt idx="54">
                  <c:v>110.629630</c:v>
                </c:pt>
                <c:pt idx="55">
                  <c:v>105.148148</c:v>
                </c:pt>
                <c:pt idx="56">
                  <c:v>95.370370</c:v>
                </c:pt>
                <c:pt idx="57">
                  <c:v>91.814815</c:v>
                </c:pt>
                <c:pt idx="58">
                  <c:v>80.555556</c:v>
                </c:pt>
                <c:pt idx="59">
                  <c:v>101.814815</c:v>
                </c:pt>
                <c:pt idx="60">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1961-2021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1961-90'!$C$1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1961-90'!$C$2:$C$62</c:f>
              <c:numCache>
                <c:ptCount val="61"/>
                <c:pt idx="0">
                  <c:v>1015.062963</c:v>
                </c:pt>
                <c:pt idx="1">
                  <c:v>1217.955556</c:v>
                </c:pt>
                <c:pt idx="2">
                  <c:v>1208.955556</c:v>
                </c:pt>
                <c:pt idx="3">
                  <c:v>935.207407</c:v>
                </c:pt>
                <c:pt idx="4">
                  <c:v>819.633333</c:v>
                </c:pt>
                <c:pt idx="5">
                  <c:v>815.029630</c:v>
                </c:pt>
                <c:pt idx="6">
                  <c:v>1129.448148</c:v>
                </c:pt>
                <c:pt idx="7">
                  <c:v>765.466667</c:v>
                </c:pt>
                <c:pt idx="8">
                  <c:v>855.366667</c:v>
                </c:pt>
                <c:pt idx="9">
                  <c:v>975.511111</c:v>
                </c:pt>
                <c:pt idx="10">
                  <c:v>931.629630</c:v>
                </c:pt>
                <c:pt idx="11">
                  <c:v>1215.225926</c:v>
                </c:pt>
                <c:pt idx="12">
                  <c:v>1113.596296</c:v>
                </c:pt>
                <c:pt idx="13">
                  <c:v>1384.177778</c:v>
                </c:pt>
                <c:pt idx="14">
                  <c:v>1123.555556</c:v>
                </c:pt>
                <c:pt idx="15">
                  <c:v>1111.081481</c:v>
                </c:pt>
                <c:pt idx="16">
                  <c:v>757.396296</c:v>
                </c:pt>
                <c:pt idx="17">
                  <c:v>1054.281481</c:v>
                </c:pt>
                <c:pt idx="18">
                  <c:v>825.733333</c:v>
                </c:pt>
                <c:pt idx="19">
                  <c:v>827.881481</c:v>
                </c:pt>
                <c:pt idx="20">
                  <c:v>1002.074074</c:v>
                </c:pt>
                <c:pt idx="21">
                  <c:v>821.325926</c:v>
                </c:pt>
                <c:pt idx="22">
                  <c:v>1261.862963</c:v>
                </c:pt>
                <c:pt idx="23">
                  <c:v>1005.692593</c:v>
                </c:pt>
                <c:pt idx="24">
                  <c:v>870.081481</c:v>
                </c:pt>
                <c:pt idx="25">
                  <c:v>648.807407</c:v>
                </c:pt>
                <c:pt idx="26">
                  <c:v>1025.474074</c:v>
                </c:pt>
                <c:pt idx="27">
                  <c:v>1283.977778</c:v>
                </c:pt>
                <c:pt idx="28">
                  <c:v>1123.070370</c:v>
                </c:pt>
                <c:pt idx="29">
                  <c:v>1019.459259</c:v>
                </c:pt>
                <c:pt idx="30">
                  <c:v>812.862963</c:v>
                </c:pt>
                <c:pt idx="31">
                  <c:v>833.707407</c:v>
                </c:pt>
                <c:pt idx="32">
                  <c:v>678.681481</c:v>
                </c:pt>
                <c:pt idx="33">
                  <c:v>702.703704</c:v>
                </c:pt>
                <c:pt idx="34">
                  <c:v>785.874074</c:v>
                </c:pt>
                <c:pt idx="35">
                  <c:v>1040.622222</c:v>
                </c:pt>
                <c:pt idx="36">
                  <c:v>794.337037</c:v>
                </c:pt>
                <c:pt idx="37">
                  <c:v>873.292593</c:v>
                </c:pt>
                <c:pt idx="38">
                  <c:v>1281.966667</c:v>
                </c:pt>
                <c:pt idx="39">
                  <c:v>746.000000</c:v>
                </c:pt>
                <c:pt idx="40">
                  <c:v>843.866667</c:v>
                </c:pt>
                <c:pt idx="41">
                  <c:v>590.451852</c:v>
                </c:pt>
                <c:pt idx="42">
                  <c:v>876.570370</c:v>
                </c:pt>
                <c:pt idx="43">
                  <c:v>903.929630</c:v>
                </c:pt>
                <c:pt idx="44">
                  <c:v>803.140741</c:v>
                </c:pt>
                <c:pt idx="45">
                  <c:v>864.722222</c:v>
                </c:pt>
                <c:pt idx="46">
                  <c:v>787.892593</c:v>
                </c:pt>
                <c:pt idx="47">
                  <c:v>1055.559259</c:v>
                </c:pt>
                <c:pt idx="48">
                  <c:v>953.148148</c:v>
                </c:pt>
                <c:pt idx="49">
                  <c:v>1322.811111</c:v>
                </c:pt>
                <c:pt idx="50">
                  <c:v>1041.355556</c:v>
                </c:pt>
                <c:pt idx="51">
                  <c:v>983.100000</c:v>
                </c:pt>
                <c:pt idx="52">
                  <c:v>1002.633333</c:v>
                </c:pt>
                <c:pt idx="53">
                  <c:v>742.974074</c:v>
                </c:pt>
                <c:pt idx="54">
                  <c:v>972.874074</c:v>
                </c:pt>
                <c:pt idx="55">
                  <c:v>832.474074</c:v>
                </c:pt>
                <c:pt idx="56">
                  <c:v>986.262963</c:v>
                </c:pt>
                <c:pt idx="57">
                  <c:v>680.737037</c:v>
                </c:pt>
                <c:pt idx="58">
                  <c:v>459.537037</c:v>
                </c:pt>
                <c:pt idx="59">
                  <c:v>1081.525926</c:v>
                </c:pt>
                <c:pt idx="60">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90th percentile rainfall days at 27 weather stations, 1961-2021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497408"/>
          <c:y val="0.101187"/>
          <c:w val="0.938822"/>
          <c:h val="0.814066"/>
        </c:manualLayout>
      </c:layout>
      <c:lineChart>
        <c:grouping val="standard"/>
        <c:varyColors val="0"/>
        <c:ser>
          <c:idx val="0"/>
          <c:order val="0"/>
          <c:tx>
            <c:strRef>
              <c:f>'Calculations 1961-90'!$D$1</c:f>
              <c:strCache>
                <c:ptCount val="1"/>
                <c:pt idx="0">
                  <c:v>Annual #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1961-90'!$D$2:$D$62</c:f>
              <c:numCache>
                <c:ptCount val="61"/>
                <c:pt idx="0">
                  <c:v>9.592593</c:v>
                </c:pt>
                <c:pt idx="1">
                  <c:v>11.592593</c:v>
                </c:pt>
                <c:pt idx="2">
                  <c:v>12.925926</c:v>
                </c:pt>
                <c:pt idx="3">
                  <c:v>9.925926</c:v>
                </c:pt>
                <c:pt idx="4">
                  <c:v>7.074074</c:v>
                </c:pt>
                <c:pt idx="5">
                  <c:v>8.148148</c:v>
                </c:pt>
                <c:pt idx="6">
                  <c:v>11.592593</c:v>
                </c:pt>
                <c:pt idx="7">
                  <c:v>7.888889</c:v>
                </c:pt>
                <c:pt idx="8">
                  <c:v>8.740741</c:v>
                </c:pt>
                <c:pt idx="9">
                  <c:v>9.888889</c:v>
                </c:pt>
                <c:pt idx="10">
                  <c:v>8.962963</c:v>
                </c:pt>
                <c:pt idx="11">
                  <c:v>11.444444</c:v>
                </c:pt>
                <c:pt idx="12">
                  <c:v>11.296296</c:v>
                </c:pt>
                <c:pt idx="13">
                  <c:v>12.740741</c:v>
                </c:pt>
                <c:pt idx="14">
                  <c:v>12.703704</c:v>
                </c:pt>
                <c:pt idx="15">
                  <c:v>10.592593</c:v>
                </c:pt>
                <c:pt idx="16">
                  <c:v>6.666667</c:v>
                </c:pt>
                <c:pt idx="17">
                  <c:v>10.037037</c:v>
                </c:pt>
                <c:pt idx="18">
                  <c:v>9.481481</c:v>
                </c:pt>
                <c:pt idx="19">
                  <c:v>8.296296</c:v>
                </c:pt>
                <c:pt idx="20">
                  <c:v>11.148148</c:v>
                </c:pt>
                <c:pt idx="21">
                  <c:v>7.814815</c:v>
                </c:pt>
                <c:pt idx="22">
                  <c:v>13.703704</c:v>
                </c:pt>
                <c:pt idx="23">
                  <c:v>10.037037</c:v>
                </c:pt>
                <c:pt idx="24">
                  <c:v>8.296296</c:v>
                </c:pt>
                <c:pt idx="25">
                  <c:v>6.703704</c:v>
                </c:pt>
                <c:pt idx="26">
                  <c:v>9.925926</c:v>
                </c:pt>
                <c:pt idx="27">
                  <c:v>13.666667</c:v>
                </c:pt>
                <c:pt idx="28">
                  <c:v>10.185185</c:v>
                </c:pt>
                <c:pt idx="29">
                  <c:v>10.148148</c:v>
                </c:pt>
                <c:pt idx="30">
                  <c:v>7.851852</c:v>
                </c:pt>
                <c:pt idx="31">
                  <c:v>7.777778</c:v>
                </c:pt>
                <c:pt idx="32">
                  <c:v>5.777778</c:v>
                </c:pt>
                <c:pt idx="33">
                  <c:v>5.814815</c:v>
                </c:pt>
                <c:pt idx="34">
                  <c:v>8.222222</c:v>
                </c:pt>
                <c:pt idx="35">
                  <c:v>11.777778</c:v>
                </c:pt>
                <c:pt idx="36">
                  <c:v>7.629630</c:v>
                </c:pt>
                <c:pt idx="37">
                  <c:v>8.444444</c:v>
                </c:pt>
                <c:pt idx="38">
                  <c:v>13.925926</c:v>
                </c:pt>
                <c:pt idx="39">
                  <c:v>6.629630</c:v>
                </c:pt>
                <c:pt idx="40">
                  <c:v>7.925926</c:v>
                </c:pt>
                <c:pt idx="41">
                  <c:v>5.851852</c:v>
                </c:pt>
                <c:pt idx="42">
                  <c:v>7.703704</c:v>
                </c:pt>
                <c:pt idx="43">
                  <c:v>9.222222</c:v>
                </c:pt>
                <c:pt idx="44">
                  <c:v>7.111111</c:v>
                </c:pt>
                <c:pt idx="45">
                  <c:v>7.740741</c:v>
                </c:pt>
                <c:pt idx="46">
                  <c:v>7.074074</c:v>
                </c:pt>
                <c:pt idx="47">
                  <c:v>9.703704</c:v>
                </c:pt>
                <c:pt idx="48">
                  <c:v>9.888889</c:v>
                </c:pt>
                <c:pt idx="49">
                  <c:v>13.851852</c:v>
                </c:pt>
                <c:pt idx="50">
                  <c:v>10.703704</c:v>
                </c:pt>
                <c:pt idx="51">
                  <c:v>9.740741</c:v>
                </c:pt>
                <c:pt idx="52">
                  <c:v>10.518519</c:v>
                </c:pt>
                <c:pt idx="53">
                  <c:v>6.740741</c:v>
                </c:pt>
                <c:pt idx="54">
                  <c:v>9.074074</c:v>
                </c:pt>
                <c:pt idx="55">
                  <c:v>8.037037</c:v>
                </c:pt>
                <c:pt idx="56">
                  <c:v>9.555556</c:v>
                </c:pt>
                <c:pt idx="57">
                  <c:v>5.629630</c:v>
                </c:pt>
                <c:pt idx="58">
                  <c:v>3.629630</c:v>
                </c:pt>
                <c:pt idx="59">
                  <c:v>10.518519</c:v>
                </c:pt>
                <c:pt idx="60">
                  <c:v>11.925926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
        <c:minorUnit val="1"/>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90th percentile rainfall days at 27 weather stations, 1961-2021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718662"/>
          <c:y val="0.101187"/>
          <c:w val="0.916963"/>
          <c:h val="0.814066"/>
        </c:manualLayout>
      </c:layout>
      <c:lineChart>
        <c:grouping val="standard"/>
        <c:varyColors val="0"/>
        <c:ser>
          <c:idx val="0"/>
          <c:order val="0"/>
          <c:tx>
            <c:strRef>
              <c:f>'Calculations 1961-90'!$E$1</c:f>
              <c:strCache>
                <c:ptCount val="1"/>
                <c:pt idx="0">
                  <c:v>Annual total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1961-90'!$E$2:$E$62</c:f>
              <c:numCache>
                <c:ptCount val="61"/>
                <c:pt idx="0">
                  <c:v>448.796296</c:v>
                </c:pt>
                <c:pt idx="1">
                  <c:v>645.274074</c:v>
                </c:pt>
                <c:pt idx="2">
                  <c:v>657.970370</c:v>
                </c:pt>
                <c:pt idx="3">
                  <c:v>424.885185</c:v>
                </c:pt>
                <c:pt idx="4">
                  <c:v>362.155556</c:v>
                </c:pt>
                <c:pt idx="5">
                  <c:v>373.874074</c:v>
                </c:pt>
                <c:pt idx="6">
                  <c:v>628.140741</c:v>
                </c:pt>
                <c:pt idx="7">
                  <c:v>335.455556</c:v>
                </c:pt>
                <c:pt idx="8">
                  <c:v>361.674074</c:v>
                </c:pt>
                <c:pt idx="9">
                  <c:v>470.218519</c:v>
                </c:pt>
                <c:pt idx="10">
                  <c:v>381.340741</c:v>
                </c:pt>
                <c:pt idx="11">
                  <c:v>690.062963</c:v>
                </c:pt>
                <c:pt idx="12">
                  <c:v>497.062963</c:v>
                </c:pt>
                <c:pt idx="13">
                  <c:v>867.174074</c:v>
                </c:pt>
                <c:pt idx="14">
                  <c:v>605.762963</c:v>
                </c:pt>
                <c:pt idx="15">
                  <c:v>593.740741</c:v>
                </c:pt>
                <c:pt idx="16">
                  <c:v>330.525926</c:v>
                </c:pt>
                <c:pt idx="17">
                  <c:v>458.640741</c:v>
                </c:pt>
                <c:pt idx="18">
                  <c:v>425.485185</c:v>
                </c:pt>
                <c:pt idx="19">
                  <c:v>410.311111</c:v>
                </c:pt>
                <c:pt idx="20">
                  <c:v>515.081481</c:v>
                </c:pt>
                <c:pt idx="21">
                  <c:v>372.300000</c:v>
                </c:pt>
                <c:pt idx="22">
                  <c:v>645.181481</c:v>
                </c:pt>
                <c:pt idx="23">
                  <c:v>513.466667</c:v>
                </c:pt>
                <c:pt idx="24">
                  <c:v>364.370370</c:v>
                </c:pt>
                <c:pt idx="25">
                  <c:v>238.381481</c:v>
                </c:pt>
                <c:pt idx="26">
                  <c:v>526.614815</c:v>
                </c:pt>
                <c:pt idx="27">
                  <c:v>749.229630</c:v>
                </c:pt>
                <c:pt idx="28">
                  <c:v>493.633333</c:v>
                </c:pt>
                <c:pt idx="29">
                  <c:v>530.544444</c:v>
                </c:pt>
                <c:pt idx="30">
                  <c:v>417.377778</c:v>
                </c:pt>
                <c:pt idx="31">
                  <c:v>320.944444</c:v>
                </c:pt>
                <c:pt idx="32">
                  <c:v>236.148148</c:v>
                </c:pt>
                <c:pt idx="33">
                  <c:v>313.411111</c:v>
                </c:pt>
                <c:pt idx="34">
                  <c:v>332.637037</c:v>
                </c:pt>
                <c:pt idx="35">
                  <c:v>562.688889</c:v>
                </c:pt>
                <c:pt idx="36">
                  <c:v>304.614815</c:v>
                </c:pt>
                <c:pt idx="37">
                  <c:v>352.359259</c:v>
                </c:pt>
                <c:pt idx="38">
                  <c:v>620.851852</c:v>
                </c:pt>
                <c:pt idx="39">
                  <c:v>268.651852</c:v>
                </c:pt>
                <c:pt idx="40">
                  <c:v>435.196296</c:v>
                </c:pt>
                <c:pt idx="41">
                  <c:v>245.029630</c:v>
                </c:pt>
                <c:pt idx="42">
                  <c:v>388.492593</c:v>
                </c:pt>
                <c:pt idx="43">
                  <c:v>500.703704</c:v>
                </c:pt>
                <c:pt idx="44">
                  <c:v>344.814815</c:v>
                </c:pt>
                <c:pt idx="45">
                  <c:v>409.225926</c:v>
                </c:pt>
                <c:pt idx="46">
                  <c:v>300.251852</c:v>
                </c:pt>
                <c:pt idx="47">
                  <c:v>479.422222</c:v>
                </c:pt>
                <c:pt idx="48">
                  <c:v>499.755556</c:v>
                </c:pt>
                <c:pt idx="49">
                  <c:v>685.096296</c:v>
                </c:pt>
                <c:pt idx="50">
                  <c:v>461.188889</c:v>
                </c:pt>
                <c:pt idx="51">
                  <c:v>473.425926</c:v>
                </c:pt>
                <c:pt idx="52">
                  <c:v>553.529630</c:v>
                </c:pt>
                <c:pt idx="53">
                  <c:v>328.259259</c:v>
                </c:pt>
                <c:pt idx="54">
                  <c:v>468.644444</c:v>
                </c:pt>
                <c:pt idx="55">
                  <c:v>376.974074</c:v>
                </c:pt>
                <c:pt idx="56">
                  <c:v>523.711111</c:v>
                </c:pt>
                <c:pt idx="57">
                  <c:v>256.600000</c:v>
                </c:pt>
                <c:pt idx="58">
                  <c:v>151.611111</c:v>
                </c:pt>
                <c:pt idx="59">
                  <c:v>620.192593</c:v>
                </c:pt>
                <c:pt idx="60">
                  <c:v>565.951852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1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0"/>
        <c:minorUnit val="5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90th percentile rainfall days at 27 weather stations, 1961-2021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1961-90'!$F$1</c:f>
              <c:strCache>
                <c:ptCount val="1"/>
                <c:pt idx="0">
                  <c:v>Annual average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1961-90'!$F$2:$F$62</c:f>
              <c:numCache>
                <c:ptCount val="61"/>
                <c:pt idx="0">
                  <c:v>44.747434</c:v>
                </c:pt>
                <c:pt idx="1">
                  <c:v>48.815242</c:v>
                </c:pt>
                <c:pt idx="2">
                  <c:v>49.347788</c:v>
                </c:pt>
                <c:pt idx="3">
                  <c:v>42.360955</c:v>
                </c:pt>
                <c:pt idx="4">
                  <c:v>50.062433</c:v>
                </c:pt>
                <c:pt idx="5">
                  <c:v>45.736268</c:v>
                </c:pt>
                <c:pt idx="6">
                  <c:v>46.774915</c:v>
                </c:pt>
                <c:pt idx="7">
                  <c:v>43.856786</c:v>
                </c:pt>
                <c:pt idx="8">
                  <c:v>42.512695</c:v>
                </c:pt>
                <c:pt idx="9">
                  <c:v>46.767411</c:v>
                </c:pt>
                <c:pt idx="10">
                  <c:v>43.257578</c:v>
                </c:pt>
                <c:pt idx="11">
                  <c:v>51.749404</c:v>
                </c:pt>
                <c:pt idx="12">
                  <c:v>44.666669</c:v>
                </c:pt>
                <c:pt idx="13">
                  <c:v>63.532542</c:v>
                </c:pt>
                <c:pt idx="14">
                  <c:v>46.322741</c:v>
                </c:pt>
                <c:pt idx="15">
                  <c:v>50.904512</c:v>
                </c:pt>
                <c:pt idx="16">
                  <c:v>47.487025</c:v>
                </c:pt>
                <c:pt idx="17">
                  <c:v>45.770251</c:v>
                </c:pt>
                <c:pt idx="18">
                  <c:v>44.674028</c:v>
                </c:pt>
                <c:pt idx="19">
                  <c:v>49.453080</c:v>
                </c:pt>
                <c:pt idx="20">
                  <c:v>45.283683</c:v>
                </c:pt>
                <c:pt idx="21">
                  <c:v>44.148397</c:v>
                </c:pt>
                <c:pt idx="22">
                  <c:v>45.918668</c:v>
                </c:pt>
                <c:pt idx="23">
                  <c:v>48.186498</c:v>
                </c:pt>
                <c:pt idx="24">
                  <c:v>44.560646</c:v>
                </c:pt>
                <c:pt idx="25">
                  <c:v>39.874488</c:v>
                </c:pt>
                <c:pt idx="26">
                  <c:v>51.693162</c:v>
                </c:pt>
                <c:pt idx="27">
                  <c:v>51.740259</c:v>
                </c:pt>
                <c:pt idx="28">
                  <c:v>48.484597</c:v>
                </c:pt>
                <c:pt idx="29">
                  <c:v>50.156477</c:v>
                </c:pt>
                <c:pt idx="30">
                  <c:v>50.945045</c:v>
                </c:pt>
                <c:pt idx="31">
                  <c:v>43.953003</c:v>
                </c:pt>
                <c:pt idx="32">
                  <c:v>42.092683</c:v>
                </c:pt>
                <c:pt idx="33">
                  <c:v>53.219325</c:v>
                </c:pt>
                <c:pt idx="34">
                  <c:v>41.736729</c:v>
                </c:pt>
                <c:pt idx="35">
                  <c:v>47.778812</c:v>
                </c:pt>
                <c:pt idx="36">
                  <c:v>40.845508</c:v>
                </c:pt>
                <c:pt idx="37">
                  <c:v>41.959622</c:v>
                </c:pt>
                <c:pt idx="38">
                  <c:v>42.229460</c:v>
                </c:pt>
                <c:pt idx="39">
                  <c:v>40.626116</c:v>
                </c:pt>
                <c:pt idx="40">
                  <c:v>54.197211</c:v>
                </c:pt>
                <c:pt idx="41">
                  <c:v>41.472343</c:v>
                </c:pt>
                <c:pt idx="42">
                  <c:v>46.710162</c:v>
                </c:pt>
                <c:pt idx="43">
                  <c:v>51.778780</c:v>
                </c:pt>
                <c:pt idx="44">
                  <c:v>50.217154</c:v>
                </c:pt>
                <c:pt idx="45">
                  <c:v>43.642338</c:v>
                </c:pt>
                <c:pt idx="46">
                  <c:v>41.169124</c:v>
                </c:pt>
                <c:pt idx="47">
                  <c:v>46.664758</c:v>
                </c:pt>
                <c:pt idx="48">
                  <c:v>44.612469</c:v>
                </c:pt>
                <c:pt idx="49">
                  <c:v>49.293515</c:v>
                </c:pt>
                <c:pt idx="50">
                  <c:v>42.224635</c:v>
                </c:pt>
                <c:pt idx="51">
                  <c:v>47.239074</c:v>
                </c:pt>
                <c:pt idx="52">
                  <c:v>49.424043</c:v>
                </c:pt>
                <c:pt idx="53">
                  <c:v>51.404502</c:v>
                </c:pt>
                <c:pt idx="54">
                  <c:v>45.301855</c:v>
                </c:pt>
                <c:pt idx="55">
                  <c:v>48.471830</c:v>
                </c:pt>
                <c:pt idx="56">
                  <c:v>49.073240</c:v>
                </c:pt>
                <c:pt idx="57">
                  <c:v>43.458072</c:v>
                </c:pt>
                <c:pt idx="58">
                  <c:v>39.595724</c:v>
                </c:pt>
                <c:pt idx="59">
                  <c:v>52.485694</c:v>
                </c:pt>
                <c:pt idx="60">
                  <c:v>44.887821</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90th percentile rainfall days at 27 weather stations, 1855-2021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497408"/>
          <c:y val="0.101187"/>
          <c:w val="0.938822"/>
          <c:h val="0.814066"/>
        </c:manualLayout>
      </c:layout>
      <c:lineChart>
        <c:grouping val="standard"/>
        <c:varyColors val="0"/>
        <c:ser>
          <c:idx val="0"/>
          <c:order val="0"/>
          <c:tx>
            <c:strRef>
              <c:f>'Calculations all'!$D$1</c:f>
              <c:strCache>
                <c:ptCount val="1"/>
                <c:pt idx="0">
                  <c:v>Annual #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all'!$D$2:$D$168</c:f>
              <c:numCache>
                <c:ptCount val="167"/>
                <c:pt idx="0">
                  <c:v>14.000000</c:v>
                </c:pt>
                <c:pt idx="1">
                  <c:v>17.000000</c:v>
                </c:pt>
                <c:pt idx="2">
                  <c:v>19.000000</c:v>
                </c:pt>
                <c:pt idx="3">
                  <c:v>13.000000</c:v>
                </c:pt>
                <c:pt idx="4">
                  <c:v>9.000000</c:v>
                </c:pt>
                <c:pt idx="5">
                  <c:v>10.000000</c:v>
                </c:pt>
                <c:pt idx="6">
                  <c:v>13.000000</c:v>
                </c:pt>
                <c:pt idx="7">
                  <c:v>14.000000</c:v>
                </c:pt>
                <c:pt idx="8">
                  <c:v>14.000000</c:v>
                </c:pt>
                <c:pt idx="9">
                  <c:v>13.000000</c:v>
                </c:pt>
                <c:pt idx="10">
                  <c:v>6.000000</c:v>
                </c:pt>
                <c:pt idx="11">
                  <c:v>11.000000</c:v>
                </c:pt>
                <c:pt idx="12">
                  <c:v>10.000000</c:v>
                </c:pt>
                <c:pt idx="13">
                  <c:v>11.000000</c:v>
                </c:pt>
                <c:pt idx="14">
                  <c:v>7.000000</c:v>
                </c:pt>
                <c:pt idx="15">
                  <c:v>14.000000</c:v>
                </c:pt>
                <c:pt idx="16">
                  <c:v>17.000000</c:v>
                </c:pt>
                <c:pt idx="17">
                  <c:v>9.000000</c:v>
                </c:pt>
                <c:pt idx="18">
                  <c:v>10.000000</c:v>
                </c:pt>
                <c:pt idx="19">
                  <c:v>7.500000</c:v>
                </c:pt>
                <c:pt idx="20">
                  <c:v>14.500000</c:v>
                </c:pt>
                <c:pt idx="21">
                  <c:v>6.000000</c:v>
                </c:pt>
                <c:pt idx="22">
                  <c:v>9.500000</c:v>
                </c:pt>
                <c:pt idx="23">
                  <c:v>13.500000</c:v>
                </c:pt>
                <c:pt idx="24">
                  <c:v>10.200000</c:v>
                </c:pt>
                <c:pt idx="25">
                  <c:v>7.333333</c:v>
                </c:pt>
                <c:pt idx="26">
                  <c:v>7.500000</c:v>
                </c:pt>
                <c:pt idx="27">
                  <c:v>8.500000</c:v>
                </c:pt>
                <c:pt idx="28">
                  <c:v>10.285714</c:v>
                </c:pt>
                <c:pt idx="29">
                  <c:v>8.428571</c:v>
                </c:pt>
                <c:pt idx="30">
                  <c:v>7.125000</c:v>
                </c:pt>
                <c:pt idx="31">
                  <c:v>10.500000</c:v>
                </c:pt>
                <c:pt idx="32">
                  <c:v>15.333333</c:v>
                </c:pt>
                <c:pt idx="33">
                  <c:v>7.687500</c:v>
                </c:pt>
                <c:pt idx="34">
                  <c:v>13.058824</c:v>
                </c:pt>
                <c:pt idx="35">
                  <c:v>16.277778</c:v>
                </c:pt>
                <c:pt idx="36">
                  <c:v>12.277778</c:v>
                </c:pt>
                <c:pt idx="37">
                  <c:v>10.421053</c:v>
                </c:pt>
                <c:pt idx="38">
                  <c:v>14.380952</c:v>
                </c:pt>
                <c:pt idx="39">
                  <c:v>13.095238</c:v>
                </c:pt>
                <c:pt idx="40">
                  <c:v>10.142857</c:v>
                </c:pt>
                <c:pt idx="41">
                  <c:v>8.952381</c:v>
                </c:pt>
                <c:pt idx="42">
                  <c:v>8.809524</c:v>
                </c:pt>
                <c:pt idx="43">
                  <c:v>9.285714</c:v>
                </c:pt>
                <c:pt idx="44">
                  <c:v>9.863636</c:v>
                </c:pt>
                <c:pt idx="45">
                  <c:v>8.590909</c:v>
                </c:pt>
                <c:pt idx="46">
                  <c:v>8.681818</c:v>
                </c:pt>
                <c:pt idx="47">
                  <c:v>3.863636</c:v>
                </c:pt>
                <c:pt idx="48">
                  <c:v>10.772727</c:v>
                </c:pt>
                <c:pt idx="49">
                  <c:v>10.041667</c:v>
                </c:pt>
                <c:pt idx="50">
                  <c:v>8.958333</c:v>
                </c:pt>
                <c:pt idx="51">
                  <c:v>12.615385</c:v>
                </c:pt>
                <c:pt idx="52">
                  <c:v>8.461538</c:v>
                </c:pt>
                <c:pt idx="53">
                  <c:v>9.115385</c:v>
                </c:pt>
                <c:pt idx="54">
                  <c:v>7.961538</c:v>
                </c:pt>
                <c:pt idx="55">
                  <c:v>11.192308</c:v>
                </c:pt>
                <c:pt idx="56">
                  <c:v>8.038462</c:v>
                </c:pt>
                <c:pt idx="57">
                  <c:v>8.576923</c:v>
                </c:pt>
                <c:pt idx="58">
                  <c:v>9.576923</c:v>
                </c:pt>
                <c:pt idx="59">
                  <c:v>7.961538</c:v>
                </c:pt>
                <c:pt idx="60">
                  <c:v>4.185185</c:v>
                </c:pt>
                <c:pt idx="61">
                  <c:v>10.925926</c:v>
                </c:pt>
                <c:pt idx="62">
                  <c:v>11.925926</c:v>
                </c:pt>
                <c:pt idx="63">
                  <c:v>6.296296</c:v>
                </c:pt>
                <c:pt idx="64">
                  <c:v>5.703704</c:v>
                </c:pt>
                <c:pt idx="65">
                  <c:v>10.444444</c:v>
                </c:pt>
                <c:pt idx="66">
                  <c:v>12.888889</c:v>
                </c:pt>
                <c:pt idx="67">
                  <c:v>7.703704</c:v>
                </c:pt>
                <c:pt idx="68">
                  <c:v>6.851852</c:v>
                </c:pt>
                <c:pt idx="69">
                  <c:v>9.629630</c:v>
                </c:pt>
                <c:pt idx="70">
                  <c:v>12.222222</c:v>
                </c:pt>
                <c:pt idx="71">
                  <c:v>7.333333</c:v>
                </c:pt>
                <c:pt idx="72">
                  <c:v>10.185185</c:v>
                </c:pt>
                <c:pt idx="73">
                  <c:v>9.222222</c:v>
                </c:pt>
                <c:pt idx="74">
                  <c:v>8.962963</c:v>
                </c:pt>
                <c:pt idx="75">
                  <c:v>9.592593</c:v>
                </c:pt>
                <c:pt idx="76">
                  <c:v>10.592593</c:v>
                </c:pt>
                <c:pt idx="77">
                  <c:v>5.666667</c:v>
                </c:pt>
                <c:pt idx="78">
                  <c:v>11.222222</c:v>
                </c:pt>
                <c:pt idx="79">
                  <c:v>11.629630</c:v>
                </c:pt>
                <c:pt idx="80">
                  <c:v>7.925926</c:v>
                </c:pt>
                <c:pt idx="81">
                  <c:v>6.592593</c:v>
                </c:pt>
                <c:pt idx="82">
                  <c:v>10.703704</c:v>
                </c:pt>
                <c:pt idx="83">
                  <c:v>8.777778</c:v>
                </c:pt>
                <c:pt idx="84">
                  <c:v>10.222222</c:v>
                </c:pt>
                <c:pt idx="85">
                  <c:v>8.259259</c:v>
                </c:pt>
                <c:pt idx="86">
                  <c:v>8.333333</c:v>
                </c:pt>
                <c:pt idx="87">
                  <c:v>10.074074</c:v>
                </c:pt>
                <c:pt idx="88">
                  <c:v>8.296296</c:v>
                </c:pt>
                <c:pt idx="89">
                  <c:v>6.777778</c:v>
                </c:pt>
                <c:pt idx="90">
                  <c:v>10.407407</c:v>
                </c:pt>
                <c:pt idx="91">
                  <c:v>8.666667</c:v>
                </c:pt>
                <c:pt idx="92">
                  <c:v>12.148148</c:v>
                </c:pt>
                <c:pt idx="93">
                  <c:v>9.407407</c:v>
                </c:pt>
                <c:pt idx="94">
                  <c:v>10.407407</c:v>
                </c:pt>
                <c:pt idx="95">
                  <c:v>15.370370</c:v>
                </c:pt>
                <c:pt idx="96">
                  <c:v>7.777778</c:v>
                </c:pt>
                <c:pt idx="97">
                  <c:v>8.259259</c:v>
                </c:pt>
                <c:pt idx="98">
                  <c:v>9.259259</c:v>
                </c:pt>
                <c:pt idx="99">
                  <c:v>13.222222</c:v>
                </c:pt>
                <c:pt idx="100">
                  <c:v>11.185185</c:v>
                </c:pt>
                <c:pt idx="101">
                  <c:v>13.407407</c:v>
                </c:pt>
                <c:pt idx="102">
                  <c:v>6.148148</c:v>
                </c:pt>
                <c:pt idx="103">
                  <c:v>9.925926</c:v>
                </c:pt>
                <c:pt idx="104">
                  <c:v>12.777778</c:v>
                </c:pt>
                <c:pt idx="105">
                  <c:v>5.703704</c:v>
                </c:pt>
                <c:pt idx="106">
                  <c:v>9.592593</c:v>
                </c:pt>
                <c:pt idx="107">
                  <c:v>11.592593</c:v>
                </c:pt>
                <c:pt idx="108">
                  <c:v>12.925926</c:v>
                </c:pt>
                <c:pt idx="109">
                  <c:v>9.925926</c:v>
                </c:pt>
                <c:pt idx="110">
                  <c:v>7.074074</c:v>
                </c:pt>
                <c:pt idx="111">
                  <c:v>8.148148</c:v>
                </c:pt>
                <c:pt idx="112">
                  <c:v>11.592593</c:v>
                </c:pt>
                <c:pt idx="113">
                  <c:v>7.888889</c:v>
                </c:pt>
                <c:pt idx="114">
                  <c:v>8.740741</c:v>
                </c:pt>
                <c:pt idx="115">
                  <c:v>9.888889</c:v>
                </c:pt>
                <c:pt idx="116">
                  <c:v>8.962963</c:v>
                </c:pt>
                <c:pt idx="117">
                  <c:v>11.444444</c:v>
                </c:pt>
                <c:pt idx="118">
                  <c:v>11.296296</c:v>
                </c:pt>
                <c:pt idx="119">
                  <c:v>12.740741</c:v>
                </c:pt>
                <c:pt idx="120">
                  <c:v>12.703704</c:v>
                </c:pt>
                <c:pt idx="121">
                  <c:v>10.592593</c:v>
                </c:pt>
                <c:pt idx="122">
                  <c:v>6.666667</c:v>
                </c:pt>
                <c:pt idx="123">
                  <c:v>10.037037</c:v>
                </c:pt>
                <c:pt idx="124">
                  <c:v>9.481481</c:v>
                </c:pt>
                <c:pt idx="125">
                  <c:v>8.296296</c:v>
                </c:pt>
                <c:pt idx="126">
                  <c:v>11.148148</c:v>
                </c:pt>
                <c:pt idx="127">
                  <c:v>7.814815</c:v>
                </c:pt>
                <c:pt idx="128">
                  <c:v>13.703704</c:v>
                </c:pt>
                <c:pt idx="129">
                  <c:v>10.037037</c:v>
                </c:pt>
                <c:pt idx="130">
                  <c:v>8.296296</c:v>
                </c:pt>
                <c:pt idx="131">
                  <c:v>6.703704</c:v>
                </c:pt>
                <c:pt idx="132">
                  <c:v>9.925926</c:v>
                </c:pt>
                <c:pt idx="133">
                  <c:v>13.666667</c:v>
                </c:pt>
                <c:pt idx="134">
                  <c:v>10.185185</c:v>
                </c:pt>
                <c:pt idx="135">
                  <c:v>10.148148</c:v>
                </c:pt>
                <c:pt idx="136">
                  <c:v>7.851852</c:v>
                </c:pt>
                <c:pt idx="137">
                  <c:v>7.777778</c:v>
                </c:pt>
                <c:pt idx="138">
                  <c:v>5.777778</c:v>
                </c:pt>
                <c:pt idx="139">
                  <c:v>5.814815</c:v>
                </c:pt>
                <c:pt idx="140">
                  <c:v>8.222222</c:v>
                </c:pt>
                <c:pt idx="141">
                  <c:v>11.777778</c:v>
                </c:pt>
                <c:pt idx="142">
                  <c:v>7.629630</c:v>
                </c:pt>
                <c:pt idx="143">
                  <c:v>8.444444</c:v>
                </c:pt>
                <c:pt idx="144">
                  <c:v>13.925926</c:v>
                </c:pt>
                <c:pt idx="145">
                  <c:v>6.629630</c:v>
                </c:pt>
                <c:pt idx="146">
                  <c:v>7.925926</c:v>
                </c:pt>
                <c:pt idx="147">
                  <c:v>5.851852</c:v>
                </c:pt>
                <c:pt idx="148">
                  <c:v>7.703704</c:v>
                </c:pt>
                <c:pt idx="149">
                  <c:v>9.222222</c:v>
                </c:pt>
                <c:pt idx="150">
                  <c:v>7.111111</c:v>
                </c:pt>
                <c:pt idx="151">
                  <c:v>7.740741</c:v>
                </c:pt>
                <c:pt idx="152">
                  <c:v>7.074074</c:v>
                </c:pt>
                <c:pt idx="153">
                  <c:v>9.703704</c:v>
                </c:pt>
                <c:pt idx="154">
                  <c:v>9.888889</c:v>
                </c:pt>
                <c:pt idx="155">
                  <c:v>13.851852</c:v>
                </c:pt>
                <c:pt idx="156">
                  <c:v>10.703704</c:v>
                </c:pt>
                <c:pt idx="157">
                  <c:v>9.740741</c:v>
                </c:pt>
                <c:pt idx="158">
                  <c:v>10.518519</c:v>
                </c:pt>
                <c:pt idx="159">
                  <c:v>6.740741</c:v>
                </c:pt>
                <c:pt idx="160">
                  <c:v>9.074074</c:v>
                </c:pt>
                <c:pt idx="161">
                  <c:v>8.037037</c:v>
                </c:pt>
                <c:pt idx="162">
                  <c:v>9.555556</c:v>
                </c:pt>
                <c:pt idx="163">
                  <c:v>5.629630</c:v>
                </c:pt>
                <c:pt idx="164">
                  <c:v>3.629630</c:v>
                </c:pt>
                <c:pt idx="165">
                  <c:v>10.518519</c:v>
                </c:pt>
                <c:pt idx="166">
                  <c:v>11.925926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
        <c:minorUnit val="1"/>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90th percentile rainfall days at 27 weather stations, 1855-2021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all'!$E$1</c:f>
              <c:strCache>
                <c:ptCount val="1"/>
                <c:pt idx="0">
                  <c:v>Annual total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all'!$E$2:$E$168</c:f>
              <c:numCache>
                <c:ptCount val="167"/>
                <c:pt idx="0">
                  <c:v>259.600000</c:v>
                </c:pt>
                <c:pt idx="1">
                  <c:v>322.100000</c:v>
                </c:pt>
                <c:pt idx="2">
                  <c:v>307.200000</c:v>
                </c:pt>
                <c:pt idx="3">
                  <c:v>265.500000</c:v>
                </c:pt>
                <c:pt idx="4">
                  <c:v>140.900000</c:v>
                </c:pt>
                <c:pt idx="5">
                  <c:v>218.800000</c:v>
                </c:pt>
                <c:pt idx="6">
                  <c:v>251.100000</c:v>
                </c:pt>
                <c:pt idx="7">
                  <c:v>240.200000</c:v>
                </c:pt>
                <c:pt idx="8">
                  <c:v>205.400000</c:v>
                </c:pt>
                <c:pt idx="9">
                  <c:v>222.800000</c:v>
                </c:pt>
                <c:pt idx="10">
                  <c:v>126.500000</c:v>
                </c:pt>
                <c:pt idx="11">
                  <c:v>195.600000</c:v>
                </c:pt>
                <c:pt idx="12">
                  <c:v>177.700000</c:v>
                </c:pt>
                <c:pt idx="13">
                  <c:v>175.800000</c:v>
                </c:pt>
                <c:pt idx="14">
                  <c:v>118.900000</c:v>
                </c:pt>
                <c:pt idx="15">
                  <c:v>304.500000</c:v>
                </c:pt>
                <c:pt idx="16">
                  <c:v>296.200000</c:v>
                </c:pt>
                <c:pt idx="17">
                  <c:v>211.500000</c:v>
                </c:pt>
                <c:pt idx="18">
                  <c:v>317.200000</c:v>
                </c:pt>
                <c:pt idx="19">
                  <c:v>191.850000</c:v>
                </c:pt>
                <c:pt idx="20">
                  <c:v>434.750000</c:v>
                </c:pt>
                <c:pt idx="21">
                  <c:v>191.950000</c:v>
                </c:pt>
                <c:pt idx="22">
                  <c:v>256.450000</c:v>
                </c:pt>
                <c:pt idx="23">
                  <c:v>413.150000</c:v>
                </c:pt>
                <c:pt idx="24">
                  <c:v>373.400000</c:v>
                </c:pt>
                <c:pt idx="25">
                  <c:v>232.300000</c:v>
                </c:pt>
                <c:pt idx="26">
                  <c:v>212.466667</c:v>
                </c:pt>
                <c:pt idx="27">
                  <c:v>303.533333</c:v>
                </c:pt>
                <c:pt idx="28">
                  <c:v>341.300000</c:v>
                </c:pt>
                <c:pt idx="29">
                  <c:v>306.914286</c:v>
                </c:pt>
                <c:pt idx="30">
                  <c:v>203.525000</c:v>
                </c:pt>
                <c:pt idx="31">
                  <c:v>394.225000</c:v>
                </c:pt>
                <c:pt idx="32">
                  <c:v>688.658333</c:v>
                </c:pt>
                <c:pt idx="33">
                  <c:v>308.100000</c:v>
                </c:pt>
                <c:pt idx="34">
                  <c:v>575.411765</c:v>
                </c:pt>
                <c:pt idx="35">
                  <c:v>776.766667</c:v>
                </c:pt>
                <c:pt idx="36">
                  <c:v>497.255556</c:v>
                </c:pt>
                <c:pt idx="37">
                  <c:v>504.305263</c:v>
                </c:pt>
                <c:pt idx="38">
                  <c:v>727.280952</c:v>
                </c:pt>
                <c:pt idx="39">
                  <c:v>609.238095</c:v>
                </c:pt>
                <c:pt idx="40">
                  <c:v>453.723810</c:v>
                </c:pt>
                <c:pt idx="41">
                  <c:v>400.461905</c:v>
                </c:pt>
                <c:pt idx="42">
                  <c:v>417.123810</c:v>
                </c:pt>
                <c:pt idx="43">
                  <c:v>424.533333</c:v>
                </c:pt>
                <c:pt idx="44">
                  <c:v>504.613636</c:v>
                </c:pt>
                <c:pt idx="45">
                  <c:v>387.195455</c:v>
                </c:pt>
                <c:pt idx="46">
                  <c:v>396.277273</c:v>
                </c:pt>
                <c:pt idx="47">
                  <c:v>156.322727</c:v>
                </c:pt>
                <c:pt idx="48">
                  <c:v>474.163636</c:v>
                </c:pt>
                <c:pt idx="49">
                  <c:v>453.641667</c:v>
                </c:pt>
                <c:pt idx="50">
                  <c:v>386.120833</c:v>
                </c:pt>
                <c:pt idx="51">
                  <c:v>577.038462</c:v>
                </c:pt>
                <c:pt idx="52">
                  <c:v>364.400000</c:v>
                </c:pt>
                <c:pt idx="53">
                  <c:v>449.461538</c:v>
                </c:pt>
                <c:pt idx="54">
                  <c:v>299.476923</c:v>
                </c:pt>
                <c:pt idx="55">
                  <c:v>529.103846</c:v>
                </c:pt>
                <c:pt idx="56">
                  <c:v>336.561538</c:v>
                </c:pt>
                <c:pt idx="57">
                  <c:v>352.800000</c:v>
                </c:pt>
                <c:pt idx="58">
                  <c:v>445.415385</c:v>
                </c:pt>
                <c:pt idx="59">
                  <c:v>351.957692</c:v>
                </c:pt>
                <c:pt idx="60">
                  <c:v>153.014815</c:v>
                </c:pt>
                <c:pt idx="61">
                  <c:v>463.311111</c:v>
                </c:pt>
                <c:pt idx="62">
                  <c:v>546.766667</c:v>
                </c:pt>
                <c:pt idx="63">
                  <c:v>256.488889</c:v>
                </c:pt>
                <c:pt idx="64">
                  <c:v>295.203704</c:v>
                </c:pt>
                <c:pt idx="65">
                  <c:v>443.725926</c:v>
                </c:pt>
                <c:pt idx="66">
                  <c:v>708.051852</c:v>
                </c:pt>
                <c:pt idx="67">
                  <c:v>334.088889</c:v>
                </c:pt>
                <c:pt idx="68">
                  <c:v>270.222222</c:v>
                </c:pt>
                <c:pt idx="69">
                  <c:v>414.559259</c:v>
                </c:pt>
                <c:pt idx="70">
                  <c:v>589.900000</c:v>
                </c:pt>
                <c:pt idx="71">
                  <c:v>324.811111</c:v>
                </c:pt>
                <c:pt idx="72">
                  <c:v>550.144444</c:v>
                </c:pt>
                <c:pt idx="73">
                  <c:v>411.222222</c:v>
                </c:pt>
                <c:pt idx="74">
                  <c:v>528.081481</c:v>
                </c:pt>
                <c:pt idx="75">
                  <c:v>463.577778</c:v>
                </c:pt>
                <c:pt idx="76">
                  <c:v>588.862963</c:v>
                </c:pt>
                <c:pt idx="77">
                  <c:v>199.203704</c:v>
                </c:pt>
                <c:pt idx="78">
                  <c:v>518.655556</c:v>
                </c:pt>
                <c:pt idx="79">
                  <c:v>584.125926</c:v>
                </c:pt>
                <c:pt idx="80">
                  <c:v>307.018519</c:v>
                </c:pt>
                <c:pt idx="81">
                  <c:v>252.933333</c:v>
                </c:pt>
                <c:pt idx="82">
                  <c:v>543.718519</c:v>
                </c:pt>
                <c:pt idx="83">
                  <c:v>463.511111</c:v>
                </c:pt>
                <c:pt idx="84">
                  <c:v>488.677778</c:v>
                </c:pt>
                <c:pt idx="85">
                  <c:v>362.366667</c:v>
                </c:pt>
                <c:pt idx="86">
                  <c:v>345.485185</c:v>
                </c:pt>
                <c:pt idx="87">
                  <c:v>494.051852</c:v>
                </c:pt>
                <c:pt idx="88">
                  <c:v>392.288889</c:v>
                </c:pt>
                <c:pt idx="89">
                  <c:v>335.411111</c:v>
                </c:pt>
                <c:pt idx="90">
                  <c:v>511.077778</c:v>
                </c:pt>
                <c:pt idx="91">
                  <c:v>443.555556</c:v>
                </c:pt>
                <c:pt idx="92">
                  <c:v>585.796296</c:v>
                </c:pt>
                <c:pt idx="93">
                  <c:v>486.803704</c:v>
                </c:pt>
                <c:pt idx="94">
                  <c:v>484.737037</c:v>
                </c:pt>
                <c:pt idx="95">
                  <c:v>722.311111</c:v>
                </c:pt>
                <c:pt idx="96">
                  <c:v>399.566667</c:v>
                </c:pt>
                <c:pt idx="97">
                  <c:v>373.914815</c:v>
                </c:pt>
                <c:pt idx="98">
                  <c:v>522.648148</c:v>
                </c:pt>
                <c:pt idx="99">
                  <c:v>750.470370</c:v>
                </c:pt>
                <c:pt idx="100">
                  <c:v>602.211111</c:v>
                </c:pt>
                <c:pt idx="101">
                  <c:v>693.933333</c:v>
                </c:pt>
                <c:pt idx="102">
                  <c:v>256.711111</c:v>
                </c:pt>
                <c:pt idx="103">
                  <c:v>450.333333</c:v>
                </c:pt>
                <c:pt idx="104">
                  <c:v>637.640741</c:v>
                </c:pt>
                <c:pt idx="105">
                  <c:v>216.074074</c:v>
                </c:pt>
                <c:pt idx="106">
                  <c:v>448.796296</c:v>
                </c:pt>
                <c:pt idx="107">
                  <c:v>645.274074</c:v>
                </c:pt>
                <c:pt idx="108">
                  <c:v>657.970370</c:v>
                </c:pt>
                <c:pt idx="109">
                  <c:v>424.885185</c:v>
                </c:pt>
                <c:pt idx="110">
                  <c:v>362.155556</c:v>
                </c:pt>
                <c:pt idx="111">
                  <c:v>373.874074</c:v>
                </c:pt>
                <c:pt idx="112">
                  <c:v>628.140741</c:v>
                </c:pt>
                <c:pt idx="113">
                  <c:v>335.455556</c:v>
                </c:pt>
                <c:pt idx="114">
                  <c:v>361.674074</c:v>
                </c:pt>
                <c:pt idx="115">
                  <c:v>470.218519</c:v>
                </c:pt>
                <c:pt idx="116">
                  <c:v>381.340741</c:v>
                </c:pt>
                <c:pt idx="117">
                  <c:v>690.062963</c:v>
                </c:pt>
                <c:pt idx="118">
                  <c:v>497.062963</c:v>
                </c:pt>
                <c:pt idx="119">
                  <c:v>867.174074</c:v>
                </c:pt>
                <c:pt idx="120">
                  <c:v>605.762963</c:v>
                </c:pt>
                <c:pt idx="121">
                  <c:v>593.740741</c:v>
                </c:pt>
                <c:pt idx="122">
                  <c:v>330.525926</c:v>
                </c:pt>
                <c:pt idx="123">
                  <c:v>458.640741</c:v>
                </c:pt>
                <c:pt idx="124">
                  <c:v>425.485185</c:v>
                </c:pt>
                <c:pt idx="125">
                  <c:v>410.311111</c:v>
                </c:pt>
                <c:pt idx="126">
                  <c:v>515.081481</c:v>
                </c:pt>
                <c:pt idx="127">
                  <c:v>372.300000</c:v>
                </c:pt>
                <c:pt idx="128">
                  <c:v>645.181481</c:v>
                </c:pt>
                <c:pt idx="129">
                  <c:v>513.466667</c:v>
                </c:pt>
                <c:pt idx="130">
                  <c:v>364.370370</c:v>
                </c:pt>
                <c:pt idx="131">
                  <c:v>238.381481</c:v>
                </c:pt>
                <c:pt idx="132">
                  <c:v>526.614815</c:v>
                </c:pt>
                <c:pt idx="133">
                  <c:v>749.229630</c:v>
                </c:pt>
                <c:pt idx="134">
                  <c:v>493.633333</c:v>
                </c:pt>
                <c:pt idx="135">
                  <c:v>530.544444</c:v>
                </c:pt>
                <c:pt idx="136">
                  <c:v>417.377778</c:v>
                </c:pt>
                <c:pt idx="137">
                  <c:v>320.944444</c:v>
                </c:pt>
                <c:pt idx="138">
                  <c:v>236.148148</c:v>
                </c:pt>
                <c:pt idx="139">
                  <c:v>313.411111</c:v>
                </c:pt>
                <c:pt idx="140">
                  <c:v>332.637037</c:v>
                </c:pt>
                <c:pt idx="141">
                  <c:v>562.688889</c:v>
                </c:pt>
                <c:pt idx="142">
                  <c:v>304.614815</c:v>
                </c:pt>
                <c:pt idx="143">
                  <c:v>352.359259</c:v>
                </c:pt>
                <c:pt idx="144">
                  <c:v>620.851852</c:v>
                </c:pt>
                <c:pt idx="145">
                  <c:v>268.651852</c:v>
                </c:pt>
                <c:pt idx="146">
                  <c:v>435.196296</c:v>
                </c:pt>
                <c:pt idx="147">
                  <c:v>245.029630</c:v>
                </c:pt>
                <c:pt idx="148">
                  <c:v>388.492593</c:v>
                </c:pt>
                <c:pt idx="149">
                  <c:v>500.703704</c:v>
                </c:pt>
                <c:pt idx="150">
                  <c:v>344.814815</c:v>
                </c:pt>
                <c:pt idx="151">
                  <c:v>409.225926</c:v>
                </c:pt>
                <c:pt idx="152">
                  <c:v>300.251852</c:v>
                </c:pt>
                <c:pt idx="153">
                  <c:v>479.422222</c:v>
                </c:pt>
                <c:pt idx="154">
                  <c:v>499.755556</c:v>
                </c:pt>
                <c:pt idx="155">
                  <c:v>685.096296</c:v>
                </c:pt>
                <c:pt idx="156">
                  <c:v>461.188889</c:v>
                </c:pt>
                <c:pt idx="157">
                  <c:v>473.425926</c:v>
                </c:pt>
                <c:pt idx="158">
                  <c:v>553.529630</c:v>
                </c:pt>
                <c:pt idx="159">
                  <c:v>328.259259</c:v>
                </c:pt>
                <c:pt idx="160">
                  <c:v>468.644444</c:v>
                </c:pt>
                <c:pt idx="161">
                  <c:v>376.974074</c:v>
                </c:pt>
                <c:pt idx="162">
                  <c:v>523.711111</c:v>
                </c:pt>
                <c:pt idx="163">
                  <c:v>256.600000</c:v>
                </c:pt>
                <c:pt idx="164">
                  <c:v>151.611111</c:v>
                </c:pt>
                <c:pt idx="165">
                  <c:v>620.192593</c:v>
                </c:pt>
                <c:pt idx="166">
                  <c:v>565.951852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90th percentile rainfall days at 27 weather stations, 1855-2021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all'!$F$1</c:f>
              <c:strCache>
                <c:ptCount val="1"/>
                <c:pt idx="0">
                  <c:v>Annual average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all'!$F$2:$F$168</c:f>
              <c:numCache>
                <c:ptCount val="167"/>
                <c:pt idx="0">
                  <c:v>18.542857</c:v>
                </c:pt>
                <c:pt idx="1">
                  <c:v>18.947059</c:v>
                </c:pt>
                <c:pt idx="2">
                  <c:v>16.168421</c:v>
                </c:pt>
                <c:pt idx="3">
                  <c:v>20.423077</c:v>
                </c:pt>
                <c:pt idx="4">
                  <c:v>15.655556</c:v>
                </c:pt>
                <c:pt idx="5">
                  <c:v>21.880000</c:v>
                </c:pt>
                <c:pt idx="6">
                  <c:v>19.315385</c:v>
                </c:pt>
                <c:pt idx="7">
                  <c:v>17.157143</c:v>
                </c:pt>
                <c:pt idx="8">
                  <c:v>14.671429</c:v>
                </c:pt>
                <c:pt idx="9">
                  <c:v>17.138462</c:v>
                </c:pt>
                <c:pt idx="10">
                  <c:v>21.083333</c:v>
                </c:pt>
                <c:pt idx="11">
                  <c:v>17.781818</c:v>
                </c:pt>
                <c:pt idx="12">
                  <c:v>17.770000</c:v>
                </c:pt>
                <c:pt idx="13">
                  <c:v>15.981818</c:v>
                </c:pt>
                <c:pt idx="14">
                  <c:v>16.985714</c:v>
                </c:pt>
                <c:pt idx="15">
                  <c:v>21.750000</c:v>
                </c:pt>
                <c:pt idx="16">
                  <c:v>17.423529</c:v>
                </c:pt>
                <c:pt idx="17">
                  <c:v>29.038462</c:v>
                </c:pt>
                <c:pt idx="18">
                  <c:v>31.720000</c:v>
                </c:pt>
                <c:pt idx="19">
                  <c:v>28.261111</c:v>
                </c:pt>
                <c:pt idx="20">
                  <c:v>30.714904</c:v>
                </c:pt>
                <c:pt idx="21">
                  <c:v>29.061111</c:v>
                </c:pt>
                <c:pt idx="22">
                  <c:v>31.052857</c:v>
                </c:pt>
                <c:pt idx="23">
                  <c:v>30.614973</c:v>
                </c:pt>
                <c:pt idx="24">
                  <c:v>34.530303</c:v>
                </c:pt>
                <c:pt idx="25">
                  <c:v>34.435303</c:v>
                </c:pt>
                <c:pt idx="26">
                  <c:v>28.593929</c:v>
                </c:pt>
                <c:pt idx="27">
                  <c:v>34.201626</c:v>
                </c:pt>
                <c:pt idx="28">
                  <c:v>31.368469</c:v>
                </c:pt>
                <c:pt idx="29">
                  <c:v>35.688526</c:v>
                </c:pt>
                <c:pt idx="30">
                  <c:v>29.344038</c:v>
                </c:pt>
                <c:pt idx="31">
                  <c:v>34.141633</c:v>
                </c:pt>
                <c:pt idx="32">
                  <c:v>43.912445</c:v>
                </c:pt>
                <c:pt idx="33">
                  <c:v>38.945840</c:v>
                </c:pt>
                <c:pt idx="34">
                  <c:v>43.955197</c:v>
                </c:pt>
                <c:pt idx="35">
                  <c:v>45.101054</c:v>
                </c:pt>
                <c:pt idx="36">
                  <c:v>41.206628</c:v>
                </c:pt>
                <c:pt idx="37">
                  <c:v>50.713733</c:v>
                </c:pt>
                <c:pt idx="38">
                  <c:v>46.949397</c:v>
                </c:pt>
                <c:pt idx="39">
                  <c:v>45.461879</c:v>
                </c:pt>
                <c:pt idx="40">
                  <c:v>43.524238</c:v>
                </c:pt>
                <c:pt idx="41">
                  <c:v>45.501051</c:v>
                </c:pt>
                <c:pt idx="42">
                  <c:v>46.261451</c:v>
                </c:pt>
                <c:pt idx="43">
                  <c:v>40.997862</c:v>
                </c:pt>
                <c:pt idx="44">
                  <c:v>46.709726</c:v>
                </c:pt>
                <c:pt idx="45">
                  <c:v>42.932843</c:v>
                </c:pt>
                <c:pt idx="46">
                  <c:v>43.973358</c:v>
                </c:pt>
                <c:pt idx="47">
                  <c:v>38.143503</c:v>
                </c:pt>
                <c:pt idx="48">
                  <c:v>44.879046</c:v>
                </c:pt>
                <c:pt idx="49">
                  <c:v>43.350917</c:v>
                </c:pt>
                <c:pt idx="50">
                  <c:v>41.602459</c:v>
                </c:pt>
                <c:pt idx="51">
                  <c:v>44.406912</c:v>
                </c:pt>
                <c:pt idx="52">
                  <c:v>39.304042</c:v>
                </c:pt>
                <c:pt idx="53">
                  <c:v>46.517377</c:v>
                </c:pt>
                <c:pt idx="54">
                  <c:v>38.917505</c:v>
                </c:pt>
                <c:pt idx="55">
                  <c:v>47.352940</c:v>
                </c:pt>
                <c:pt idx="56">
                  <c:v>42.646119</c:v>
                </c:pt>
                <c:pt idx="57">
                  <c:v>42.336317</c:v>
                </c:pt>
                <c:pt idx="58">
                  <c:v>43.965315</c:v>
                </c:pt>
                <c:pt idx="59">
                  <c:v>39.393783</c:v>
                </c:pt>
                <c:pt idx="60">
                  <c:v>38.859481</c:v>
                </c:pt>
                <c:pt idx="61">
                  <c:v>42.844038</c:v>
                </c:pt>
                <c:pt idx="62">
                  <c:v>48.136314</c:v>
                </c:pt>
                <c:pt idx="63">
                  <c:v>41.739030</c:v>
                </c:pt>
                <c:pt idx="64">
                  <c:v>47.881507</c:v>
                </c:pt>
                <c:pt idx="65">
                  <c:v>41.787194</c:v>
                </c:pt>
                <c:pt idx="66">
                  <c:v>55.310983</c:v>
                </c:pt>
                <c:pt idx="67">
                  <c:v>43.449652</c:v>
                </c:pt>
                <c:pt idx="68">
                  <c:v>39.782326</c:v>
                </c:pt>
                <c:pt idx="69">
                  <c:v>44.206130</c:v>
                </c:pt>
                <c:pt idx="70">
                  <c:v>43.733892</c:v>
                </c:pt>
                <c:pt idx="71">
                  <c:v>43.811205</c:v>
                </c:pt>
                <c:pt idx="72">
                  <c:v>46.070569</c:v>
                </c:pt>
                <c:pt idx="73">
                  <c:v>43.225446</c:v>
                </c:pt>
                <c:pt idx="74">
                  <c:v>53.218085</c:v>
                </c:pt>
                <c:pt idx="75">
                  <c:v>46.597518</c:v>
                </c:pt>
                <c:pt idx="76">
                  <c:v>52.327871</c:v>
                </c:pt>
                <c:pt idx="77">
                  <c:v>38.732180</c:v>
                </c:pt>
                <c:pt idx="78">
                  <c:v>44.749371</c:v>
                </c:pt>
                <c:pt idx="79">
                  <c:v>48.685656</c:v>
                </c:pt>
                <c:pt idx="80">
                  <c:v>39.163572</c:v>
                </c:pt>
                <c:pt idx="81">
                  <c:v>39.579578</c:v>
                </c:pt>
                <c:pt idx="82">
                  <c:v>48.557231</c:v>
                </c:pt>
                <c:pt idx="83">
                  <c:v>47.512597</c:v>
                </c:pt>
                <c:pt idx="84">
                  <c:v>48.240529</c:v>
                </c:pt>
                <c:pt idx="85">
                  <c:v>45.021070</c:v>
                </c:pt>
                <c:pt idx="86">
                  <c:v>41.982161</c:v>
                </c:pt>
                <c:pt idx="87">
                  <c:v>48.371053</c:v>
                </c:pt>
                <c:pt idx="88">
                  <c:v>41.965742</c:v>
                </c:pt>
                <c:pt idx="89">
                  <c:v>43.738731</c:v>
                </c:pt>
                <c:pt idx="90">
                  <c:v>45.907452</c:v>
                </c:pt>
                <c:pt idx="91">
                  <c:v>51.954665</c:v>
                </c:pt>
                <c:pt idx="92">
                  <c:v>46.787588</c:v>
                </c:pt>
                <c:pt idx="93">
                  <c:v>49.291161</c:v>
                </c:pt>
                <c:pt idx="94">
                  <c:v>46.460146</c:v>
                </c:pt>
                <c:pt idx="95">
                  <c:v>44.932481</c:v>
                </c:pt>
                <c:pt idx="96">
                  <c:v>50.138021</c:v>
                </c:pt>
                <c:pt idx="97">
                  <c:v>45.209932</c:v>
                </c:pt>
                <c:pt idx="98">
                  <c:v>50.668191</c:v>
                </c:pt>
                <c:pt idx="99">
                  <c:v>54.074703</c:v>
                </c:pt>
                <c:pt idx="100">
                  <c:v>53.380705</c:v>
                </c:pt>
                <c:pt idx="101">
                  <c:v>53.178045</c:v>
                </c:pt>
                <c:pt idx="102">
                  <c:v>41.174700</c:v>
                </c:pt>
                <c:pt idx="103">
                  <c:v>44.545108</c:v>
                </c:pt>
                <c:pt idx="104">
                  <c:v>45.078130</c:v>
                </c:pt>
                <c:pt idx="105">
                  <c:v>40.882534</c:v>
                </c:pt>
                <c:pt idx="106">
                  <c:v>44.747434</c:v>
                </c:pt>
                <c:pt idx="107">
                  <c:v>48.815242</c:v>
                </c:pt>
                <c:pt idx="108">
                  <c:v>49.347788</c:v>
                </c:pt>
                <c:pt idx="109">
                  <c:v>42.360955</c:v>
                </c:pt>
                <c:pt idx="110">
                  <c:v>50.062433</c:v>
                </c:pt>
                <c:pt idx="111">
                  <c:v>45.736268</c:v>
                </c:pt>
                <c:pt idx="112">
                  <c:v>46.774915</c:v>
                </c:pt>
                <c:pt idx="113">
                  <c:v>43.856786</c:v>
                </c:pt>
                <c:pt idx="114">
                  <c:v>42.512695</c:v>
                </c:pt>
                <c:pt idx="115">
                  <c:v>46.767411</c:v>
                </c:pt>
                <c:pt idx="116">
                  <c:v>43.257578</c:v>
                </c:pt>
                <c:pt idx="117">
                  <c:v>51.749404</c:v>
                </c:pt>
                <c:pt idx="118">
                  <c:v>44.666669</c:v>
                </c:pt>
                <c:pt idx="119">
                  <c:v>63.532542</c:v>
                </c:pt>
                <c:pt idx="120">
                  <c:v>46.322741</c:v>
                </c:pt>
                <c:pt idx="121">
                  <c:v>50.904512</c:v>
                </c:pt>
                <c:pt idx="122">
                  <c:v>47.487025</c:v>
                </c:pt>
                <c:pt idx="123">
                  <c:v>45.770251</c:v>
                </c:pt>
                <c:pt idx="124">
                  <c:v>44.674028</c:v>
                </c:pt>
                <c:pt idx="125">
                  <c:v>49.453080</c:v>
                </c:pt>
                <c:pt idx="126">
                  <c:v>45.283683</c:v>
                </c:pt>
                <c:pt idx="127">
                  <c:v>44.148397</c:v>
                </c:pt>
                <c:pt idx="128">
                  <c:v>45.918668</c:v>
                </c:pt>
                <c:pt idx="129">
                  <c:v>48.186498</c:v>
                </c:pt>
                <c:pt idx="130">
                  <c:v>44.560646</c:v>
                </c:pt>
                <c:pt idx="131">
                  <c:v>39.874488</c:v>
                </c:pt>
                <c:pt idx="132">
                  <c:v>51.693162</c:v>
                </c:pt>
                <c:pt idx="133">
                  <c:v>51.740259</c:v>
                </c:pt>
                <c:pt idx="134">
                  <c:v>48.484597</c:v>
                </c:pt>
                <c:pt idx="135">
                  <c:v>50.156477</c:v>
                </c:pt>
                <c:pt idx="136">
                  <c:v>50.945045</c:v>
                </c:pt>
                <c:pt idx="137">
                  <c:v>43.953003</c:v>
                </c:pt>
                <c:pt idx="138">
                  <c:v>42.092683</c:v>
                </c:pt>
                <c:pt idx="139">
                  <c:v>53.219325</c:v>
                </c:pt>
                <c:pt idx="140">
                  <c:v>41.736729</c:v>
                </c:pt>
                <c:pt idx="141">
                  <c:v>47.778812</c:v>
                </c:pt>
                <c:pt idx="142">
                  <c:v>40.845508</c:v>
                </c:pt>
                <c:pt idx="143">
                  <c:v>41.959622</c:v>
                </c:pt>
                <c:pt idx="144">
                  <c:v>42.229460</c:v>
                </c:pt>
                <c:pt idx="145">
                  <c:v>40.626116</c:v>
                </c:pt>
                <c:pt idx="146">
                  <c:v>54.197211</c:v>
                </c:pt>
                <c:pt idx="147">
                  <c:v>41.472343</c:v>
                </c:pt>
                <c:pt idx="148">
                  <c:v>46.710162</c:v>
                </c:pt>
                <c:pt idx="149">
                  <c:v>51.778780</c:v>
                </c:pt>
                <c:pt idx="150">
                  <c:v>50.217154</c:v>
                </c:pt>
                <c:pt idx="151">
                  <c:v>43.642338</c:v>
                </c:pt>
                <c:pt idx="152">
                  <c:v>41.169124</c:v>
                </c:pt>
                <c:pt idx="153">
                  <c:v>46.664758</c:v>
                </c:pt>
                <c:pt idx="154">
                  <c:v>44.612469</c:v>
                </c:pt>
                <c:pt idx="155">
                  <c:v>49.293515</c:v>
                </c:pt>
                <c:pt idx="156">
                  <c:v>42.224635</c:v>
                </c:pt>
                <c:pt idx="157">
                  <c:v>47.239074</c:v>
                </c:pt>
                <c:pt idx="158">
                  <c:v>49.424043</c:v>
                </c:pt>
                <c:pt idx="159">
                  <c:v>51.404502</c:v>
                </c:pt>
                <c:pt idx="160">
                  <c:v>45.301855</c:v>
                </c:pt>
                <c:pt idx="161">
                  <c:v>48.471830</c:v>
                </c:pt>
                <c:pt idx="162">
                  <c:v>49.073240</c:v>
                </c:pt>
                <c:pt idx="163">
                  <c:v>43.458072</c:v>
                </c:pt>
                <c:pt idx="164">
                  <c:v>39.595724</c:v>
                </c:pt>
                <c:pt idx="165">
                  <c:v>52.485694</c:v>
                </c:pt>
                <c:pt idx="166">
                  <c:v>44.887821</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16 weather stations, 1888-2021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1888'!$B$1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1888'!$B$2:$B$135</c:f>
              <c:numCache>
                <c:ptCount val="134"/>
                <c:pt idx="0">
                  <c:v>85.250000</c:v>
                </c:pt>
                <c:pt idx="1">
                  <c:v>114.000000</c:v>
                </c:pt>
                <c:pt idx="2">
                  <c:v>121.437500</c:v>
                </c:pt>
                <c:pt idx="3">
                  <c:v>109.000000</c:v>
                </c:pt>
                <c:pt idx="4">
                  <c:v>101.250000</c:v>
                </c:pt>
                <c:pt idx="5">
                  <c:v>102.875000</c:v>
                </c:pt>
                <c:pt idx="6">
                  <c:v>103.062500</c:v>
                </c:pt>
                <c:pt idx="7">
                  <c:v>80.875000</c:v>
                </c:pt>
                <c:pt idx="8">
                  <c:v>88.437500</c:v>
                </c:pt>
                <c:pt idx="9">
                  <c:v>84.062500</c:v>
                </c:pt>
                <c:pt idx="10">
                  <c:v>92.625000</c:v>
                </c:pt>
                <c:pt idx="11">
                  <c:v>96.312500</c:v>
                </c:pt>
                <c:pt idx="12">
                  <c:v>83.375000</c:v>
                </c:pt>
                <c:pt idx="13">
                  <c:v>85.125000</c:v>
                </c:pt>
                <c:pt idx="14">
                  <c:v>69.062500</c:v>
                </c:pt>
                <c:pt idx="15">
                  <c:v>95.562500</c:v>
                </c:pt>
                <c:pt idx="16">
                  <c:v>88.937500</c:v>
                </c:pt>
                <c:pt idx="17">
                  <c:v>86.500000</c:v>
                </c:pt>
                <c:pt idx="18">
                  <c:v>99.125000</c:v>
                </c:pt>
                <c:pt idx="19">
                  <c:v>91.875000</c:v>
                </c:pt>
                <c:pt idx="20">
                  <c:v>93.125000</c:v>
                </c:pt>
                <c:pt idx="21">
                  <c:v>94.562500</c:v>
                </c:pt>
                <c:pt idx="22">
                  <c:v>100.562500</c:v>
                </c:pt>
                <c:pt idx="23">
                  <c:v>93.062500</c:v>
                </c:pt>
                <c:pt idx="24">
                  <c:v>80.750000</c:v>
                </c:pt>
                <c:pt idx="25">
                  <c:v>86.437500</c:v>
                </c:pt>
                <c:pt idx="26">
                  <c:v>98.062500</c:v>
                </c:pt>
                <c:pt idx="27">
                  <c:v>76.687500</c:v>
                </c:pt>
                <c:pt idx="28">
                  <c:v>104.812500</c:v>
                </c:pt>
                <c:pt idx="29">
                  <c:v>105.750000</c:v>
                </c:pt>
                <c:pt idx="30">
                  <c:v>87.875000</c:v>
                </c:pt>
                <c:pt idx="31">
                  <c:v>79.437500</c:v>
                </c:pt>
                <c:pt idx="32">
                  <c:v>100.062500</c:v>
                </c:pt>
                <c:pt idx="33">
                  <c:v>103.750000</c:v>
                </c:pt>
                <c:pt idx="34">
                  <c:v>81.375000</c:v>
                </c:pt>
                <c:pt idx="35">
                  <c:v>83.250000</c:v>
                </c:pt>
                <c:pt idx="36">
                  <c:v>98.000000</c:v>
                </c:pt>
                <c:pt idx="37">
                  <c:v>98.875000</c:v>
                </c:pt>
                <c:pt idx="38">
                  <c:v>81.937500</c:v>
                </c:pt>
                <c:pt idx="39">
                  <c:v>83.125000</c:v>
                </c:pt>
                <c:pt idx="40">
                  <c:v>99.562500</c:v>
                </c:pt>
                <c:pt idx="41">
                  <c:v>87.687500</c:v>
                </c:pt>
                <c:pt idx="42">
                  <c:v>109.875000</c:v>
                </c:pt>
                <c:pt idx="43">
                  <c:v>106.687500</c:v>
                </c:pt>
                <c:pt idx="44">
                  <c:v>96.625000</c:v>
                </c:pt>
                <c:pt idx="45">
                  <c:v>102.437500</c:v>
                </c:pt>
                <c:pt idx="46">
                  <c:v>103.375000</c:v>
                </c:pt>
                <c:pt idx="47">
                  <c:v>93.625000</c:v>
                </c:pt>
                <c:pt idx="48">
                  <c:v>92.250000</c:v>
                </c:pt>
                <c:pt idx="49">
                  <c:v>96.625000</c:v>
                </c:pt>
                <c:pt idx="50">
                  <c:v>91.625000</c:v>
                </c:pt>
                <c:pt idx="51">
                  <c:v>110.500000</c:v>
                </c:pt>
                <c:pt idx="52">
                  <c:v>80.812500</c:v>
                </c:pt>
                <c:pt idx="53">
                  <c:v>89.500000</c:v>
                </c:pt>
                <c:pt idx="54">
                  <c:v>103.250000</c:v>
                </c:pt>
                <c:pt idx="55">
                  <c:v>100.125000</c:v>
                </c:pt>
                <c:pt idx="56">
                  <c:v>83.125000</c:v>
                </c:pt>
                <c:pt idx="57">
                  <c:v>95.062500</c:v>
                </c:pt>
                <c:pt idx="58">
                  <c:v>76.062500</c:v>
                </c:pt>
                <c:pt idx="59">
                  <c:v>120.062500</c:v>
                </c:pt>
                <c:pt idx="60">
                  <c:v>96.187500</c:v>
                </c:pt>
                <c:pt idx="61">
                  <c:v>111.125000</c:v>
                </c:pt>
                <c:pt idx="62">
                  <c:v>127.687500</c:v>
                </c:pt>
                <c:pt idx="63">
                  <c:v>93.125000</c:v>
                </c:pt>
                <c:pt idx="64">
                  <c:v>109.000000</c:v>
                </c:pt>
                <c:pt idx="65">
                  <c:v>85.625000</c:v>
                </c:pt>
                <c:pt idx="66">
                  <c:v>112.437500</c:v>
                </c:pt>
                <c:pt idx="67">
                  <c:v>117.062500</c:v>
                </c:pt>
                <c:pt idx="68">
                  <c:v>117.062500</c:v>
                </c:pt>
                <c:pt idx="69">
                  <c:v>79.312500</c:v>
                </c:pt>
                <c:pt idx="70">
                  <c:v>107.437500</c:v>
                </c:pt>
                <c:pt idx="71">
                  <c:v>110.937500</c:v>
                </c:pt>
                <c:pt idx="72">
                  <c:v>96.250000</c:v>
                </c:pt>
                <c:pt idx="73">
                  <c:v>105.187500</c:v>
                </c:pt>
                <c:pt idx="74">
                  <c:v>113.062500</c:v>
                </c:pt>
                <c:pt idx="75">
                  <c:v>114.312500</c:v>
                </c:pt>
                <c:pt idx="76">
                  <c:v>100.562500</c:v>
                </c:pt>
                <c:pt idx="77">
                  <c:v>90.375000</c:v>
                </c:pt>
                <c:pt idx="78">
                  <c:v>87.187500</c:v>
                </c:pt>
                <c:pt idx="79">
                  <c:v>94.375000</c:v>
                </c:pt>
                <c:pt idx="80">
                  <c:v>92.062500</c:v>
                </c:pt>
                <c:pt idx="81">
                  <c:v>99.375000</c:v>
                </c:pt>
                <c:pt idx="82">
                  <c:v>99.437500</c:v>
                </c:pt>
                <c:pt idx="83">
                  <c:v>110.687500</c:v>
                </c:pt>
                <c:pt idx="84">
                  <c:v>101.125000</c:v>
                </c:pt>
                <c:pt idx="85">
                  <c:v>115.062500</c:v>
                </c:pt>
                <c:pt idx="86">
                  <c:v>108.625000</c:v>
                </c:pt>
                <c:pt idx="87">
                  <c:v>103.750000</c:v>
                </c:pt>
                <c:pt idx="88">
                  <c:v>101.062500</c:v>
                </c:pt>
                <c:pt idx="89">
                  <c:v>86.625000</c:v>
                </c:pt>
                <c:pt idx="90">
                  <c:v>111.687500</c:v>
                </c:pt>
                <c:pt idx="91">
                  <c:v>89.875000</c:v>
                </c:pt>
                <c:pt idx="92">
                  <c:v>83.937500</c:v>
                </c:pt>
                <c:pt idx="93">
                  <c:v>103.250000</c:v>
                </c:pt>
                <c:pt idx="94">
                  <c:v>91.062500</c:v>
                </c:pt>
                <c:pt idx="95">
                  <c:v>120.250000</c:v>
                </c:pt>
                <c:pt idx="96">
                  <c:v>105.750000</c:v>
                </c:pt>
                <c:pt idx="97">
                  <c:v>108.125000</c:v>
                </c:pt>
                <c:pt idx="98">
                  <c:v>94.875000</c:v>
                </c:pt>
                <c:pt idx="99">
                  <c:v>104.625000</c:v>
                </c:pt>
                <c:pt idx="100">
                  <c:v>112.375000</c:v>
                </c:pt>
                <c:pt idx="101">
                  <c:v>120.000000</c:v>
                </c:pt>
                <c:pt idx="102">
                  <c:v>102.625000</c:v>
                </c:pt>
                <c:pt idx="103">
                  <c:v>83.437500</c:v>
                </c:pt>
                <c:pt idx="104">
                  <c:v>101.437500</c:v>
                </c:pt>
                <c:pt idx="105">
                  <c:v>91.000000</c:v>
                </c:pt>
                <c:pt idx="106">
                  <c:v>73.875000</c:v>
                </c:pt>
                <c:pt idx="107">
                  <c:v>83.562500</c:v>
                </c:pt>
                <c:pt idx="108">
                  <c:v>90.875000</c:v>
                </c:pt>
                <c:pt idx="109">
                  <c:v>91.375000</c:v>
                </c:pt>
                <c:pt idx="110">
                  <c:v>104.312500</c:v>
                </c:pt>
                <c:pt idx="111">
                  <c:v>118.062500</c:v>
                </c:pt>
                <c:pt idx="112">
                  <c:v>107.625000</c:v>
                </c:pt>
                <c:pt idx="113">
                  <c:v>95.062500</c:v>
                </c:pt>
                <c:pt idx="114">
                  <c:v>83.500000</c:v>
                </c:pt>
                <c:pt idx="115">
                  <c:v>109.187500</c:v>
                </c:pt>
                <c:pt idx="116">
                  <c:v>94.500000</c:v>
                </c:pt>
                <c:pt idx="117">
                  <c:v>109.875000</c:v>
                </c:pt>
                <c:pt idx="118">
                  <c:v>94.437500</c:v>
                </c:pt>
                <c:pt idx="119">
                  <c:v>109.625000</c:v>
                </c:pt>
                <c:pt idx="120">
                  <c:v>121.875000</c:v>
                </c:pt>
                <c:pt idx="121">
                  <c:v>107.125000</c:v>
                </c:pt>
                <c:pt idx="122">
                  <c:v>140.250000</c:v>
                </c:pt>
                <c:pt idx="123">
                  <c:v>125.500000</c:v>
                </c:pt>
                <c:pt idx="124">
                  <c:v>113.312500</c:v>
                </c:pt>
                <c:pt idx="125">
                  <c:v>106.187500</c:v>
                </c:pt>
                <c:pt idx="126">
                  <c:v>103.375000</c:v>
                </c:pt>
                <c:pt idx="127">
                  <c:v>116.750000</c:v>
                </c:pt>
                <c:pt idx="128">
                  <c:v>114.875000</c:v>
                </c:pt>
                <c:pt idx="129">
                  <c:v>98.625000</c:v>
                </c:pt>
                <c:pt idx="130">
                  <c:v>102.875000</c:v>
                </c:pt>
                <c:pt idx="131">
                  <c:v>86.437500</c:v>
                </c:pt>
                <c:pt idx="132">
                  <c:v>108.937500</c:v>
                </c:pt>
                <c:pt idx="133">
                  <c:v>130.125000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16 weather stations, 1888-2021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1888'!$C$1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1888'!$C$2:$C$135</c:f>
              <c:numCache>
                <c:ptCount val="134"/>
                <c:pt idx="0">
                  <c:v>660.500000</c:v>
                </c:pt>
                <c:pt idx="1">
                  <c:v>1128.850000</c:v>
                </c:pt>
                <c:pt idx="2">
                  <c:v>1337.300000</c:v>
                </c:pt>
                <c:pt idx="3">
                  <c:v>1028.025000</c:v>
                </c:pt>
                <c:pt idx="4">
                  <c:v>1121.793750</c:v>
                </c:pt>
                <c:pt idx="5">
                  <c:v>1288.356250</c:v>
                </c:pt>
                <c:pt idx="6">
                  <c:v>1101.587500</c:v>
                </c:pt>
                <c:pt idx="7">
                  <c:v>836.337500</c:v>
                </c:pt>
                <c:pt idx="8">
                  <c:v>861.693750</c:v>
                </c:pt>
                <c:pt idx="9">
                  <c:v>830.937500</c:v>
                </c:pt>
                <c:pt idx="10">
                  <c:v>904.000000</c:v>
                </c:pt>
                <c:pt idx="11">
                  <c:v>932.993750</c:v>
                </c:pt>
                <c:pt idx="12">
                  <c:v>769.293750</c:v>
                </c:pt>
                <c:pt idx="13">
                  <c:v>818.081250</c:v>
                </c:pt>
                <c:pt idx="14">
                  <c:v>467.031250</c:v>
                </c:pt>
                <c:pt idx="15">
                  <c:v>958.918750</c:v>
                </c:pt>
                <c:pt idx="16">
                  <c:v>902.781250</c:v>
                </c:pt>
                <c:pt idx="17">
                  <c:v>779.475000</c:v>
                </c:pt>
                <c:pt idx="18">
                  <c:v>1110.193750</c:v>
                </c:pt>
                <c:pt idx="19">
                  <c:v>783.912500</c:v>
                </c:pt>
                <c:pt idx="20">
                  <c:v>874.518750</c:v>
                </c:pt>
                <c:pt idx="21">
                  <c:v>774.312500</c:v>
                </c:pt>
                <c:pt idx="22">
                  <c:v>1000.056250</c:v>
                </c:pt>
                <c:pt idx="23">
                  <c:v>794.843750</c:v>
                </c:pt>
                <c:pt idx="24">
                  <c:v>756.750000</c:v>
                </c:pt>
                <c:pt idx="25">
                  <c:v>827.018750</c:v>
                </c:pt>
                <c:pt idx="26">
                  <c:v>810.593750</c:v>
                </c:pt>
                <c:pt idx="27">
                  <c:v>499.668750</c:v>
                </c:pt>
                <c:pt idx="28">
                  <c:v>974.406250</c:v>
                </c:pt>
                <c:pt idx="29">
                  <c:v>1030.081250</c:v>
                </c:pt>
                <c:pt idx="30">
                  <c:v>675.643750</c:v>
                </c:pt>
                <c:pt idx="31">
                  <c:v>673.143750</c:v>
                </c:pt>
                <c:pt idx="32">
                  <c:v>945.056250</c:v>
                </c:pt>
                <c:pt idx="33">
                  <c:v>1273.150000</c:v>
                </c:pt>
                <c:pt idx="34">
                  <c:v>717.687500</c:v>
                </c:pt>
                <c:pt idx="35">
                  <c:v>714.831250</c:v>
                </c:pt>
                <c:pt idx="36">
                  <c:v>917.556250</c:v>
                </c:pt>
                <c:pt idx="37">
                  <c:v>1063.425000</c:v>
                </c:pt>
                <c:pt idx="38">
                  <c:v>722.893750</c:v>
                </c:pt>
                <c:pt idx="39">
                  <c:v>870.581250</c:v>
                </c:pt>
                <c:pt idx="40">
                  <c:v>919.437500</c:v>
                </c:pt>
                <c:pt idx="41">
                  <c:v>884.531250</c:v>
                </c:pt>
                <c:pt idx="42">
                  <c:v>935.593750</c:v>
                </c:pt>
                <c:pt idx="43">
                  <c:v>1074.300000</c:v>
                </c:pt>
                <c:pt idx="44">
                  <c:v>648.600000</c:v>
                </c:pt>
                <c:pt idx="45">
                  <c:v>987.393750</c:v>
                </c:pt>
                <c:pt idx="46">
                  <c:v>1053.312500</c:v>
                </c:pt>
                <c:pt idx="47">
                  <c:v>733.187500</c:v>
                </c:pt>
                <c:pt idx="48">
                  <c:v>680.018750</c:v>
                </c:pt>
                <c:pt idx="49">
                  <c:v>956.650000</c:v>
                </c:pt>
                <c:pt idx="50">
                  <c:v>854.906250</c:v>
                </c:pt>
                <c:pt idx="51">
                  <c:v>967.306250</c:v>
                </c:pt>
                <c:pt idx="52">
                  <c:v>704.462500</c:v>
                </c:pt>
                <c:pt idx="53">
                  <c:v>738.993750</c:v>
                </c:pt>
                <c:pt idx="54">
                  <c:v>940.762500</c:v>
                </c:pt>
                <c:pt idx="55">
                  <c:v>846.393750</c:v>
                </c:pt>
                <c:pt idx="56">
                  <c:v>673.493750</c:v>
                </c:pt>
                <c:pt idx="57">
                  <c:v>890.337500</c:v>
                </c:pt>
                <c:pt idx="58">
                  <c:v>794.068750</c:v>
                </c:pt>
                <c:pt idx="59">
                  <c:v>1094.243750</c:v>
                </c:pt>
                <c:pt idx="60">
                  <c:v>901.131250</c:v>
                </c:pt>
                <c:pt idx="61">
                  <c:v>938.893750</c:v>
                </c:pt>
                <c:pt idx="62">
                  <c:v>1301.418750</c:v>
                </c:pt>
                <c:pt idx="63">
                  <c:v>819.287500</c:v>
                </c:pt>
                <c:pt idx="64">
                  <c:v>891.256250</c:v>
                </c:pt>
                <c:pt idx="65">
                  <c:v>859.275000</c:v>
                </c:pt>
                <c:pt idx="66">
                  <c:v>1228.512500</c:v>
                </c:pt>
                <c:pt idx="67">
                  <c:v>1052.006250</c:v>
                </c:pt>
                <c:pt idx="68">
                  <c:v>1219.093750</c:v>
                </c:pt>
                <c:pt idx="69">
                  <c:v>552.525000</c:v>
                </c:pt>
                <c:pt idx="70">
                  <c:v>898.275000</c:v>
                </c:pt>
                <c:pt idx="71">
                  <c:v>1091.450000</c:v>
                </c:pt>
                <c:pt idx="72">
                  <c:v>662.918750</c:v>
                </c:pt>
                <c:pt idx="73">
                  <c:v>928.212500</c:v>
                </c:pt>
                <c:pt idx="74">
                  <c:v>1151.893750</c:v>
                </c:pt>
                <c:pt idx="75">
                  <c:v>1138.968750</c:v>
                </c:pt>
                <c:pt idx="76">
                  <c:v>893.056250</c:v>
                </c:pt>
                <c:pt idx="77">
                  <c:v>760.550000</c:v>
                </c:pt>
                <c:pt idx="78">
                  <c:v>793.006250</c:v>
                </c:pt>
                <c:pt idx="79">
                  <c:v>1066.625000</c:v>
                </c:pt>
                <c:pt idx="80">
                  <c:v>758.393750</c:v>
                </c:pt>
                <c:pt idx="81">
                  <c:v>832.225000</c:v>
                </c:pt>
                <c:pt idx="82">
                  <c:v>926.475000</c:v>
                </c:pt>
                <c:pt idx="83">
                  <c:v>873.143750</c:v>
                </c:pt>
                <c:pt idx="84">
                  <c:v>1114.918750</c:v>
                </c:pt>
                <c:pt idx="85">
                  <c:v>1090.787500</c:v>
                </c:pt>
                <c:pt idx="86">
                  <c:v>1336.468750</c:v>
                </c:pt>
                <c:pt idx="87">
                  <c:v>1034.275000</c:v>
                </c:pt>
                <c:pt idx="88">
                  <c:v>1028.006250</c:v>
                </c:pt>
                <c:pt idx="89">
                  <c:v>715.406250</c:v>
                </c:pt>
                <c:pt idx="90">
                  <c:v>977.568750</c:v>
                </c:pt>
                <c:pt idx="91">
                  <c:v>766.337500</c:v>
                </c:pt>
                <c:pt idx="92">
                  <c:v>786.831250</c:v>
                </c:pt>
                <c:pt idx="93">
                  <c:v>945.225000</c:v>
                </c:pt>
                <c:pt idx="94">
                  <c:v>751.925000</c:v>
                </c:pt>
                <c:pt idx="95">
                  <c:v>1221.656250</c:v>
                </c:pt>
                <c:pt idx="96">
                  <c:v>967.493750</c:v>
                </c:pt>
                <c:pt idx="97">
                  <c:v>916.331250</c:v>
                </c:pt>
                <c:pt idx="98">
                  <c:v>670.468750</c:v>
                </c:pt>
                <c:pt idx="99">
                  <c:v>988.100000</c:v>
                </c:pt>
                <c:pt idx="100">
                  <c:v>1261.300000</c:v>
                </c:pt>
                <c:pt idx="101">
                  <c:v>1062.918750</c:v>
                </c:pt>
                <c:pt idx="102">
                  <c:v>984.112500</c:v>
                </c:pt>
                <c:pt idx="103">
                  <c:v>713.850000</c:v>
                </c:pt>
                <c:pt idx="104">
                  <c:v>831.387500</c:v>
                </c:pt>
                <c:pt idx="105">
                  <c:v>662.137500</c:v>
                </c:pt>
                <c:pt idx="106">
                  <c:v>576.075000</c:v>
                </c:pt>
                <c:pt idx="107">
                  <c:v>739.250000</c:v>
                </c:pt>
                <c:pt idx="108">
                  <c:v>926.443750</c:v>
                </c:pt>
                <c:pt idx="109">
                  <c:v>690.843750</c:v>
                </c:pt>
                <c:pt idx="110">
                  <c:v>855.212500</c:v>
                </c:pt>
                <c:pt idx="111">
                  <c:v>1174.768750</c:v>
                </c:pt>
                <c:pt idx="112">
                  <c:v>689.631250</c:v>
                </c:pt>
                <c:pt idx="113">
                  <c:v>793.693750</c:v>
                </c:pt>
                <c:pt idx="114">
                  <c:v>537.500000</c:v>
                </c:pt>
                <c:pt idx="115">
                  <c:v>833.162500</c:v>
                </c:pt>
                <c:pt idx="116">
                  <c:v>811.925000</c:v>
                </c:pt>
                <c:pt idx="117">
                  <c:v>794.668750</c:v>
                </c:pt>
                <c:pt idx="118">
                  <c:v>772.168750</c:v>
                </c:pt>
                <c:pt idx="119">
                  <c:v>734.062500</c:v>
                </c:pt>
                <c:pt idx="120">
                  <c:v>959.075000</c:v>
                </c:pt>
                <c:pt idx="121">
                  <c:v>878.481250</c:v>
                </c:pt>
                <c:pt idx="122">
                  <c:v>1226.562500</c:v>
                </c:pt>
                <c:pt idx="123">
                  <c:v>985.750000</c:v>
                </c:pt>
                <c:pt idx="124">
                  <c:v>934.962500</c:v>
                </c:pt>
                <c:pt idx="125">
                  <c:v>916.612500</c:v>
                </c:pt>
                <c:pt idx="126">
                  <c:v>727.525000</c:v>
                </c:pt>
                <c:pt idx="127">
                  <c:v>914.631250</c:v>
                </c:pt>
                <c:pt idx="128">
                  <c:v>798.868750</c:v>
                </c:pt>
                <c:pt idx="129">
                  <c:v>945.068750</c:v>
                </c:pt>
                <c:pt idx="130">
                  <c:v>675.987500</c:v>
                </c:pt>
                <c:pt idx="131">
                  <c:v>438.275000</c:v>
                </c:pt>
                <c:pt idx="132">
                  <c:v>1054.156250</c:v>
                </c:pt>
                <c:pt idx="133">
                  <c:v>1138.287500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90th percentile rainfall days at 16 weather stations, 1888-2021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497408"/>
          <c:y val="0.101187"/>
          <c:w val="0.938822"/>
          <c:h val="0.814066"/>
        </c:manualLayout>
      </c:layout>
      <c:lineChart>
        <c:grouping val="standard"/>
        <c:varyColors val="0"/>
        <c:ser>
          <c:idx val="0"/>
          <c:order val="0"/>
          <c:tx>
            <c:strRef>
              <c:f>'Calculations 1888'!$D$1</c:f>
              <c:strCache>
                <c:ptCount val="1"/>
                <c:pt idx="0">
                  <c:v>Annual #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1888'!$D$2:$D$135</c:f>
              <c:numCache>
                <c:ptCount val="134"/>
                <c:pt idx="0">
                  <c:v>7.687500</c:v>
                </c:pt>
                <c:pt idx="1">
                  <c:v>13.437500</c:v>
                </c:pt>
                <c:pt idx="2">
                  <c:v>16.187500</c:v>
                </c:pt>
                <c:pt idx="3">
                  <c:v>11.937500</c:v>
                </c:pt>
                <c:pt idx="4">
                  <c:v>11.875000</c:v>
                </c:pt>
                <c:pt idx="5">
                  <c:v>15.437500</c:v>
                </c:pt>
                <c:pt idx="6">
                  <c:v>13.250000</c:v>
                </c:pt>
                <c:pt idx="7">
                  <c:v>11.000000</c:v>
                </c:pt>
                <c:pt idx="8">
                  <c:v>9.937500</c:v>
                </c:pt>
                <c:pt idx="9">
                  <c:v>9.437500</c:v>
                </c:pt>
                <c:pt idx="10">
                  <c:v>9.750000</c:v>
                </c:pt>
                <c:pt idx="11">
                  <c:v>10.250000</c:v>
                </c:pt>
                <c:pt idx="12">
                  <c:v>9.312500</c:v>
                </c:pt>
                <c:pt idx="13">
                  <c:v>9.312500</c:v>
                </c:pt>
                <c:pt idx="14">
                  <c:v>3.625000</c:v>
                </c:pt>
                <c:pt idx="15">
                  <c:v>11.437500</c:v>
                </c:pt>
                <c:pt idx="16">
                  <c:v>11.062500</c:v>
                </c:pt>
                <c:pt idx="17">
                  <c:v>9.687500</c:v>
                </c:pt>
                <c:pt idx="18">
                  <c:v>14.125000</c:v>
                </c:pt>
                <c:pt idx="19">
                  <c:v>8.437500</c:v>
                </c:pt>
                <c:pt idx="20">
                  <c:v>9.375000</c:v>
                </c:pt>
                <c:pt idx="21">
                  <c:v>8.937500</c:v>
                </c:pt>
                <c:pt idx="22">
                  <c:v>11.687500</c:v>
                </c:pt>
                <c:pt idx="23">
                  <c:v>8.812500</c:v>
                </c:pt>
                <c:pt idx="24">
                  <c:v>8.687500</c:v>
                </c:pt>
                <c:pt idx="25">
                  <c:v>9.875000</c:v>
                </c:pt>
                <c:pt idx="26">
                  <c:v>7.375000</c:v>
                </c:pt>
                <c:pt idx="27">
                  <c:v>4.562500</c:v>
                </c:pt>
                <c:pt idx="28">
                  <c:v>11.687500</c:v>
                </c:pt>
                <c:pt idx="29">
                  <c:v>12.687500</c:v>
                </c:pt>
                <c:pt idx="30">
                  <c:v>6.812500</c:v>
                </c:pt>
                <c:pt idx="31">
                  <c:v>6.312500</c:v>
                </c:pt>
                <c:pt idx="32">
                  <c:v>10.625000</c:v>
                </c:pt>
                <c:pt idx="33">
                  <c:v>15.125000</c:v>
                </c:pt>
                <c:pt idx="34">
                  <c:v>8.000000</c:v>
                </c:pt>
                <c:pt idx="35">
                  <c:v>8.250000</c:v>
                </c:pt>
                <c:pt idx="36">
                  <c:v>10.500000</c:v>
                </c:pt>
                <c:pt idx="37">
                  <c:v>12.812500</c:v>
                </c:pt>
                <c:pt idx="38">
                  <c:v>8.250000</c:v>
                </c:pt>
                <c:pt idx="39">
                  <c:v>9.437500</c:v>
                </c:pt>
                <c:pt idx="40">
                  <c:v>10.437500</c:v>
                </c:pt>
                <c:pt idx="41">
                  <c:v>9.000000</c:v>
                </c:pt>
                <c:pt idx="42">
                  <c:v>9.687500</c:v>
                </c:pt>
                <c:pt idx="43">
                  <c:v>11.250000</c:v>
                </c:pt>
                <c:pt idx="44">
                  <c:v>7.000000</c:v>
                </c:pt>
                <c:pt idx="45">
                  <c:v>11.687500</c:v>
                </c:pt>
                <c:pt idx="46">
                  <c:v>12.312500</c:v>
                </c:pt>
                <c:pt idx="47">
                  <c:v>8.500000</c:v>
                </c:pt>
                <c:pt idx="48">
                  <c:v>6.812500</c:v>
                </c:pt>
                <c:pt idx="49">
                  <c:v>11.312500</c:v>
                </c:pt>
                <c:pt idx="50">
                  <c:v>9.125000</c:v>
                </c:pt>
                <c:pt idx="51">
                  <c:v>11.187500</c:v>
                </c:pt>
                <c:pt idx="52">
                  <c:v>8.062500</c:v>
                </c:pt>
                <c:pt idx="53">
                  <c:v>8.875000</c:v>
                </c:pt>
                <c:pt idx="54">
                  <c:v>10.625000</c:v>
                </c:pt>
                <c:pt idx="55">
                  <c:v>8.250000</c:v>
                </c:pt>
                <c:pt idx="56">
                  <c:v>6.812500</c:v>
                </c:pt>
                <c:pt idx="57">
                  <c:v>10.312500</c:v>
                </c:pt>
                <c:pt idx="58">
                  <c:v>9.625000</c:v>
                </c:pt>
                <c:pt idx="59">
                  <c:v>12.562500</c:v>
                </c:pt>
                <c:pt idx="60">
                  <c:v>9.687500</c:v>
                </c:pt>
                <c:pt idx="61">
                  <c:v>11.000000</c:v>
                </c:pt>
                <c:pt idx="62">
                  <c:v>15.812500</c:v>
                </c:pt>
                <c:pt idx="63">
                  <c:v>8.750000</c:v>
                </c:pt>
                <c:pt idx="64">
                  <c:v>9.250000</c:v>
                </c:pt>
                <c:pt idx="65">
                  <c:v>9.750000</c:v>
                </c:pt>
                <c:pt idx="66">
                  <c:v>13.250000</c:v>
                </c:pt>
                <c:pt idx="67">
                  <c:v>11.500000</c:v>
                </c:pt>
                <c:pt idx="68">
                  <c:v>14.625000</c:v>
                </c:pt>
                <c:pt idx="69">
                  <c:v>6.000000</c:v>
                </c:pt>
                <c:pt idx="70">
                  <c:v>10.250000</c:v>
                </c:pt>
                <c:pt idx="71">
                  <c:v>12.187500</c:v>
                </c:pt>
                <c:pt idx="72">
                  <c:v>6.750000</c:v>
                </c:pt>
                <c:pt idx="73">
                  <c:v>9.312500</c:v>
                </c:pt>
                <c:pt idx="74">
                  <c:v>12.312500</c:v>
                </c:pt>
                <c:pt idx="75">
                  <c:v>14.000000</c:v>
                </c:pt>
                <c:pt idx="76">
                  <c:v>10.875000</c:v>
                </c:pt>
                <c:pt idx="77">
                  <c:v>7.625000</c:v>
                </c:pt>
                <c:pt idx="78">
                  <c:v>9.375000</c:v>
                </c:pt>
                <c:pt idx="79">
                  <c:v>11.562500</c:v>
                </c:pt>
                <c:pt idx="80">
                  <c:v>8.625000</c:v>
                </c:pt>
                <c:pt idx="81">
                  <c:v>10.062500</c:v>
                </c:pt>
                <c:pt idx="82">
                  <c:v>10.437500</c:v>
                </c:pt>
                <c:pt idx="83">
                  <c:v>9.875000</c:v>
                </c:pt>
                <c:pt idx="84">
                  <c:v>11.250000</c:v>
                </c:pt>
                <c:pt idx="85">
                  <c:v>12.687500</c:v>
                </c:pt>
                <c:pt idx="86">
                  <c:v>13.250000</c:v>
                </c:pt>
                <c:pt idx="87">
                  <c:v>13.250000</c:v>
                </c:pt>
                <c:pt idx="88">
                  <c:v>10.812500</c:v>
                </c:pt>
                <c:pt idx="89">
                  <c:v>6.562500</c:v>
                </c:pt>
                <c:pt idx="90">
                  <c:v>10.625000</c:v>
                </c:pt>
                <c:pt idx="91">
                  <c:v>10.062500</c:v>
                </c:pt>
                <c:pt idx="92">
                  <c:v>9.375000</c:v>
                </c:pt>
                <c:pt idx="93">
                  <c:v>11.375000</c:v>
                </c:pt>
                <c:pt idx="94">
                  <c:v>8.062500</c:v>
                </c:pt>
                <c:pt idx="95">
                  <c:v>13.750000</c:v>
                </c:pt>
                <c:pt idx="96">
                  <c:v>11.125000</c:v>
                </c:pt>
                <c:pt idx="97">
                  <c:v>9.937500</c:v>
                </c:pt>
                <c:pt idx="98">
                  <c:v>8.000000</c:v>
                </c:pt>
                <c:pt idx="99">
                  <c:v>11.187500</c:v>
                </c:pt>
                <c:pt idx="100">
                  <c:v>14.937500</c:v>
                </c:pt>
                <c:pt idx="101">
                  <c:v>10.437500</c:v>
                </c:pt>
                <c:pt idx="102">
                  <c:v>10.312500</c:v>
                </c:pt>
                <c:pt idx="103">
                  <c:v>7.375000</c:v>
                </c:pt>
                <c:pt idx="104">
                  <c:v>9.312500</c:v>
                </c:pt>
                <c:pt idx="105">
                  <c:v>6.375000</c:v>
                </c:pt>
                <c:pt idx="106">
                  <c:v>5.312500</c:v>
                </c:pt>
                <c:pt idx="107">
                  <c:v>8.437500</c:v>
                </c:pt>
                <c:pt idx="108">
                  <c:v>12.250000</c:v>
                </c:pt>
                <c:pt idx="109">
                  <c:v>7.625000</c:v>
                </c:pt>
                <c:pt idx="110">
                  <c:v>9.437500</c:v>
                </c:pt>
                <c:pt idx="111">
                  <c:v>14.937500</c:v>
                </c:pt>
                <c:pt idx="112">
                  <c:v>6.875000</c:v>
                </c:pt>
                <c:pt idx="113">
                  <c:v>8.437500</c:v>
                </c:pt>
                <c:pt idx="114">
                  <c:v>6.125000</c:v>
                </c:pt>
                <c:pt idx="115">
                  <c:v>8.312500</c:v>
                </c:pt>
                <c:pt idx="116">
                  <c:v>8.687500</c:v>
                </c:pt>
                <c:pt idx="117">
                  <c:v>8.437500</c:v>
                </c:pt>
                <c:pt idx="118">
                  <c:v>7.625000</c:v>
                </c:pt>
                <c:pt idx="119">
                  <c:v>7.250000</c:v>
                </c:pt>
                <c:pt idx="120">
                  <c:v>9.937500</c:v>
                </c:pt>
                <c:pt idx="121">
                  <c:v>9.625000</c:v>
                </c:pt>
                <c:pt idx="122">
                  <c:v>14.750000</c:v>
                </c:pt>
                <c:pt idx="123">
                  <c:v>11.250000</c:v>
                </c:pt>
                <c:pt idx="124">
                  <c:v>10.250000</c:v>
                </c:pt>
                <c:pt idx="125">
                  <c:v>11.062500</c:v>
                </c:pt>
                <c:pt idx="126">
                  <c:v>7.687500</c:v>
                </c:pt>
                <c:pt idx="127">
                  <c:v>8.875000</c:v>
                </c:pt>
                <c:pt idx="128">
                  <c:v>8.500000</c:v>
                </c:pt>
                <c:pt idx="129">
                  <c:v>10.312500</c:v>
                </c:pt>
                <c:pt idx="130">
                  <c:v>5.812500</c:v>
                </c:pt>
                <c:pt idx="131">
                  <c:v>3.750000</c:v>
                </c:pt>
                <c:pt idx="132">
                  <c:v>11.062500</c:v>
                </c:pt>
                <c:pt idx="133">
                  <c:v>12.750000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
        <c:minorUnit val="1"/>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90th percentile rainfall days at 16 weather stations, 1888-2021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1888'!$E$1</c:f>
              <c:strCache>
                <c:ptCount val="1"/>
                <c:pt idx="0">
                  <c:v>Annual total mm in days above 90th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1888'!$E$2:$E$135</c:f>
              <c:numCache>
                <c:ptCount val="134"/>
                <c:pt idx="0">
                  <c:v>308.100000</c:v>
                </c:pt>
                <c:pt idx="1">
                  <c:v>593.718750</c:v>
                </c:pt>
                <c:pt idx="2">
                  <c:v>765.756250</c:v>
                </c:pt>
                <c:pt idx="3">
                  <c:v>474.281250</c:v>
                </c:pt>
                <c:pt idx="4">
                  <c:v>578.275000</c:v>
                </c:pt>
                <c:pt idx="5">
                  <c:v>750.218750</c:v>
                </c:pt>
                <c:pt idx="6">
                  <c:v>567.081250</c:v>
                </c:pt>
                <c:pt idx="7">
                  <c:v>447.812500</c:v>
                </c:pt>
                <c:pt idx="8">
                  <c:v>406.393750</c:v>
                </c:pt>
                <c:pt idx="9">
                  <c:v>411.875000</c:v>
                </c:pt>
                <c:pt idx="10">
                  <c:v>424.075000</c:v>
                </c:pt>
                <c:pt idx="11">
                  <c:v>485.200000</c:v>
                </c:pt>
                <c:pt idx="12">
                  <c:v>388.493750</c:v>
                </c:pt>
                <c:pt idx="13">
                  <c:v>392.662500</c:v>
                </c:pt>
                <c:pt idx="14">
                  <c:v>118.168750</c:v>
                </c:pt>
                <c:pt idx="15">
                  <c:v>463.431250</c:v>
                </c:pt>
                <c:pt idx="16">
                  <c:v>461.037500</c:v>
                </c:pt>
                <c:pt idx="17">
                  <c:v>365.800000</c:v>
                </c:pt>
                <c:pt idx="18">
                  <c:v>602.531250</c:v>
                </c:pt>
                <c:pt idx="19">
                  <c:v>302.143750</c:v>
                </c:pt>
                <c:pt idx="20">
                  <c:v>415.531250</c:v>
                </c:pt>
                <c:pt idx="21">
                  <c:v>296.843750</c:v>
                </c:pt>
                <c:pt idx="22">
                  <c:v>478.981250</c:v>
                </c:pt>
                <c:pt idx="23">
                  <c:v>346.337500</c:v>
                </c:pt>
                <c:pt idx="24">
                  <c:v>317.987500</c:v>
                </c:pt>
                <c:pt idx="25">
                  <c:v>404.343750</c:v>
                </c:pt>
                <c:pt idx="26">
                  <c:v>295.425000</c:v>
                </c:pt>
                <c:pt idx="27">
                  <c:v>143.837500</c:v>
                </c:pt>
                <c:pt idx="28">
                  <c:v>444.743750</c:v>
                </c:pt>
                <c:pt idx="29">
                  <c:v>519.200000</c:v>
                </c:pt>
                <c:pt idx="30">
                  <c:v>252.675000</c:v>
                </c:pt>
                <c:pt idx="31">
                  <c:v>292.306250</c:v>
                </c:pt>
                <c:pt idx="32">
                  <c:v>421.968750</c:v>
                </c:pt>
                <c:pt idx="33">
                  <c:v>743.656250</c:v>
                </c:pt>
                <c:pt idx="34">
                  <c:v>308.937500</c:v>
                </c:pt>
                <c:pt idx="35">
                  <c:v>296.062500</c:v>
                </c:pt>
                <c:pt idx="36">
                  <c:v>403.012500</c:v>
                </c:pt>
                <c:pt idx="37">
                  <c:v>548.150000</c:v>
                </c:pt>
                <c:pt idx="38">
                  <c:v>316.468750</c:v>
                </c:pt>
                <c:pt idx="39">
                  <c:v>449.350000</c:v>
                </c:pt>
                <c:pt idx="40">
                  <c:v>436.168750</c:v>
                </c:pt>
                <c:pt idx="41">
                  <c:v>468.462500</c:v>
                </c:pt>
                <c:pt idx="42">
                  <c:v>409.756250</c:v>
                </c:pt>
                <c:pt idx="43">
                  <c:v>561.737500</c:v>
                </c:pt>
                <c:pt idx="44">
                  <c:v>228.000000</c:v>
                </c:pt>
                <c:pt idx="45">
                  <c:v>472.118750</c:v>
                </c:pt>
                <c:pt idx="46">
                  <c:v>558.718750</c:v>
                </c:pt>
                <c:pt idx="47">
                  <c:v>278.956250</c:v>
                </c:pt>
                <c:pt idx="48">
                  <c:v>234.493750</c:v>
                </c:pt>
                <c:pt idx="49">
                  <c:v>491.475000</c:v>
                </c:pt>
                <c:pt idx="50">
                  <c:v>429.412500</c:v>
                </c:pt>
                <c:pt idx="51">
                  <c:v>487.006250</c:v>
                </c:pt>
                <c:pt idx="52">
                  <c:v>331.106250</c:v>
                </c:pt>
                <c:pt idx="53">
                  <c:v>336.025000</c:v>
                </c:pt>
                <c:pt idx="54">
                  <c:v>455.356250</c:v>
                </c:pt>
                <c:pt idx="55">
                  <c:v>371.931250</c:v>
                </c:pt>
                <c:pt idx="56">
                  <c:v>293.037500</c:v>
                </c:pt>
                <c:pt idx="57">
                  <c:v>451.043750</c:v>
                </c:pt>
                <c:pt idx="58">
                  <c:v>451.356250</c:v>
                </c:pt>
                <c:pt idx="59">
                  <c:v>540.837500</c:v>
                </c:pt>
                <c:pt idx="60">
                  <c:v>445.443750</c:v>
                </c:pt>
                <c:pt idx="61">
                  <c:v>453.981250</c:v>
                </c:pt>
                <c:pt idx="62">
                  <c:v>679.881250</c:v>
                </c:pt>
                <c:pt idx="63">
                  <c:v>402.818750</c:v>
                </c:pt>
                <c:pt idx="64">
                  <c:v>370.831250</c:v>
                </c:pt>
                <c:pt idx="65">
                  <c:v>480.706250</c:v>
                </c:pt>
                <c:pt idx="66">
                  <c:v>708.712500</c:v>
                </c:pt>
                <c:pt idx="67">
                  <c:v>543.593750</c:v>
                </c:pt>
                <c:pt idx="68">
                  <c:v>678.950000</c:v>
                </c:pt>
                <c:pt idx="69">
                  <c:v>217.250000</c:v>
                </c:pt>
                <c:pt idx="70">
                  <c:v>392.412500</c:v>
                </c:pt>
                <c:pt idx="71">
                  <c:v>559.631250</c:v>
                </c:pt>
                <c:pt idx="72">
                  <c:v>224.981250</c:v>
                </c:pt>
                <c:pt idx="73">
                  <c:v>404.125000</c:v>
                </c:pt>
                <c:pt idx="74">
                  <c:v>610.631250</c:v>
                </c:pt>
                <c:pt idx="75">
                  <c:v>641.793750</c:v>
                </c:pt>
                <c:pt idx="76">
                  <c:v>423.825000</c:v>
                </c:pt>
                <c:pt idx="77">
                  <c:v>352.206250</c:v>
                </c:pt>
                <c:pt idx="78">
                  <c:v>384.412500</c:v>
                </c:pt>
                <c:pt idx="79">
                  <c:v>611.156250</c:v>
                </c:pt>
                <c:pt idx="80">
                  <c:v>344.612500</c:v>
                </c:pt>
                <c:pt idx="81">
                  <c:v>372.750000</c:v>
                </c:pt>
                <c:pt idx="82">
                  <c:v>463.887500</c:v>
                </c:pt>
                <c:pt idx="83">
                  <c:v>380.762500</c:v>
                </c:pt>
                <c:pt idx="84">
                  <c:v>637.275000</c:v>
                </c:pt>
                <c:pt idx="85">
                  <c:v>516.425000</c:v>
                </c:pt>
                <c:pt idx="86">
                  <c:v>851.818750</c:v>
                </c:pt>
                <c:pt idx="87">
                  <c:v>556.012500</c:v>
                </c:pt>
                <c:pt idx="88">
                  <c:v>558.456250</c:v>
                </c:pt>
                <c:pt idx="89">
                  <c:v>309.337500</c:v>
                </c:pt>
                <c:pt idx="90">
                  <c:v>423.731250</c:v>
                </c:pt>
                <c:pt idx="91">
                  <c:v>387.543750</c:v>
                </c:pt>
                <c:pt idx="92">
                  <c:v>422.650000</c:v>
                </c:pt>
                <c:pt idx="93">
                  <c:v>466.943750</c:v>
                </c:pt>
                <c:pt idx="94">
                  <c:v>339.593750</c:v>
                </c:pt>
                <c:pt idx="95">
                  <c:v>620.756250</c:v>
                </c:pt>
                <c:pt idx="96">
                  <c:v>490.293750</c:v>
                </c:pt>
                <c:pt idx="97">
                  <c:v>400.275000</c:v>
                </c:pt>
                <c:pt idx="98">
                  <c:v>252.906250</c:v>
                </c:pt>
                <c:pt idx="99">
                  <c:v>507.431250</c:v>
                </c:pt>
                <c:pt idx="100">
                  <c:v>743.781250</c:v>
                </c:pt>
                <c:pt idx="101">
                  <c:v>458.075000</c:v>
                </c:pt>
                <c:pt idx="102">
                  <c:v>512.150000</c:v>
                </c:pt>
                <c:pt idx="103">
                  <c:v>336.950000</c:v>
                </c:pt>
                <c:pt idx="104">
                  <c:v>359.106250</c:v>
                </c:pt>
                <c:pt idx="105">
                  <c:v>240.650000</c:v>
                </c:pt>
                <c:pt idx="106">
                  <c:v>232.550000</c:v>
                </c:pt>
                <c:pt idx="107">
                  <c:v>311.737500</c:v>
                </c:pt>
                <c:pt idx="108">
                  <c:v>511.493750</c:v>
                </c:pt>
                <c:pt idx="109">
                  <c:v>271.737500</c:v>
                </c:pt>
                <c:pt idx="110">
                  <c:v>385.356250</c:v>
                </c:pt>
                <c:pt idx="111">
                  <c:v>615.012500</c:v>
                </c:pt>
                <c:pt idx="112">
                  <c:v>242.006250</c:v>
                </c:pt>
                <c:pt idx="113">
                  <c:v>409.881250</c:v>
                </c:pt>
                <c:pt idx="114">
                  <c:v>225.362500</c:v>
                </c:pt>
                <c:pt idx="115">
                  <c:v>384.493750</c:v>
                </c:pt>
                <c:pt idx="116">
                  <c:v>432.275000</c:v>
                </c:pt>
                <c:pt idx="117">
                  <c:v>367.150000</c:v>
                </c:pt>
                <c:pt idx="118">
                  <c:v>341.668750</c:v>
                </c:pt>
                <c:pt idx="119">
                  <c:v>283.137500</c:v>
                </c:pt>
                <c:pt idx="120">
                  <c:v>425.325000</c:v>
                </c:pt>
                <c:pt idx="121">
                  <c:v>448.250000</c:v>
                </c:pt>
                <c:pt idx="122">
                  <c:v>650.025000</c:v>
                </c:pt>
                <c:pt idx="123">
                  <c:v>420.525000</c:v>
                </c:pt>
                <c:pt idx="124">
                  <c:v>471.143750</c:v>
                </c:pt>
                <c:pt idx="125">
                  <c:v>517.868750</c:v>
                </c:pt>
                <c:pt idx="126">
                  <c:v>339.512500</c:v>
                </c:pt>
                <c:pt idx="127">
                  <c:v>432.731250</c:v>
                </c:pt>
                <c:pt idx="128">
                  <c:v>342.200000</c:v>
                </c:pt>
                <c:pt idx="129">
                  <c:v>513.775000</c:v>
                </c:pt>
                <c:pt idx="130">
                  <c:v>249.075000</c:v>
                </c:pt>
                <c:pt idx="131">
                  <c:v>149.631250</c:v>
                </c:pt>
                <c:pt idx="132">
                  <c:v>627.437500</c:v>
                </c:pt>
                <c:pt idx="133">
                  <c:v>569.868750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_rels/drawing2.xml.rels><?xml version="1.0" encoding="UTF-8"?>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Relationship Id="rId5" Type="http://schemas.openxmlformats.org/officeDocument/2006/relationships/chart" Target="../charts/chart10.xml"/></Relationships>

</file>

<file path=xl/drawings/_rels/drawing3.xml.rels><?xml version="1.0" encoding="UTF-8"?>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 Id="rId3" Type="http://schemas.openxmlformats.org/officeDocument/2006/relationships/chart" Target="../charts/chart13.xml"/><Relationship Id="rId4" Type="http://schemas.openxmlformats.org/officeDocument/2006/relationships/chart" Target="../charts/chart14.xml"/><Relationship Id="rId5" Type="http://schemas.openxmlformats.org/officeDocument/2006/relationships/chart" Target="../charts/chart15.xml"/></Relationships>

</file>

<file path=xl/drawings/_rels/drawing4.xml.rels><?xml version="1.0" encoding="UTF-8"?>
<Relationships xmlns="http://schemas.openxmlformats.org/package/2006/relationships"><Relationship Id="rId1" Type="http://schemas.openxmlformats.org/officeDocument/2006/relationships/chart" Target="../charts/chart16.xml"/><Relationship Id="rId2" Type="http://schemas.openxmlformats.org/officeDocument/2006/relationships/chart" Target="../charts/chart17.xml"/><Relationship Id="rId3" Type="http://schemas.openxmlformats.org/officeDocument/2006/relationships/chart" Target="../charts/chart18.xml"/><Relationship Id="rId4" Type="http://schemas.openxmlformats.org/officeDocument/2006/relationships/chart" Target="../charts/chart19.xml"/><Relationship Id="rId5" Type="http://schemas.openxmlformats.org/officeDocument/2006/relationships/chart" Target="../charts/chart20.xml"/></Relationships>

</file>

<file path=xl/drawings/_rels/drawing5.xml.rels><?xml version="1.0" encoding="UTF-8"?>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 Id="rId3" Type="http://schemas.openxmlformats.org/officeDocument/2006/relationships/chart" Target="../charts/chart23.xml"/><Relationship Id="rId4" Type="http://schemas.openxmlformats.org/officeDocument/2006/relationships/chart" Target="../charts/chart24.xml"/><Relationship Id="rId5" Type="http://schemas.openxmlformats.org/officeDocument/2006/relationships/chart" Target="../charts/chart2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6</xdr:col>
      <xdr:colOff>866704</xdr:colOff>
      <xdr:row>0</xdr:row>
      <xdr:rowOff>162861</xdr:rowOff>
    </xdr:from>
    <xdr:to>
      <xdr:col>11</xdr:col>
      <xdr:colOff>640137</xdr:colOff>
      <xdr:row>15</xdr:row>
      <xdr:rowOff>59511</xdr:rowOff>
    </xdr:to>
    <xdr:graphicFrame>
      <xdr:nvGraphicFramePr>
        <xdr:cNvPr id="2" name="2D Line Graph"/>
        <xdr:cNvGraphicFramePr/>
      </xdr:nvGraphicFramePr>
      <xdr:xfrm>
        <a:off x="8334304"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6</xdr:col>
      <xdr:colOff>796073</xdr:colOff>
      <xdr:row>19</xdr:row>
      <xdr:rowOff>76279</xdr:rowOff>
    </xdr:from>
    <xdr:to>
      <xdr:col>11</xdr:col>
      <xdr:colOff>640137</xdr:colOff>
      <xdr:row>35</xdr:row>
      <xdr:rowOff>242804</xdr:rowOff>
    </xdr:to>
    <xdr:graphicFrame>
      <xdr:nvGraphicFramePr>
        <xdr:cNvPr id="3" name="2D Line Graph"/>
        <xdr:cNvGraphicFramePr/>
      </xdr:nvGraphicFramePr>
      <xdr:xfrm>
        <a:off x="8263673" y="59214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6</xdr:col>
      <xdr:colOff>937335</xdr:colOff>
      <xdr:row>40</xdr:row>
      <xdr:rowOff>40354</xdr:rowOff>
    </xdr:from>
    <xdr:to>
      <xdr:col>11</xdr:col>
      <xdr:colOff>640137</xdr:colOff>
      <xdr:row>57</xdr:row>
      <xdr:rowOff>105914</xdr:rowOff>
    </xdr:to>
    <xdr:graphicFrame>
      <xdr:nvGraphicFramePr>
        <xdr:cNvPr id="4" name="2D Line Graph"/>
        <xdr:cNvGraphicFramePr/>
      </xdr:nvGraphicFramePr>
      <xdr:xfrm>
        <a:off x="8404935" y="11739594"/>
        <a:ext cx="5925803"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6</xdr:col>
      <xdr:colOff>866704</xdr:colOff>
      <xdr:row>61</xdr:row>
      <xdr:rowOff>243428</xdr:rowOff>
    </xdr:from>
    <xdr:to>
      <xdr:col>11</xdr:col>
      <xdr:colOff>640137</xdr:colOff>
      <xdr:row>79</xdr:row>
      <xdr:rowOff>30223</xdr:rowOff>
    </xdr:to>
    <xdr:graphicFrame>
      <xdr:nvGraphicFramePr>
        <xdr:cNvPr id="5" name="2D Line Graph"/>
        <xdr:cNvGraphicFramePr/>
      </xdr:nvGraphicFramePr>
      <xdr:xfrm>
        <a:off x="8334304" y="177967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6</xdr:col>
      <xdr:colOff>866704</xdr:colOff>
      <xdr:row>83</xdr:row>
      <xdr:rowOff>158766</xdr:rowOff>
    </xdr:from>
    <xdr:to>
      <xdr:col>11</xdr:col>
      <xdr:colOff>640137</xdr:colOff>
      <xdr:row>100</xdr:row>
      <xdr:rowOff>224326</xdr:rowOff>
    </xdr:to>
    <xdr:graphicFrame>
      <xdr:nvGraphicFramePr>
        <xdr:cNvPr id="6" name="2D Line Graph"/>
        <xdr:cNvGraphicFramePr/>
      </xdr:nvGraphicFramePr>
      <xdr:xfrm>
        <a:off x="8334304" y="238449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6</xdr:col>
      <xdr:colOff>1213039</xdr:colOff>
      <xdr:row>15</xdr:row>
      <xdr:rowOff>16887</xdr:rowOff>
    </xdr:from>
    <xdr:to>
      <xdr:col>11</xdr:col>
      <xdr:colOff>591415</xdr:colOff>
      <xdr:row>18</xdr:row>
      <xdr:rowOff>169643</xdr:rowOff>
    </xdr:to>
    <xdr:sp>
      <xdr:nvSpPr>
        <xdr:cNvPr id="7"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80639" y="4747002"/>
          <a:ext cx="5601377"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1199889</xdr:colOff>
      <xdr:row>35</xdr:row>
      <xdr:rowOff>196417</xdr:rowOff>
    </xdr:from>
    <xdr:to>
      <xdr:col>11</xdr:col>
      <xdr:colOff>578264</xdr:colOff>
      <xdr:row>39</xdr:row>
      <xdr:rowOff>70407</xdr:rowOff>
    </xdr:to>
    <xdr:sp>
      <xdr:nvSpPr>
        <xdr:cNvPr id="8"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67489" y="10501832"/>
          <a:ext cx="5601376" cy="9890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1230489</xdr:colOff>
      <xdr:row>57</xdr:row>
      <xdr:rowOff>57420</xdr:rowOff>
    </xdr:from>
    <xdr:to>
      <xdr:col>11</xdr:col>
      <xdr:colOff>608864</xdr:colOff>
      <xdr:row>60</xdr:row>
      <xdr:rowOff>210176</xdr:rowOff>
    </xdr:to>
    <xdr:sp>
      <xdr:nvSpPr>
        <xdr:cNvPr id="9"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089" y="16495665"/>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1230489</xdr:colOff>
      <xdr:row>78</xdr:row>
      <xdr:rowOff>274758</xdr:rowOff>
    </xdr:from>
    <xdr:to>
      <xdr:col>11</xdr:col>
      <xdr:colOff>608864</xdr:colOff>
      <xdr:row>82</xdr:row>
      <xdr:rowOff>148749</xdr:rowOff>
    </xdr:to>
    <xdr:sp>
      <xdr:nvSpPr>
        <xdr:cNvPr id="10"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089" y="22567068"/>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1167376</xdr:colOff>
      <xdr:row>100</xdr:row>
      <xdr:rowOff>185999</xdr:rowOff>
    </xdr:from>
    <xdr:to>
      <xdr:col>11</xdr:col>
      <xdr:colOff>545751</xdr:colOff>
      <xdr:row>104</xdr:row>
      <xdr:rowOff>59990</xdr:rowOff>
    </xdr:to>
    <xdr:sp>
      <xdr:nvSpPr>
        <xdr:cNvPr id="11"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34976" y="28611139"/>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13"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17</xdr:row>
      <xdr:rowOff>214709</xdr:rowOff>
    </xdr:from>
    <xdr:to>
      <xdr:col>16</xdr:col>
      <xdr:colOff>640136</xdr:colOff>
      <xdr:row>34</xdr:row>
      <xdr:rowOff>102469</xdr:rowOff>
    </xdr:to>
    <xdr:graphicFrame>
      <xdr:nvGraphicFramePr>
        <xdr:cNvPr id="14" name="2D Line Graph"/>
        <xdr:cNvGraphicFramePr/>
      </xdr:nvGraphicFramePr>
      <xdr:xfrm>
        <a:off x="14486672" y="55023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937335</xdr:colOff>
      <xdr:row>37</xdr:row>
      <xdr:rowOff>13049</xdr:rowOff>
    </xdr:from>
    <xdr:to>
      <xdr:col>16</xdr:col>
      <xdr:colOff>640136</xdr:colOff>
      <xdr:row>54</xdr:row>
      <xdr:rowOff>78609</xdr:rowOff>
    </xdr:to>
    <xdr:graphicFrame>
      <xdr:nvGraphicFramePr>
        <xdr:cNvPr id="15" name="2D Line Graph"/>
        <xdr:cNvGraphicFramePr/>
      </xdr:nvGraphicFramePr>
      <xdr:xfrm>
        <a:off x="14627935" y="10875994"/>
        <a:ext cx="5925802"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57</xdr:row>
      <xdr:rowOff>12288</xdr:rowOff>
    </xdr:from>
    <xdr:to>
      <xdr:col>16</xdr:col>
      <xdr:colOff>640136</xdr:colOff>
      <xdr:row>74</xdr:row>
      <xdr:rowOff>77848</xdr:rowOff>
    </xdr:to>
    <xdr:graphicFrame>
      <xdr:nvGraphicFramePr>
        <xdr:cNvPr id="16" name="2D Line Graph"/>
        <xdr:cNvGraphicFramePr/>
      </xdr:nvGraphicFramePr>
      <xdr:xfrm>
        <a:off x="14557303" y="164505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77</xdr:row>
      <xdr:rowOff>2556</xdr:rowOff>
    </xdr:from>
    <xdr:to>
      <xdr:col>16</xdr:col>
      <xdr:colOff>640136</xdr:colOff>
      <xdr:row>94</xdr:row>
      <xdr:rowOff>68116</xdr:rowOff>
    </xdr:to>
    <xdr:graphicFrame>
      <xdr:nvGraphicFramePr>
        <xdr:cNvPr id="17" name="2D Line Graph"/>
        <xdr:cNvGraphicFramePr/>
      </xdr:nvGraphicFramePr>
      <xdr:xfrm>
        <a:off x="14557303" y="220161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11</xdr:col>
      <xdr:colOff>1213039</xdr:colOff>
      <xdr:row>15</xdr:row>
      <xdr:rowOff>39747</xdr:rowOff>
    </xdr:from>
    <xdr:to>
      <xdr:col>16</xdr:col>
      <xdr:colOff>591414</xdr:colOff>
      <xdr:row>17</xdr:row>
      <xdr:rowOff>120748</xdr:rowOff>
    </xdr:to>
    <xdr:sp>
      <xdr:nvSpPr>
        <xdr:cNvPr id="18" name="The 16 stations are Adelaide, Benalla, Brisbane, Broadbeach Waters, Casino, Cunnamulla, Dalby, Grafton, Lismore, Shepparton, St George, Stanthorpe, Tweed Heads, Wangaratta, Warwick and Yamba."/>
        <xdr:cNvSpPr txBox="1"/>
      </xdr:nvSpPr>
      <xdr:spPr>
        <a:xfrm>
          <a:off x="14903639" y="4769862"/>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34</xdr:row>
      <xdr:rowOff>91353</xdr:rowOff>
    </xdr:from>
    <xdr:to>
      <xdr:col>16</xdr:col>
      <xdr:colOff>591414</xdr:colOff>
      <xdr:row>36</xdr:row>
      <xdr:rowOff>172354</xdr:rowOff>
    </xdr:to>
    <xdr:sp>
      <xdr:nvSpPr>
        <xdr:cNvPr id="19" name="The 16 stations are Adelaide, Benalla, Brisbane, Broadbeach Waters, Casino, Cunnamulla, Dalby, Grafton, Lismore, Shepparton, St George, Stanthorpe, Tweed Heads, Wangaratta, Warwick and Yamba."/>
        <xdr:cNvSpPr txBox="1"/>
      </xdr:nvSpPr>
      <xdr:spPr>
        <a:xfrm>
          <a:off x="14903639" y="10118003"/>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1230489</xdr:colOff>
      <xdr:row>54</xdr:row>
      <xdr:rowOff>63689</xdr:rowOff>
    </xdr:from>
    <xdr:to>
      <xdr:col>16</xdr:col>
      <xdr:colOff>608864</xdr:colOff>
      <xdr:row>56</xdr:row>
      <xdr:rowOff>144690</xdr:rowOff>
    </xdr:to>
    <xdr:sp>
      <xdr:nvSpPr>
        <xdr:cNvPr id="20" name="The 16 stations are Adelaide, Benalla, Brisbane, Broadbeach Waters, Casino, Cunnamulla, Dalby, Grafton, Lismore, Shepparton, St George, Stanthorpe, Tweed Heads, Wangaratta, Warwick and Yamba."/>
        <xdr:cNvSpPr txBox="1"/>
      </xdr:nvSpPr>
      <xdr:spPr>
        <a:xfrm>
          <a:off x="14921089" y="15665639"/>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74</xdr:row>
      <xdr:rowOff>57023</xdr:rowOff>
    </xdr:from>
    <xdr:to>
      <xdr:col>16</xdr:col>
      <xdr:colOff>591414</xdr:colOff>
      <xdr:row>76</xdr:row>
      <xdr:rowOff>138023</xdr:rowOff>
    </xdr:to>
    <xdr:sp>
      <xdr:nvSpPr>
        <xdr:cNvPr id="21" name="The 16 stations are Adelaide, Benalla, Brisbane, Broadbeach Waters, Casino, Cunnamulla, Dalby, Grafton, Lismore, Shepparton, St George, Stanthorpe, Tweed Heads, Wangaratta, Warwick and Yamba."/>
        <xdr:cNvSpPr txBox="1"/>
      </xdr:nvSpPr>
      <xdr:spPr>
        <a:xfrm>
          <a:off x="14903639" y="21234273"/>
          <a:ext cx="5601376" cy="6385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94</xdr:row>
      <xdr:rowOff>75493</xdr:rowOff>
    </xdr:from>
    <xdr:to>
      <xdr:col>16</xdr:col>
      <xdr:colOff>591414</xdr:colOff>
      <xdr:row>98</xdr:row>
      <xdr:rowOff>124597</xdr:rowOff>
    </xdr:to>
    <xdr:sp>
      <xdr:nvSpPr>
        <xdr:cNvPr id="22" name="The 16 stations are Adelaide, Benalla, Brisbane, Broadbeach Waters, Casino, Cunnamulla, Dalby, Grafton, Lismore, Shepparton, St George, Stanthorpe, Tweed Heads, Wangaratta, Warwick and Yamba.…"/>
        <xdr:cNvSpPr txBox="1"/>
      </xdr:nvSpPr>
      <xdr:spPr>
        <a:xfrm>
          <a:off x="14903639" y="26828043"/>
          <a:ext cx="5601376" cy="116416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twoCellAnchor>
    <xdr:from>
      <xdr:col>12</xdr:col>
      <xdr:colOff>1234008</xdr:colOff>
      <xdr:row>50</xdr:row>
      <xdr:rowOff>29519</xdr:rowOff>
    </xdr:from>
    <xdr:to>
      <xdr:col>15</xdr:col>
      <xdr:colOff>783145</xdr:colOff>
      <xdr:row>52</xdr:row>
      <xdr:rowOff>264887</xdr:rowOff>
    </xdr:to>
    <xdr:sp>
      <xdr:nvSpPr>
        <xdr:cNvPr id="23" name="Average annual number of 90th percentile days…"/>
        <xdr:cNvSpPr txBox="1"/>
      </xdr:nvSpPr>
      <xdr:spPr>
        <a:xfrm>
          <a:off x="16169208" y="14516409"/>
          <a:ext cx="3282938"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10.19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8.97 days</a:t>
          </a:r>
        </a:p>
      </xdr:txBody>
    </xdr:sp>
    <xdr:clientData/>
  </xdr:twoCellAnchor>
  <xdr:twoCellAnchor>
    <xdr:from>
      <xdr:col>13</xdr:col>
      <xdr:colOff>10484</xdr:colOff>
      <xdr:row>70</xdr:row>
      <xdr:rowOff>42900</xdr:rowOff>
    </xdr:from>
    <xdr:to>
      <xdr:col>15</xdr:col>
      <xdr:colOff>883990</xdr:colOff>
      <xdr:row>72</xdr:row>
      <xdr:rowOff>278268</xdr:rowOff>
    </xdr:to>
    <xdr:sp>
      <xdr:nvSpPr>
        <xdr:cNvPr id="24" name="Average annual total mm of 90th percentile days…"/>
        <xdr:cNvSpPr txBox="1"/>
      </xdr:nvSpPr>
      <xdr:spPr>
        <a:xfrm>
          <a:off x="16190284" y="20105090"/>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438.92mm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401.97mm</a:t>
          </a:r>
        </a:p>
      </xdr:txBody>
    </xdr:sp>
    <xdr:clientData/>
  </xdr:twoCellAnchor>
  <xdr:twoCellAnchor>
    <xdr:from>
      <xdr:col>13</xdr:col>
      <xdr:colOff>51111</xdr:colOff>
      <xdr:row>89</xdr:row>
      <xdr:rowOff>255768</xdr:rowOff>
    </xdr:from>
    <xdr:to>
      <xdr:col>15</xdr:col>
      <xdr:colOff>585845</xdr:colOff>
      <xdr:row>92</xdr:row>
      <xdr:rowOff>212371</xdr:rowOff>
    </xdr:to>
    <xdr:sp>
      <xdr:nvSpPr>
        <xdr:cNvPr id="25" name="Average annual mm of 90th percentile days…"/>
        <xdr:cNvSpPr txBox="1"/>
      </xdr:nvSpPr>
      <xdr:spPr>
        <a:xfrm>
          <a:off x="16230911" y="2561449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41.46mm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42.19mm</a:t>
          </a:r>
        </a:p>
      </xdr:txBody>
    </xdr:sp>
    <xdr:clientData/>
  </xdr:twoCellAnchor>
  <xdr:twoCellAnchor>
    <xdr:from>
      <xdr:col>13</xdr:col>
      <xdr:colOff>199955</xdr:colOff>
      <xdr:row>10</xdr:row>
      <xdr:rowOff>263432</xdr:rowOff>
    </xdr:from>
    <xdr:to>
      <xdr:col>15</xdr:col>
      <xdr:colOff>648773</xdr:colOff>
      <xdr:row>13</xdr:row>
      <xdr:rowOff>220035</xdr:rowOff>
    </xdr:to>
    <xdr:sp>
      <xdr:nvSpPr>
        <xdr:cNvPr id="26" name="Average annual number of all rainfall days…"/>
        <xdr:cNvSpPr txBox="1"/>
      </xdr:nvSpPr>
      <xdr:spPr>
        <a:xfrm>
          <a:off x="16379755" y="3599722"/>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97.51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108.18 days</a:t>
          </a:r>
        </a:p>
      </xdr:txBody>
    </xdr:sp>
    <xdr:clientData/>
  </xdr:twoCellAnchor>
  <xdr:twoCellAnchor>
    <xdr:from>
      <xdr:col>13</xdr:col>
      <xdr:colOff>329457</xdr:colOff>
      <xdr:row>30</xdr:row>
      <xdr:rowOff>16138</xdr:rowOff>
    </xdr:from>
    <xdr:to>
      <xdr:col>15</xdr:col>
      <xdr:colOff>519271</xdr:colOff>
      <xdr:row>32</xdr:row>
      <xdr:rowOff>251506</xdr:rowOff>
    </xdr:to>
    <xdr:sp>
      <xdr:nvSpPr>
        <xdr:cNvPr id="27" name="Average annual mm of all rainfall days…"/>
        <xdr:cNvSpPr txBox="1"/>
      </xdr:nvSpPr>
      <xdr:spPr>
        <a:xfrm>
          <a:off x="16509257" y="8927728"/>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903.97mm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843.68mm</a:t>
          </a:r>
        </a:p>
      </xdr:txBody>
    </xdr: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29"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17</xdr:row>
      <xdr:rowOff>265509</xdr:rowOff>
    </xdr:from>
    <xdr:to>
      <xdr:col>16</xdr:col>
      <xdr:colOff>640136</xdr:colOff>
      <xdr:row>34</xdr:row>
      <xdr:rowOff>153269</xdr:rowOff>
    </xdr:to>
    <xdr:graphicFrame>
      <xdr:nvGraphicFramePr>
        <xdr:cNvPr id="30" name="2D Line Graph"/>
        <xdr:cNvGraphicFramePr/>
      </xdr:nvGraphicFramePr>
      <xdr:xfrm>
        <a:off x="14486672" y="55531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937335</xdr:colOff>
      <xdr:row>37</xdr:row>
      <xdr:rowOff>101949</xdr:rowOff>
    </xdr:from>
    <xdr:to>
      <xdr:col>16</xdr:col>
      <xdr:colOff>640136</xdr:colOff>
      <xdr:row>54</xdr:row>
      <xdr:rowOff>167509</xdr:rowOff>
    </xdr:to>
    <xdr:graphicFrame>
      <xdr:nvGraphicFramePr>
        <xdr:cNvPr id="31" name="2D Line Graph"/>
        <xdr:cNvGraphicFramePr/>
      </xdr:nvGraphicFramePr>
      <xdr:xfrm>
        <a:off x="14627935" y="10964894"/>
        <a:ext cx="5925802"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796072</xdr:colOff>
      <xdr:row>57</xdr:row>
      <xdr:rowOff>151988</xdr:rowOff>
    </xdr:from>
    <xdr:to>
      <xdr:col>16</xdr:col>
      <xdr:colOff>640136</xdr:colOff>
      <xdr:row>74</xdr:row>
      <xdr:rowOff>217548</xdr:rowOff>
    </xdr:to>
    <xdr:graphicFrame>
      <xdr:nvGraphicFramePr>
        <xdr:cNvPr id="32" name="2D Line Graph"/>
        <xdr:cNvGraphicFramePr/>
      </xdr:nvGraphicFramePr>
      <xdr:xfrm>
        <a:off x="14486672" y="16590233"/>
        <a:ext cx="6067065"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77</xdr:row>
      <xdr:rowOff>193056</xdr:rowOff>
    </xdr:from>
    <xdr:to>
      <xdr:col>16</xdr:col>
      <xdr:colOff>640136</xdr:colOff>
      <xdr:row>94</xdr:row>
      <xdr:rowOff>258616</xdr:rowOff>
    </xdr:to>
    <xdr:graphicFrame>
      <xdr:nvGraphicFramePr>
        <xdr:cNvPr id="33" name="2D Line Graph"/>
        <xdr:cNvGraphicFramePr/>
      </xdr:nvGraphicFramePr>
      <xdr:xfrm>
        <a:off x="14557303" y="222066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1232211</xdr:colOff>
      <xdr:row>50</xdr:row>
      <xdr:rowOff>75020</xdr:rowOff>
    </xdr:from>
    <xdr:to>
      <xdr:col>15</xdr:col>
      <xdr:colOff>781349</xdr:colOff>
      <xdr:row>53</xdr:row>
      <xdr:rowOff>31623</xdr:rowOff>
    </xdr:to>
    <xdr:sp>
      <xdr:nvSpPr>
        <xdr:cNvPr id="34" name="Average annual number of 90th percentile days…"/>
        <xdr:cNvSpPr txBox="1"/>
      </xdr:nvSpPr>
      <xdr:spPr>
        <a:xfrm>
          <a:off x="16167411" y="14561910"/>
          <a:ext cx="328293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9.65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8.79 days</a:t>
          </a:r>
        </a:p>
      </xdr:txBody>
    </xdr:sp>
    <xdr:clientData/>
  </xdr:twoCellAnchor>
  <xdr:twoCellAnchor>
    <xdr:from>
      <xdr:col>12</xdr:col>
      <xdr:colOff>1192327</xdr:colOff>
      <xdr:row>70</xdr:row>
      <xdr:rowOff>133963</xdr:rowOff>
    </xdr:from>
    <xdr:to>
      <xdr:col>15</xdr:col>
      <xdr:colOff>821233</xdr:colOff>
      <xdr:row>73</xdr:row>
      <xdr:rowOff>90565</xdr:rowOff>
    </xdr:to>
    <xdr:sp>
      <xdr:nvSpPr>
        <xdr:cNvPr id="35" name="Average annual total mm of 90th percentile days…"/>
        <xdr:cNvSpPr txBox="1"/>
      </xdr:nvSpPr>
      <xdr:spPr>
        <a:xfrm>
          <a:off x="16127527" y="20196153"/>
          <a:ext cx="3362707" cy="79289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460.61mm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435.60mm</a:t>
          </a:r>
        </a:p>
      </xdr:txBody>
    </xdr:sp>
    <xdr:clientData/>
  </xdr:twoCellAnchor>
  <xdr:twoCellAnchor>
    <xdr:from>
      <xdr:col>13</xdr:col>
      <xdr:colOff>76511</xdr:colOff>
      <xdr:row>90</xdr:row>
      <xdr:rowOff>192903</xdr:rowOff>
    </xdr:from>
    <xdr:to>
      <xdr:col>15</xdr:col>
      <xdr:colOff>611245</xdr:colOff>
      <xdr:row>93</xdr:row>
      <xdr:rowOff>149506</xdr:rowOff>
    </xdr:to>
    <xdr:sp>
      <xdr:nvSpPr>
        <xdr:cNvPr id="36" name="Average annual mm of 90th percentile days…"/>
        <xdr:cNvSpPr txBox="1"/>
      </xdr:nvSpPr>
      <xdr:spPr>
        <a:xfrm>
          <a:off x="16256311" y="2583039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45.48mm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46.41mm</a:t>
          </a:r>
        </a:p>
      </xdr:txBody>
    </xdr:sp>
    <xdr:clientData/>
  </xdr:twoCellAnchor>
  <xdr:twoCellAnchor>
    <xdr:from>
      <xdr:col>13</xdr:col>
      <xdr:colOff>187255</xdr:colOff>
      <xdr:row>10</xdr:row>
      <xdr:rowOff>263432</xdr:rowOff>
    </xdr:from>
    <xdr:to>
      <xdr:col>15</xdr:col>
      <xdr:colOff>636073</xdr:colOff>
      <xdr:row>13</xdr:row>
      <xdr:rowOff>220035</xdr:rowOff>
    </xdr:to>
    <xdr:sp>
      <xdr:nvSpPr>
        <xdr:cNvPr id="37" name="Average annual number of all rainfall days…"/>
        <xdr:cNvSpPr txBox="1"/>
      </xdr:nvSpPr>
      <xdr:spPr>
        <a:xfrm>
          <a:off x="16367055" y="3599722"/>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93.82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104.51 days</a:t>
          </a:r>
        </a:p>
      </xdr:txBody>
    </xdr:sp>
    <xdr:clientData/>
  </xdr:twoCellAnchor>
  <xdr:twoCellAnchor>
    <xdr:from>
      <xdr:col>13</xdr:col>
      <xdr:colOff>316757</xdr:colOff>
      <xdr:row>30</xdr:row>
      <xdr:rowOff>79638</xdr:rowOff>
    </xdr:from>
    <xdr:to>
      <xdr:col>15</xdr:col>
      <xdr:colOff>506571</xdr:colOff>
      <xdr:row>33</xdr:row>
      <xdr:rowOff>36241</xdr:rowOff>
    </xdr:to>
    <xdr:sp>
      <xdr:nvSpPr>
        <xdr:cNvPr id="38" name="Average annual mm of all rainfall days…"/>
        <xdr:cNvSpPr txBox="1"/>
      </xdr:nvSpPr>
      <xdr:spPr>
        <a:xfrm>
          <a:off x="16496557" y="8991228"/>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956.29mm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913.47mm</a:t>
          </a:r>
        </a:p>
      </xdr:txBody>
    </xdr:sp>
    <xdr:clientData/>
  </xdr:twoCellAnchor>
  <xdr:twoCellAnchor>
    <xdr:from>
      <xdr:col>11</xdr:col>
      <xdr:colOff>1203245</xdr:colOff>
      <xdr:row>15</xdr:row>
      <xdr:rowOff>33397</xdr:rowOff>
    </xdr:from>
    <xdr:to>
      <xdr:col>16</xdr:col>
      <xdr:colOff>581621</xdr:colOff>
      <xdr:row>17</xdr:row>
      <xdr:rowOff>114398</xdr:rowOff>
    </xdr:to>
    <xdr:sp>
      <xdr:nvSpPr>
        <xdr:cNvPr id="39"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893845" y="4763512"/>
          <a:ext cx="5601377"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34</xdr:row>
      <xdr:rowOff>139138</xdr:rowOff>
    </xdr:from>
    <xdr:to>
      <xdr:col>16</xdr:col>
      <xdr:colOff>591414</xdr:colOff>
      <xdr:row>36</xdr:row>
      <xdr:rowOff>220139</xdr:rowOff>
    </xdr:to>
    <xdr:sp>
      <xdr:nvSpPr>
        <xdr:cNvPr id="40"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10165788"/>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54</xdr:row>
      <xdr:rowOff>153722</xdr:rowOff>
    </xdr:from>
    <xdr:to>
      <xdr:col>16</xdr:col>
      <xdr:colOff>591414</xdr:colOff>
      <xdr:row>56</xdr:row>
      <xdr:rowOff>234723</xdr:rowOff>
    </xdr:to>
    <xdr:sp>
      <xdr:nvSpPr>
        <xdr:cNvPr id="41"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15755672"/>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1203245</xdr:colOff>
      <xdr:row>74</xdr:row>
      <xdr:rowOff>207645</xdr:rowOff>
    </xdr:from>
    <xdr:to>
      <xdr:col>16</xdr:col>
      <xdr:colOff>581621</xdr:colOff>
      <xdr:row>77</xdr:row>
      <xdr:rowOff>9880</xdr:rowOff>
    </xdr:to>
    <xdr:sp>
      <xdr:nvSpPr>
        <xdr:cNvPr id="42"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893845" y="21384895"/>
          <a:ext cx="5601377" cy="6385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94</xdr:row>
      <xdr:rowOff>238813</xdr:rowOff>
    </xdr:from>
    <xdr:to>
      <xdr:col>16</xdr:col>
      <xdr:colOff>591414</xdr:colOff>
      <xdr:row>99</xdr:row>
      <xdr:rowOff>9152</xdr:rowOff>
    </xdr:to>
    <xdr:sp>
      <xdr:nvSpPr>
        <xdr:cNvPr id="43"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26991363"/>
          <a:ext cx="5601376" cy="116416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45"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18</xdr:row>
      <xdr:rowOff>164544</xdr:rowOff>
    </xdr:from>
    <xdr:to>
      <xdr:col>16</xdr:col>
      <xdr:colOff>640136</xdr:colOff>
      <xdr:row>35</xdr:row>
      <xdr:rowOff>52304</xdr:rowOff>
    </xdr:to>
    <xdr:graphicFrame>
      <xdr:nvGraphicFramePr>
        <xdr:cNvPr id="46" name="2D Line Graph"/>
        <xdr:cNvGraphicFramePr/>
      </xdr:nvGraphicFramePr>
      <xdr:xfrm>
        <a:off x="14486672" y="57309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937335</xdr:colOff>
      <xdr:row>38</xdr:row>
      <xdr:rowOff>140684</xdr:rowOff>
    </xdr:from>
    <xdr:to>
      <xdr:col>16</xdr:col>
      <xdr:colOff>640136</xdr:colOff>
      <xdr:row>55</xdr:row>
      <xdr:rowOff>206244</xdr:rowOff>
    </xdr:to>
    <xdr:graphicFrame>
      <xdr:nvGraphicFramePr>
        <xdr:cNvPr id="47" name="2D Line Graph"/>
        <xdr:cNvGraphicFramePr/>
      </xdr:nvGraphicFramePr>
      <xdr:xfrm>
        <a:off x="14627935" y="11282394"/>
        <a:ext cx="5925802"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796072</xdr:colOff>
      <xdr:row>59</xdr:row>
      <xdr:rowOff>178658</xdr:rowOff>
    </xdr:from>
    <xdr:to>
      <xdr:col>16</xdr:col>
      <xdr:colOff>640136</xdr:colOff>
      <xdr:row>76</xdr:row>
      <xdr:rowOff>244218</xdr:rowOff>
    </xdr:to>
    <xdr:graphicFrame>
      <xdr:nvGraphicFramePr>
        <xdr:cNvPr id="48" name="2D Line Graph"/>
        <xdr:cNvGraphicFramePr/>
      </xdr:nvGraphicFramePr>
      <xdr:xfrm>
        <a:off x="14486672" y="17174433"/>
        <a:ext cx="6067065"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80</xdr:row>
      <xdr:rowOff>233061</xdr:rowOff>
    </xdr:from>
    <xdr:to>
      <xdr:col>16</xdr:col>
      <xdr:colOff>640136</xdr:colOff>
      <xdr:row>98</xdr:row>
      <xdr:rowOff>19856</xdr:rowOff>
    </xdr:to>
    <xdr:graphicFrame>
      <xdr:nvGraphicFramePr>
        <xdr:cNvPr id="49" name="2D Line Graph"/>
        <xdr:cNvGraphicFramePr/>
      </xdr:nvGraphicFramePr>
      <xdr:xfrm>
        <a:off x="14557303" y="230829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13</xdr:col>
      <xdr:colOff>43574</xdr:colOff>
      <xdr:row>51</xdr:row>
      <xdr:rowOff>188654</xdr:rowOff>
    </xdr:from>
    <xdr:to>
      <xdr:col>15</xdr:col>
      <xdr:colOff>845795</xdr:colOff>
      <xdr:row>54</xdr:row>
      <xdr:rowOff>91726</xdr:rowOff>
    </xdr:to>
    <xdr:sp>
      <xdr:nvSpPr>
        <xdr:cNvPr id="50" name="Average annual number of 90th percentile days…"/>
        <xdr:cNvSpPr txBox="1"/>
      </xdr:nvSpPr>
      <xdr:spPr>
        <a:xfrm>
          <a:off x="16223374" y="14954309"/>
          <a:ext cx="3291421"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number of 90th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9.55 days</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8.58 days</a:t>
          </a:r>
        </a:p>
      </xdr:txBody>
    </xdr:sp>
    <xdr:clientData/>
  </xdr:twoCellAnchor>
  <xdr:twoCellAnchor>
    <xdr:from>
      <xdr:col>12</xdr:col>
      <xdr:colOff>1075791</xdr:colOff>
      <xdr:row>72</xdr:row>
      <xdr:rowOff>220539</xdr:rowOff>
    </xdr:from>
    <xdr:to>
      <xdr:col>15</xdr:col>
      <xdr:colOff>703262</xdr:colOff>
      <xdr:row>75</xdr:row>
      <xdr:rowOff>123610</xdr:rowOff>
    </xdr:to>
    <xdr:sp>
      <xdr:nvSpPr>
        <xdr:cNvPr id="51" name="Average annual total mm of 90th percentile days…"/>
        <xdr:cNvSpPr txBox="1"/>
      </xdr:nvSpPr>
      <xdr:spPr>
        <a:xfrm>
          <a:off x="16010991" y="20840259"/>
          <a:ext cx="3361272" cy="73936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total mm of 90th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460.54mm</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424.40mm</a:t>
          </a:r>
        </a:p>
      </xdr:txBody>
    </xdr:sp>
    <xdr:clientData/>
  </xdr:twoCellAnchor>
  <xdr:twoCellAnchor>
    <xdr:from>
      <xdr:col>13</xdr:col>
      <xdr:colOff>74240</xdr:colOff>
      <xdr:row>94</xdr:row>
      <xdr:rowOff>45004</xdr:rowOff>
    </xdr:from>
    <xdr:to>
      <xdr:col>15</xdr:col>
      <xdr:colOff>612613</xdr:colOff>
      <xdr:row>96</xdr:row>
      <xdr:rowOff>226841</xdr:rowOff>
    </xdr:to>
    <xdr:sp>
      <xdr:nvSpPr>
        <xdr:cNvPr id="52" name="Average annual mm of 90th percentile days…"/>
        <xdr:cNvSpPr txBox="1"/>
      </xdr:nvSpPr>
      <xdr:spPr>
        <a:xfrm>
          <a:off x="16254040" y="26797554"/>
          <a:ext cx="3027574"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mm of 90th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46.31mm</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46.54mm</a:t>
          </a:r>
        </a:p>
      </xdr:txBody>
    </xdr:sp>
    <xdr:clientData/>
  </xdr:twoCellAnchor>
  <xdr:twoCellAnchor>
    <xdr:from>
      <xdr:col>13</xdr:col>
      <xdr:colOff>156775</xdr:colOff>
      <xdr:row>11</xdr:row>
      <xdr:rowOff>13143</xdr:rowOff>
    </xdr:from>
    <xdr:to>
      <xdr:col>15</xdr:col>
      <xdr:colOff>605593</xdr:colOff>
      <xdr:row>13</xdr:row>
      <xdr:rowOff>248511</xdr:rowOff>
    </xdr:to>
    <xdr:sp>
      <xdr:nvSpPr>
        <xdr:cNvPr id="53" name="Average annual number of all rainfall days…"/>
        <xdr:cNvSpPr txBox="1"/>
      </xdr:nvSpPr>
      <xdr:spPr>
        <a:xfrm>
          <a:off x="16336575" y="3628198"/>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1915-1999</a:t>
          </a:r>
          <a:r>
            <a:rPr b="0" baseline="0" cap="none" i="0" spc="0" strike="noStrike" sz="1100" u="none">
              <a:solidFill>
                <a:srgbClr val="000000"/>
              </a:solidFill>
              <a:uFillTx/>
              <a:latin typeface="+mn-lt"/>
              <a:ea typeface="+mn-ea"/>
              <a:cs typeface="+mn-cs"/>
              <a:sym typeface="Helvetica Neue"/>
            </a:rPr>
            <a:t> : 93.13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101.88 days</a:t>
          </a:r>
        </a:p>
      </xdr:txBody>
    </xdr:sp>
    <xdr:clientData/>
  </xdr:twoCellAnchor>
  <xdr:twoCellAnchor>
    <xdr:from>
      <xdr:col>13</xdr:col>
      <xdr:colOff>349777</xdr:colOff>
      <xdr:row>31</xdr:row>
      <xdr:rowOff>15954</xdr:rowOff>
    </xdr:from>
    <xdr:to>
      <xdr:col>15</xdr:col>
      <xdr:colOff>539591</xdr:colOff>
      <xdr:row>33</xdr:row>
      <xdr:rowOff>251321</xdr:rowOff>
    </xdr:to>
    <xdr:sp>
      <xdr:nvSpPr>
        <xdr:cNvPr id="54" name="Average annual mm of all rainfall days…"/>
        <xdr:cNvSpPr txBox="1"/>
      </xdr:nvSpPr>
      <xdr:spPr>
        <a:xfrm>
          <a:off x="16529577" y="9206309"/>
          <a:ext cx="2679015" cy="79289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1915-1999</a:t>
          </a:r>
          <a:r>
            <a:rPr b="0" baseline="0" cap="none" i="0" spc="0" strike="noStrike" sz="1100" u="none">
              <a:solidFill>
                <a:srgbClr val="000000"/>
              </a:solidFill>
              <a:uFillTx/>
              <a:latin typeface="+mn-lt"/>
              <a:ea typeface="+mn-ea"/>
              <a:cs typeface="+mn-cs"/>
              <a:sym typeface="Helvetica Neue"/>
            </a:rPr>
            <a:t> : 958.80mm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896.56mm</a:t>
          </a:r>
        </a:p>
      </xdr:txBody>
    </xdr:sp>
    <xdr:clientData/>
  </xdr:twoCellAnchor>
  <xdr:twoCellAnchor>
    <xdr:from>
      <xdr:col>11</xdr:col>
      <xdr:colOff>1213039</xdr:colOff>
      <xdr:row>15</xdr:row>
      <xdr:rowOff>39817</xdr:rowOff>
    </xdr:from>
    <xdr:to>
      <xdr:col>16</xdr:col>
      <xdr:colOff>591414</xdr:colOff>
      <xdr:row>18</xdr:row>
      <xdr:rowOff>17312</xdr:rowOff>
    </xdr:to>
    <xdr:sp>
      <xdr:nvSpPr>
        <xdr:cNvPr id="55"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4769932"/>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35</xdr:row>
      <xdr:rowOff>25056</xdr:rowOff>
    </xdr:from>
    <xdr:to>
      <xdr:col>16</xdr:col>
      <xdr:colOff>591414</xdr:colOff>
      <xdr:row>38</xdr:row>
      <xdr:rowOff>2552</xdr:rowOff>
    </xdr:to>
    <xdr:sp>
      <xdr:nvSpPr>
        <xdr:cNvPr id="56"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10330471"/>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55</xdr:row>
      <xdr:rowOff>208362</xdr:rowOff>
    </xdr:from>
    <xdr:to>
      <xdr:col>16</xdr:col>
      <xdr:colOff>604114</xdr:colOff>
      <xdr:row>58</xdr:row>
      <xdr:rowOff>185858</xdr:rowOff>
    </xdr:to>
    <xdr:sp>
      <xdr:nvSpPr>
        <xdr:cNvPr id="57"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16089077"/>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1200339</xdr:colOff>
      <xdr:row>76</xdr:row>
      <xdr:rowOff>236011</xdr:rowOff>
    </xdr:from>
    <xdr:to>
      <xdr:col>16</xdr:col>
      <xdr:colOff>578714</xdr:colOff>
      <xdr:row>79</xdr:row>
      <xdr:rowOff>213507</xdr:rowOff>
    </xdr:to>
    <xdr:sp>
      <xdr:nvSpPr>
        <xdr:cNvPr id="58"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890939" y="21970791"/>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1200339</xdr:colOff>
      <xdr:row>97</xdr:row>
      <xdr:rowOff>255770</xdr:rowOff>
    </xdr:from>
    <xdr:to>
      <xdr:col>16</xdr:col>
      <xdr:colOff>578714</xdr:colOff>
      <xdr:row>102</xdr:row>
      <xdr:rowOff>201369</xdr:rowOff>
    </xdr:to>
    <xdr:sp>
      <xdr:nvSpPr>
        <xdr:cNvPr id="59"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890939" y="27844615"/>
          <a:ext cx="5601376" cy="133942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61"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18</xdr:row>
      <xdr:rowOff>215344</xdr:rowOff>
    </xdr:from>
    <xdr:to>
      <xdr:col>16</xdr:col>
      <xdr:colOff>640136</xdr:colOff>
      <xdr:row>35</xdr:row>
      <xdr:rowOff>103104</xdr:rowOff>
    </xdr:to>
    <xdr:graphicFrame>
      <xdr:nvGraphicFramePr>
        <xdr:cNvPr id="62" name="2D Line Graph"/>
        <xdr:cNvGraphicFramePr/>
      </xdr:nvGraphicFramePr>
      <xdr:xfrm>
        <a:off x="14486672" y="57817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937335</xdr:colOff>
      <xdr:row>38</xdr:row>
      <xdr:rowOff>229584</xdr:rowOff>
    </xdr:from>
    <xdr:to>
      <xdr:col>16</xdr:col>
      <xdr:colOff>640136</xdr:colOff>
      <xdr:row>56</xdr:row>
      <xdr:rowOff>16379</xdr:rowOff>
    </xdr:to>
    <xdr:graphicFrame>
      <xdr:nvGraphicFramePr>
        <xdr:cNvPr id="63" name="2D Line Graph"/>
        <xdr:cNvGraphicFramePr/>
      </xdr:nvGraphicFramePr>
      <xdr:xfrm>
        <a:off x="14627935" y="11371294"/>
        <a:ext cx="5925802"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796072</xdr:colOff>
      <xdr:row>59</xdr:row>
      <xdr:rowOff>153258</xdr:rowOff>
    </xdr:from>
    <xdr:to>
      <xdr:col>16</xdr:col>
      <xdr:colOff>640136</xdr:colOff>
      <xdr:row>78</xdr:row>
      <xdr:rowOff>67688</xdr:rowOff>
    </xdr:to>
    <xdr:graphicFrame>
      <xdr:nvGraphicFramePr>
        <xdr:cNvPr id="64" name="2D Line Graph"/>
        <xdr:cNvGraphicFramePr/>
      </xdr:nvGraphicFramePr>
      <xdr:xfrm>
        <a:off x="14486672" y="17149033"/>
        <a:ext cx="6067065"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82</xdr:row>
      <xdr:rowOff>20971</xdr:rowOff>
    </xdr:from>
    <xdr:to>
      <xdr:col>16</xdr:col>
      <xdr:colOff>640136</xdr:colOff>
      <xdr:row>101</xdr:row>
      <xdr:rowOff>23666</xdr:rowOff>
    </xdr:to>
    <xdr:graphicFrame>
      <xdr:nvGraphicFramePr>
        <xdr:cNvPr id="65" name="2D Line Graph"/>
        <xdr:cNvGraphicFramePr/>
      </xdr:nvGraphicFramePr>
      <xdr:xfrm>
        <a:off x="14557303" y="229178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1189031</xdr:colOff>
      <xdr:row>51</xdr:row>
      <xdr:rowOff>232272</xdr:rowOff>
    </xdr:from>
    <xdr:to>
      <xdr:col>15</xdr:col>
      <xdr:colOff>738168</xdr:colOff>
      <xdr:row>54</xdr:row>
      <xdr:rowOff>188875</xdr:rowOff>
    </xdr:to>
    <xdr:sp>
      <xdr:nvSpPr>
        <xdr:cNvPr id="66" name="Average annual number of 90th percentile days…"/>
        <xdr:cNvSpPr txBox="1"/>
      </xdr:nvSpPr>
      <xdr:spPr>
        <a:xfrm>
          <a:off x="16124231" y="14997927"/>
          <a:ext cx="3282938"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10.04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8.58 days</a:t>
          </a:r>
        </a:p>
      </xdr:txBody>
    </xdr:sp>
    <xdr:clientData/>
  </xdr:twoCellAnchor>
  <xdr:twoCellAnchor>
    <xdr:from>
      <xdr:col>12</xdr:col>
      <xdr:colOff>1147362</xdr:colOff>
      <xdr:row>73</xdr:row>
      <xdr:rowOff>149941</xdr:rowOff>
    </xdr:from>
    <xdr:to>
      <xdr:col>15</xdr:col>
      <xdr:colOff>776268</xdr:colOff>
      <xdr:row>76</xdr:row>
      <xdr:rowOff>184649</xdr:rowOff>
    </xdr:to>
    <xdr:sp>
      <xdr:nvSpPr>
        <xdr:cNvPr id="67" name="Average annual total mm of 90th percentile days…"/>
        <xdr:cNvSpPr txBox="1"/>
      </xdr:nvSpPr>
      <xdr:spPr>
        <a:xfrm>
          <a:off x="16082562" y="20772201"/>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497.25mm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424.40mm</a:t>
          </a:r>
        </a:p>
      </xdr:txBody>
    </xdr:sp>
    <xdr:clientData/>
  </xdr:twoCellAnchor>
  <xdr:twoCellAnchor>
    <xdr:from>
      <xdr:col>13</xdr:col>
      <xdr:colOff>151917</xdr:colOff>
      <xdr:row>96</xdr:row>
      <xdr:rowOff>111423</xdr:rowOff>
    </xdr:from>
    <xdr:to>
      <xdr:col>15</xdr:col>
      <xdr:colOff>686651</xdr:colOff>
      <xdr:row>99</xdr:row>
      <xdr:rowOff>146131</xdr:rowOff>
    </xdr:to>
    <xdr:sp>
      <xdr:nvSpPr>
        <xdr:cNvPr id="68" name="Average annual mm of 90th percentile days…"/>
        <xdr:cNvSpPr txBox="1"/>
      </xdr:nvSpPr>
      <xdr:spPr>
        <a:xfrm>
          <a:off x="16331717" y="2654647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90th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47.29mm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46.54mm</a:t>
          </a:r>
        </a:p>
      </xdr:txBody>
    </xdr:sp>
    <xdr:clientData/>
  </xdr:twoCellAnchor>
  <xdr:twoCellAnchor>
    <xdr:from>
      <xdr:col>13</xdr:col>
      <xdr:colOff>166973</xdr:colOff>
      <xdr:row>11</xdr:row>
      <xdr:rowOff>27593</xdr:rowOff>
    </xdr:from>
    <xdr:to>
      <xdr:col>15</xdr:col>
      <xdr:colOff>615791</xdr:colOff>
      <xdr:row>13</xdr:row>
      <xdr:rowOff>262961</xdr:rowOff>
    </xdr:to>
    <xdr:sp>
      <xdr:nvSpPr>
        <xdr:cNvPr id="69" name="Average annual number of all rainfall days…"/>
        <xdr:cNvSpPr txBox="1"/>
      </xdr:nvSpPr>
      <xdr:spPr>
        <a:xfrm>
          <a:off x="16346773" y="3642648"/>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96.27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101.88 days</a:t>
          </a:r>
        </a:p>
      </xdr:txBody>
    </xdr:sp>
    <xdr:clientData/>
  </xdr:twoCellAnchor>
  <xdr:twoCellAnchor>
    <xdr:from>
      <xdr:col>13</xdr:col>
      <xdr:colOff>296475</xdr:colOff>
      <xdr:row>31</xdr:row>
      <xdr:rowOff>73230</xdr:rowOff>
    </xdr:from>
    <xdr:to>
      <xdr:col>15</xdr:col>
      <xdr:colOff>486289</xdr:colOff>
      <xdr:row>34</xdr:row>
      <xdr:rowOff>29833</xdr:rowOff>
    </xdr:to>
    <xdr:sp>
      <xdr:nvSpPr>
        <xdr:cNvPr id="70" name="Average annual mm of all rainfall days…"/>
        <xdr:cNvSpPr txBox="1"/>
      </xdr:nvSpPr>
      <xdr:spPr>
        <a:xfrm>
          <a:off x="16476275" y="9263585"/>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1004.80mm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896.56mm</a:t>
          </a:r>
        </a:p>
      </xdr:txBody>
    </xdr:sp>
    <xdr:clientData/>
  </xdr:twoCellAnchor>
  <xdr:twoCellAnchor>
    <xdr:from>
      <xdr:col>11</xdr:col>
      <xdr:colOff>1218176</xdr:colOff>
      <xdr:row>15</xdr:row>
      <xdr:rowOff>36701</xdr:rowOff>
    </xdr:from>
    <xdr:to>
      <xdr:col>16</xdr:col>
      <xdr:colOff>596551</xdr:colOff>
      <xdr:row>18</xdr:row>
      <xdr:rowOff>14196</xdr:rowOff>
    </xdr:to>
    <xdr:sp>
      <xdr:nvSpPr>
        <xdr:cNvPr id="71"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8776" y="4766816"/>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35</xdr:row>
      <xdr:rowOff>79152</xdr:rowOff>
    </xdr:from>
    <xdr:to>
      <xdr:col>16</xdr:col>
      <xdr:colOff>591414</xdr:colOff>
      <xdr:row>38</xdr:row>
      <xdr:rowOff>56648</xdr:rowOff>
    </xdr:to>
    <xdr:sp>
      <xdr:nvSpPr>
        <xdr:cNvPr id="72"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10384567"/>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55</xdr:row>
      <xdr:rowOff>273461</xdr:rowOff>
    </xdr:from>
    <xdr:to>
      <xdr:col>16</xdr:col>
      <xdr:colOff>604114</xdr:colOff>
      <xdr:row>58</xdr:row>
      <xdr:rowOff>250956</xdr:rowOff>
    </xdr:to>
    <xdr:sp>
      <xdr:nvSpPr>
        <xdr:cNvPr id="73"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16154175"/>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78</xdr:row>
      <xdr:rowOff>50575</xdr:rowOff>
    </xdr:from>
    <xdr:to>
      <xdr:col>16</xdr:col>
      <xdr:colOff>591414</xdr:colOff>
      <xdr:row>81</xdr:row>
      <xdr:rowOff>106175</xdr:rowOff>
    </xdr:to>
    <xdr:sp>
      <xdr:nvSpPr>
        <xdr:cNvPr id="74"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21936485"/>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101</xdr:row>
      <xdr:rowOff>3585</xdr:rowOff>
    </xdr:from>
    <xdr:to>
      <xdr:col>16</xdr:col>
      <xdr:colOff>604114</xdr:colOff>
      <xdr:row>104</xdr:row>
      <xdr:rowOff>59185</xdr:rowOff>
    </xdr:to>
    <xdr:sp>
      <xdr:nvSpPr>
        <xdr:cNvPr id="75"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27702285"/>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s>

</file>

<file path=xl/worksheets/sheet1.xml><?xml version="1.0" encoding="utf-8"?>
<worksheet xmlns:r="http://schemas.openxmlformats.org/officeDocument/2006/relationships" xmlns="http://schemas.openxmlformats.org/spreadsheetml/2006/main">
  <dimension ref="A1:FF182"/>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62" width="16.3516" style="1" customWidth="1"/>
    <col min="163" max="16384" width="16.3516" style="1" customWidth="1"/>
  </cols>
  <sheetData>
    <row r="1" ht="22.75" customHeight="1">
      <c r="A1" s="2"/>
      <c r="B1" t="s" s="3">
        <v>0</v>
      </c>
      <c r="C1" s="4"/>
      <c r="D1" s="4"/>
      <c r="E1" s="4"/>
      <c r="F1" s="5"/>
      <c r="G1" t="s" s="6">
        <v>1</v>
      </c>
      <c r="H1" s="7"/>
      <c r="I1" s="7"/>
      <c r="J1" s="7"/>
      <c r="K1" s="7"/>
      <c r="L1" s="8"/>
      <c r="M1" t="s" s="9">
        <v>2</v>
      </c>
      <c r="N1" s="4"/>
      <c r="O1" s="4"/>
      <c r="P1" s="4"/>
      <c r="Q1" s="4"/>
      <c r="R1" s="5"/>
      <c r="S1" t="s" s="6">
        <v>3</v>
      </c>
      <c r="T1" s="7"/>
      <c r="U1" s="7"/>
      <c r="V1" s="7"/>
      <c r="W1" s="7"/>
      <c r="X1" s="10"/>
      <c r="Y1" t="s" s="11">
        <v>4</v>
      </c>
      <c r="Z1" s="12"/>
      <c r="AA1" s="12"/>
      <c r="AB1" s="12"/>
      <c r="AC1" s="12"/>
      <c r="AD1" s="12"/>
      <c r="AE1" t="s" s="6">
        <v>5</v>
      </c>
      <c r="AF1" s="7"/>
      <c r="AG1" s="7"/>
      <c r="AH1" s="7"/>
      <c r="AI1" s="7"/>
      <c r="AJ1" s="10"/>
      <c r="AK1" t="s" s="6">
        <v>6</v>
      </c>
      <c r="AL1" s="7"/>
      <c r="AM1" s="7"/>
      <c r="AN1" s="7"/>
      <c r="AO1" s="7"/>
      <c r="AP1" s="10"/>
      <c r="AQ1" t="s" s="11">
        <v>7</v>
      </c>
      <c r="AR1" s="13"/>
      <c r="AS1" s="5"/>
      <c r="AT1" s="12"/>
      <c r="AU1" s="12"/>
      <c r="AV1" s="12"/>
      <c r="AW1" t="s" s="6">
        <v>8</v>
      </c>
      <c r="AX1" s="7"/>
      <c r="AY1" s="7"/>
      <c r="AZ1" s="7"/>
      <c r="BA1" s="7"/>
      <c r="BB1" s="10"/>
      <c r="BC1" t="s" s="11">
        <v>9</v>
      </c>
      <c r="BD1" s="12"/>
      <c r="BE1" s="12"/>
      <c r="BF1" s="12"/>
      <c r="BG1" s="12"/>
      <c r="BH1" s="12"/>
      <c r="BI1" t="s" s="11">
        <v>10</v>
      </c>
      <c r="BJ1" s="12"/>
      <c r="BK1" s="12"/>
      <c r="BL1" s="12"/>
      <c r="BM1" s="12"/>
      <c r="BN1" s="12"/>
      <c r="BO1" t="s" s="11">
        <v>11</v>
      </c>
      <c r="BP1" s="12"/>
      <c r="BQ1" s="12"/>
      <c r="BR1" s="12"/>
      <c r="BS1" s="12"/>
      <c r="BT1" s="12"/>
      <c r="BU1" t="s" s="6">
        <v>12</v>
      </c>
      <c r="BV1" s="7"/>
      <c r="BW1" s="7"/>
      <c r="BX1" s="7"/>
      <c r="BY1" s="7"/>
      <c r="BZ1" s="10"/>
      <c r="CA1" t="s" s="11">
        <v>13</v>
      </c>
      <c r="CB1" s="12"/>
      <c r="CC1" s="12"/>
      <c r="CD1" s="12"/>
      <c r="CE1" s="12"/>
      <c r="CF1" s="12"/>
      <c r="CG1" t="s" s="11">
        <v>14</v>
      </c>
      <c r="CH1" s="12"/>
      <c r="CI1" s="12"/>
      <c r="CJ1" s="12"/>
      <c r="CK1" s="12"/>
      <c r="CL1" s="12"/>
      <c r="CM1" t="s" s="6">
        <v>15</v>
      </c>
      <c r="CN1" s="7"/>
      <c r="CO1" s="7"/>
      <c r="CP1" s="7"/>
      <c r="CQ1" s="7"/>
      <c r="CR1" s="10"/>
      <c r="CS1" t="s" s="6">
        <v>16</v>
      </c>
      <c r="CT1" s="7"/>
      <c r="CU1" s="7"/>
      <c r="CV1" s="7"/>
      <c r="CW1" s="7"/>
      <c r="CX1" s="10"/>
      <c r="CY1" t="s" s="6">
        <v>17</v>
      </c>
      <c r="CZ1" s="7"/>
      <c r="DA1" s="7"/>
      <c r="DB1" s="7"/>
      <c r="DC1" s="7"/>
      <c r="DD1" s="10"/>
      <c r="DE1" t="s" s="11">
        <v>18</v>
      </c>
      <c r="DF1" s="12"/>
      <c r="DG1" s="12"/>
      <c r="DH1" s="12"/>
      <c r="DI1" s="12"/>
      <c r="DJ1" s="12"/>
      <c r="DK1" t="s" s="6">
        <v>19</v>
      </c>
      <c r="DL1" s="7"/>
      <c r="DM1" s="7"/>
      <c r="DN1" s="7"/>
      <c r="DO1" s="7"/>
      <c r="DP1" s="10"/>
      <c r="DQ1" t="s" s="6">
        <v>20</v>
      </c>
      <c r="DR1" s="7"/>
      <c r="DS1" s="7"/>
      <c r="DT1" s="7"/>
      <c r="DU1" s="7"/>
      <c r="DV1" s="10"/>
      <c r="DW1" t="s" s="11">
        <v>21</v>
      </c>
      <c r="DX1" s="12"/>
      <c r="DY1" s="12"/>
      <c r="DZ1" s="12"/>
      <c r="EA1" s="12"/>
      <c r="EB1" s="12"/>
      <c r="EC1" t="s" s="11">
        <v>22</v>
      </c>
      <c r="ED1" s="12"/>
      <c r="EE1" s="12"/>
      <c r="EF1" s="12"/>
      <c r="EG1" s="12"/>
      <c r="EH1" s="12"/>
      <c r="EI1" t="s" s="6">
        <v>23</v>
      </c>
      <c r="EJ1" s="7"/>
      <c r="EK1" s="7"/>
      <c r="EL1" s="7"/>
      <c r="EM1" s="7"/>
      <c r="EN1" s="10"/>
      <c r="EO1" t="s" s="11">
        <v>24</v>
      </c>
      <c r="EP1" s="12"/>
      <c r="EQ1" s="12"/>
      <c r="ER1" s="12"/>
      <c r="ES1" s="12"/>
      <c r="ET1" s="12"/>
      <c r="EU1" t="s" s="11">
        <v>25</v>
      </c>
      <c r="EV1" s="12"/>
      <c r="EW1" s="12"/>
      <c r="EX1" s="12"/>
      <c r="EY1" s="12"/>
      <c r="EZ1" s="12"/>
      <c r="FA1" t="s" s="6">
        <v>26</v>
      </c>
      <c r="FB1" s="7"/>
      <c r="FC1" s="7"/>
      <c r="FD1" s="7"/>
      <c r="FE1" s="7"/>
      <c r="FF1" s="10"/>
    </row>
    <row r="2" ht="64.25" customHeight="1">
      <c r="A2" t="s" s="14">
        <v>27</v>
      </c>
      <c r="B2" t="s" s="15">
        <v>28</v>
      </c>
      <c r="C2" t="s" s="16">
        <v>29</v>
      </c>
      <c r="D2" t="s" s="17">
        <v>30</v>
      </c>
      <c r="E2" t="s" s="15">
        <v>31</v>
      </c>
      <c r="F2" t="s" s="18">
        <v>32</v>
      </c>
      <c r="G2" t="s" s="19">
        <v>27</v>
      </c>
      <c r="H2" t="s" s="20">
        <v>28</v>
      </c>
      <c r="I2" t="s" s="20">
        <v>29</v>
      </c>
      <c r="J2" t="s" s="20">
        <v>30</v>
      </c>
      <c r="K2" t="s" s="20">
        <v>31</v>
      </c>
      <c r="L2" t="s" s="21">
        <v>32</v>
      </c>
      <c r="M2" t="s" s="19">
        <v>27</v>
      </c>
      <c r="N2" t="s" s="20">
        <v>28</v>
      </c>
      <c r="O2" t="s" s="20">
        <v>29</v>
      </c>
      <c r="P2" t="s" s="20">
        <v>30</v>
      </c>
      <c r="Q2" t="s" s="20">
        <v>31</v>
      </c>
      <c r="R2" t="s" s="21">
        <v>32</v>
      </c>
      <c r="S2" t="s" s="19">
        <v>27</v>
      </c>
      <c r="T2" t="s" s="20">
        <v>28</v>
      </c>
      <c r="U2" t="s" s="20">
        <v>29</v>
      </c>
      <c r="V2" t="s" s="20">
        <v>30</v>
      </c>
      <c r="W2" t="s" s="20">
        <v>31</v>
      </c>
      <c r="X2" t="s" s="21">
        <v>32</v>
      </c>
      <c r="Y2" t="s" s="19">
        <v>27</v>
      </c>
      <c r="Z2" t="s" s="20">
        <v>28</v>
      </c>
      <c r="AA2" t="s" s="20">
        <v>29</v>
      </c>
      <c r="AB2" t="s" s="20">
        <v>30</v>
      </c>
      <c r="AC2" t="s" s="20">
        <v>31</v>
      </c>
      <c r="AD2" t="s" s="21">
        <v>32</v>
      </c>
      <c r="AE2" t="s" s="19">
        <v>27</v>
      </c>
      <c r="AF2" t="s" s="20">
        <v>28</v>
      </c>
      <c r="AG2" t="s" s="20">
        <v>29</v>
      </c>
      <c r="AH2" t="s" s="20">
        <v>30</v>
      </c>
      <c r="AI2" t="s" s="20">
        <v>31</v>
      </c>
      <c r="AJ2" t="s" s="21">
        <v>32</v>
      </c>
      <c r="AK2" t="s" s="19">
        <v>27</v>
      </c>
      <c r="AL2" t="s" s="20">
        <v>28</v>
      </c>
      <c r="AM2" t="s" s="20">
        <v>29</v>
      </c>
      <c r="AN2" t="s" s="20">
        <v>30</v>
      </c>
      <c r="AO2" t="s" s="20">
        <v>31</v>
      </c>
      <c r="AP2" t="s" s="21">
        <v>32</v>
      </c>
      <c r="AQ2" t="s" s="19">
        <v>27</v>
      </c>
      <c r="AR2" t="s" s="20">
        <v>28</v>
      </c>
      <c r="AS2" t="s" s="20">
        <v>29</v>
      </c>
      <c r="AT2" t="s" s="20">
        <v>30</v>
      </c>
      <c r="AU2" t="s" s="20">
        <v>31</v>
      </c>
      <c r="AV2" t="s" s="21">
        <v>32</v>
      </c>
      <c r="AW2" t="s" s="19">
        <v>27</v>
      </c>
      <c r="AX2" t="s" s="20">
        <v>28</v>
      </c>
      <c r="AY2" t="s" s="20">
        <v>29</v>
      </c>
      <c r="AZ2" t="s" s="20">
        <v>30</v>
      </c>
      <c r="BA2" t="s" s="20">
        <v>31</v>
      </c>
      <c r="BB2" t="s" s="21">
        <v>32</v>
      </c>
      <c r="BC2" t="s" s="19">
        <v>27</v>
      </c>
      <c r="BD2" t="s" s="20">
        <v>28</v>
      </c>
      <c r="BE2" t="s" s="20">
        <v>29</v>
      </c>
      <c r="BF2" t="s" s="20">
        <v>30</v>
      </c>
      <c r="BG2" t="s" s="20">
        <v>31</v>
      </c>
      <c r="BH2" t="s" s="21">
        <v>32</v>
      </c>
      <c r="BI2" t="s" s="19">
        <v>27</v>
      </c>
      <c r="BJ2" t="s" s="20">
        <v>28</v>
      </c>
      <c r="BK2" t="s" s="20">
        <v>29</v>
      </c>
      <c r="BL2" t="s" s="20">
        <v>30</v>
      </c>
      <c r="BM2" t="s" s="20">
        <v>31</v>
      </c>
      <c r="BN2" t="s" s="21">
        <v>32</v>
      </c>
      <c r="BO2" t="s" s="19">
        <v>27</v>
      </c>
      <c r="BP2" t="s" s="20">
        <v>28</v>
      </c>
      <c r="BQ2" t="s" s="20">
        <v>29</v>
      </c>
      <c r="BR2" t="s" s="20">
        <v>30</v>
      </c>
      <c r="BS2" t="s" s="20">
        <v>31</v>
      </c>
      <c r="BT2" t="s" s="21">
        <v>32</v>
      </c>
      <c r="BU2" t="s" s="19">
        <v>27</v>
      </c>
      <c r="BV2" t="s" s="20">
        <v>28</v>
      </c>
      <c r="BW2" t="s" s="20">
        <v>29</v>
      </c>
      <c r="BX2" t="s" s="20">
        <v>30</v>
      </c>
      <c r="BY2" t="s" s="20">
        <v>31</v>
      </c>
      <c r="BZ2" t="s" s="21">
        <v>32</v>
      </c>
      <c r="CA2" t="s" s="19">
        <v>27</v>
      </c>
      <c r="CB2" t="s" s="20">
        <v>28</v>
      </c>
      <c r="CC2" t="s" s="20">
        <v>29</v>
      </c>
      <c r="CD2" t="s" s="20">
        <v>30</v>
      </c>
      <c r="CE2" t="s" s="20">
        <v>31</v>
      </c>
      <c r="CF2" t="s" s="21">
        <v>32</v>
      </c>
      <c r="CG2" t="s" s="19">
        <v>27</v>
      </c>
      <c r="CH2" t="s" s="20">
        <v>28</v>
      </c>
      <c r="CI2" t="s" s="20">
        <v>29</v>
      </c>
      <c r="CJ2" t="s" s="20">
        <v>30</v>
      </c>
      <c r="CK2" t="s" s="20">
        <v>31</v>
      </c>
      <c r="CL2" t="s" s="21">
        <v>32</v>
      </c>
      <c r="CM2" t="s" s="19">
        <v>27</v>
      </c>
      <c r="CN2" t="s" s="20">
        <v>28</v>
      </c>
      <c r="CO2" t="s" s="20">
        <v>29</v>
      </c>
      <c r="CP2" t="s" s="20">
        <v>30</v>
      </c>
      <c r="CQ2" t="s" s="20">
        <v>31</v>
      </c>
      <c r="CR2" t="s" s="21">
        <v>32</v>
      </c>
      <c r="CS2" t="s" s="19">
        <v>27</v>
      </c>
      <c r="CT2" t="s" s="20">
        <v>28</v>
      </c>
      <c r="CU2" t="s" s="20">
        <v>29</v>
      </c>
      <c r="CV2" t="s" s="20">
        <v>30</v>
      </c>
      <c r="CW2" t="s" s="20">
        <v>31</v>
      </c>
      <c r="CX2" t="s" s="21">
        <v>32</v>
      </c>
      <c r="CY2" t="s" s="19">
        <v>27</v>
      </c>
      <c r="CZ2" t="s" s="20">
        <v>28</v>
      </c>
      <c r="DA2" t="s" s="20">
        <v>29</v>
      </c>
      <c r="DB2" t="s" s="20">
        <v>30</v>
      </c>
      <c r="DC2" t="s" s="20">
        <v>31</v>
      </c>
      <c r="DD2" t="s" s="21">
        <v>32</v>
      </c>
      <c r="DE2" t="s" s="19">
        <v>27</v>
      </c>
      <c r="DF2" t="s" s="20">
        <v>28</v>
      </c>
      <c r="DG2" t="s" s="20">
        <v>29</v>
      </c>
      <c r="DH2" t="s" s="20">
        <v>30</v>
      </c>
      <c r="DI2" t="s" s="20">
        <v>31</v>
      </c>
      <c r="DJ2" t="s" s="21">
        <v>32</v>
      </c>
      <c r="DK2" t="s" s="19">
        <v>27</v>
      </c>
      <c r="DL2" t="s" s="20">
        <v>28</v>
      </c>
      <c r="DM2" t="s" s="20">
        <v>29</v>
      </c>
      <c r="DN2" t="s" s="20">
        <v>30</v>
      </c>
      <c r="DO2" t="s" s="20">
        <v>31</v>
      </c>
      <c r="DP2" t="s" s="21">
        <v>32</v>
      </c>
      <c r="DQ2" t="s" s="19">
        <v>27</v>
      </c>
      <c r="DR2" t="s" s="20">
        <v>28</v>
      </c>
      <c r="DS2" t="s" s="20">
        <v>29</v>
      </c>
      <c r="DT2" t="s" s="20">
        <v>30</v>
      </c>
      <c r="DU2" t="s" s="20">
        <v>31</v>
      </c>
      <c r="DV2" t="s" s="21">
        <v>32</v>
      </c>
      <c r="DW2" t="s" s="19">
        <v>27</v>
      </c>
      <c r="DX2" t="s" s="20">
        <v>28</v>
      </c>
      <c r="DY2" t="s" s="20">
        <v>29</v>
      </c>
      <c r="DZ2" t="s" s="20">
        <v>30</v>
      </c>
      <c r="EA2" t="s" s="20">
        <v>31</v>
      </c>
      <c r="EB2" t="s" s="21">
        <v>32</v>
      </c>
      <c r="EC2" t="s" s="19">
        <v>27</v>
      </c>
      <c r="ED2" t="s" s="20">
        <v>28</v>
      </c>
      <c r="EE2" t="s" s="20">
        <v>29</v>
      </c>
      <c r="EF2" t="s" s="20">
        <v>30</v>
      </c>
      <c r="EG2" t="s" s="20">
        <v>31</v>
      </c>
      <c r="EH2" t="s" s="21">
        <v>32</v>
      </c>
      <c r="EI2" t="s" s="19">
        <v>27</v>
      </c>
      <c r="EJ2" t="s" s="20">
        <v>28</v>
      </c>
      <c r="EK2" t="s" s="20">
        <v>29</v>
      </c>
      <c r="EL2" t="s" s="20">
        <v>30</v>
      </c>
      <c r="EM2" t="s" s="20">
        <v>31</v>
      </c>
      <c r="EN2" t="s" s="21">
        <v>32</v>
      </c>
      <c r="EO2" t="s" s="19">
        <v>27</v>
      </c>
      <c r="EP2" t="s" s="20">
        <v>28</v>
      </c>
      <c r="EQ2" t="s" s="20">
        <v>29</v>
      </c>
      <c r="ER2" t="s" s="20">
        <v>30</v>
      </c>
      <c r="ES2" t="s" s="20">
        <v>31</v>
      </c>
      <c r="ET2" t="s" s="21">
        <v>32</v>
      </c>
      <c r="EU2" t="s" s="19">
        <v>27</v>
      </c>
      <c r="EV2" t="s" s="20">
        <v>28</v>
      </c>
      <c r="EW2" t="s" s="20">
        <v>29</v>
      </c>
      <c r="EX2" t="s" s="20">
        <v>30</v>
      </c>
      <c r="EY2" t="s" s="20">
        <v>31</v>
      </c>
      <c r="EZ2" t="s" s="21">
        <v>32</v>
      </c>
      <c r="FA2" t="s" s="19">
        <v>27</v>
      </c>
      <c r="FB2" t="s" s="20">
        <v>28</v>
      </c>
      <c r="FC2" t="s" s="20">
        <v>29</v>
      </c>
      <c r="FD2" t="s" s="20">
        <v>30</v>
      </c>
      <c r="FE2" t="s" s="20">
        <v>31</v>
      </c>
      <c r="FF2" t="s" s="21">
        <v>32</v>
      </c>
    </row>
    <row r="3" ht="22.25" customHeight="1">
      <c r="A3" t="s" s="22">
        <v>33</v>
      </c>
      <c r="B3" s="23">
        <v>119</v>
      </c>
      <c r="C3" s="24">
        <v>588.5</v>
      </c>
      <c r="D3" s="25">
        <v>14</v>
      </c>
      <c r="E3" s="24">
        <v>259.6</v>
      </c>
      <c r="F3" s="26">
        <v>18.5428571428571</v>
      </c>
      <c r="G3" t="s" s="27">
        <v>33</v>
      </c>
      <c r="H3" s="28"/>
      <c r="I3" s="28"/>
      <c r="J3" s="28"/>
      <c r="K3" s="28"/>
      <c r="L3" s="29"/>
      <c r="M3" t="s" s="27">
        <v>33</v>
      </c>
      <c r="N3" s="28"/>
      <c r="O3" s="28"/>
      <c r="P3" s="28"/>
      <c r="Q3" s="28"/>
      <c r="R3" s="29"/>
      <c r="S3" t="s" s="27">
        <v>33</v>
      </c>
      <c r="T3" s="28"/>
      <c r="U3" s="28"/>
      <c r="V3" s="28"/>
      <c r="W3" s="28"/>
      <c r="X3" s="29"/>
      <c r="Y3" t="s" s="27">
        <v>33</v>
      </c>
      <c r="Z3" s="28"/>
      <c r="AA3" s="28"/>
      <c r="AB3" s="28"/>
      <c r="AC3" s="28"/>
      <c r="AD3" s="29"/>
      <c r="AE3" t="s" s="27">
        <v>33</v>
      </c>
      <c r="AF3" s="28"/>
      <c r="AG3" s="28"/>
      <c r="AH3" s="28"/>
      <c r="AI3" s="28"/>
      <c r="AJ3" s="29"/>
      <c r="AK3" t="s" s="27">
        <v>33</v>
      </c>
      <c r="AL3" s="28"/>
      <c r="AM3" s="28"/>
      <c r="AN3" s="28"/>
      <c r="AO3" s="28"/>
      <c r="AP3" s="29"/>
      <c r="AQ3" t="s" s="27">
        <v>33</v>
      </c>
      <c r="AR3" s="28"/>
      <c r="AS3" s="28"/>
      <c r="AT3" s="28"/>
      <c r="AU3" s="28"/>
      <c r="AV3" s="29"/>
      <c r="AW3" t="s" s="27">
        <v>33</v>
      </c>
      <c r="AX3" s="28"/>
      <c r="AY3" s="28"/>
      <c r="AZ3" s="28"/>
      <c r="BA3" s="28"/>
      <c r="BB3" s="29"/>
      <c r="BC3" t="s" s="27">
        <v>33</v>
      </c>
      <c r="BD3" s="28"/>
      <c r="BE3" s="28"/>
      <c r="BF3" s="28"/>
      <c r="BG3" s="28"/>
      <c r="BH3" s="29"/>
      <c r="BI3" t="s" s="27">
        <v>33</v>
      </c>
      <c r="BJ3" s="28"/>
      <c r="BK3" s="28"/>
      <c r="BL3" s="28"/>
      <c r="BM3" s="28"/>
      <c r="BN3" s="29"/>
      <c r="BO3" t="s" s="27">
        <v>33</v>
      </c>
      <c r="BP3" s="28"/>
      <c r="BQ3" s="28"/>
      <c r="BR3" s="28"/>
      <c r="BS3" s="28"/>
      <c r="BT3" s="29"/>
      <c r="BU3" t="s" s="27">
        <v>33</v>
      </c>
      <c r="BV3" s="28"/>
      <c r="BW3" s="24"/>
      <c r="BX3" s="28"/>
      <c r="BY3" s="24"/>
      <c r="BZ3" s="26"/>
      <c r="CA3" t="s" s="27">
        <v>33</v>
      </c>
      <c r="CB3" s="24"/>
      <c r="CC3" s="24"/>
      <c r="CD3" s="24"/>
      <c r="CE3" s="24"/>
      <c r="CF3" s="26"/>
      <c r="CG3" t="s" s="27">
        <v>33</v>
      </c>
      <c r="CH3" s="24"/>
      <c r="CI3" s="24"/>
      <c r="CJ3" s="24"/>
      <c r="CK3" s="24"/>
      <c r="CL3" s="26"/>
      <c r="CM3" t="s" s="27">
        <v>33</v>
      </c>
      <c r="CN3" s="28"/>
      <c r="CO3" s="28"/>
      <c r="CP3" s="28"/>
      <c r="CQ3" s="28"/>
      <c r="CR3" s="29"/>
      <c r="CS3" t="s" s="27">
        <v>33</v>
      </c>
      <c r="CT3" s="28"/>
      <c r="CU3" s="28"/>
      <c r="CV3" s="28"/>
      <c r="CW3" s="28"/>
      <c r="CX3" s="29"/>
      <c r="CY3" t="s" s="27">
        <v>33</v>
      </c>
      <c r="CZ3" s="28"/>
      <c r="DA3" s="28"/>
      <c r="DB3" s="28"/>
      <c r="DC3" s="28"/>
      <c r="DD3" s="29"/>
      <c r="DE3" t="s" s="27">
        <v>33</v>
      </c>
      <c r="DF3" s="28"/>
      <c r="DG3" s="28"/>
      <c r="DH3" s="28"/>
      <c r="DI3" s="28"/>
      <c r="DJ3" s="29"/>
      <c r="DK3" t="s" s="27">
        <v>33</v>
      </c>
      <c r="DL3" s="28"/>
      <c r="DM3" s="28"/>
      <c r="DN3" s="28"/>
      <c r="DO3" s="28"/>
      <c r="DP3" s="29"/>
      <c r="DQ3" t="s" s="27">
        <v>33</v>
      </c>
      <c r="DR3" s="28"/>
      <c r="DS3" s="28"/>
      <c r="DT3" s="28"/>
      <c r="DU3" s="28"/>
      <c r="DV3" s="29"/>
      <c r="DW3" t="s" s="27">
        <v>33</v>
      </c>
      <c r="DX3" s="28"/>
      <c r="DY3" s="28"/>
      <c r="DZ3" s="28"/>
      <c r="EA3" s="28"/>
      <c r="EB3" s="29"/>
      <c r="EC3" t="s" s="27">
        <v>33</v>
      </c>
      <c r="ED3" s="28"/>
      <c r="EE3" s="28"/>
      <c r="EF3" s="28"/>
      <c r="EG3" s="28"/>
      <c r="EH3" s="29"/>
      <c r="EI3" t="s" s="27">
        <v>33</v>
      </c>
      <c r="EJ3" s="28"/>
      <c r="EK3" s="28"/>
      <c r="EL3" s="28"/>
      <c r="EM3" s="28"/>
      <c r="EN3" s="29"/>
      <c r="EO3" t="s" s="27">
        <v>33</v>
      </c>
      <c r="EP3" s="28"/>
      <c r="EQ3" s="28"/>
      <c r="ER3" s="28"/>
      <c r="ES3" s="28"/>
      <c r="ET3" s="29"/>
      <c r="EU3" t="s" s="27">
        <v>33</v>
      </c>
      <c r="EV3" s="28"/>
      <c r="EW3" s="28"/>
      <c r="EX3" s="28"/>
      <c r="EY3" s="28"/>
      <c r="EZ3" s="29"/>
      <c r="FA3" t="s" s="27">
        <v>33</v>
      </c>
      <c r="FB3" s="28"/>
      <c r="FC3" s="28"/>
      <c r="FD3" s="28"/>
      <c r="FE3" s="28"/>
      <c r="FF3" s="29"/>
    </row>
    <row r="4" ht="21.95" customHeight="1">
      <c r="A4" t="s" s="30">
        <v>34</v>
      </c>
      <c r="B4" s="31">
        <v>114</v>
      </c>
      <c r="C4" s="32">
        <v>634.2</v>
      </c>
      <c r="D4" s="33">
        <v>17</v>
      </c>
      <c r="E4" s="32">
        <v>322.1</v>
      </c>
      <c r="F4" s="34">
        <v>18.9470588235294</v>
      </c>
      <c r="G4" t="s" s="35">
        <v>34</v>
      </c>
      <c r="H4" s="36"/>
      <c r="I4" s="36"/>
      <c r="J4" s="36"/>
      <c r="K4" s="36"/>
      <c r="L4" s="37"/>
      <c r="M4" t="s" s="35">
        <v>34</v>
      </c>
      <c r="N4" s="36"/>
      <c r="O4" s="36"/>
      <c r="P4" s="36"/>
      <c r="Q4" s="36"/>
      <c r="R4" s="37"/>
      <c r="S4" t="s" s="35">
        <v>34</v>
      </c>
      <c r="T4" s="36"/>
      <c r="U4" s="36"/>
      <c r="V4" s="36"/>
      <c r="W4" s="36"/>
      <c r="X4" s="37"/>
      <c r="Y4" t="s" s="35">
        <v>34</v>
      </c>
      <c r="Z4" s="36"/>
      <c r="AA4" s="36"/>
      <c r="AB4" s="36"/>
      <c r="AC4" s="36"/>
      <c r="AD4" s="37"/>
      <c r="AE4" t="s" s="35">
        <v>34</v>
      </c>
      <c r="AF4" s="36"/>
      <c r="AG4" s="36"/>
      <c r="AH4" s="36"/>
      <c r="AI4" s="36"/>
      <c r="AJ4" s="37"/>
      <c r="AK4" t="s" s="35">
        <v>34</v>
      </c>
      <c r="AL4" s="36"/>
      <c r="AM4" s="36"/>
      <c r="AN4" s="36"/>
      <c r="AO4" s="36"/>
      <c r="AP4" s="37"/>
      <c r="AQ4" t="s" s="35">
        <v>34</v>
      </c>
      <c r="AR4" s="36"/>
      <c r="AS4" s="36"/>
      <c r="AT4" s="36"/>
      <c r="AU4" s="36"/>
      <c r="AV4" s="37"/>
      <c r="AW4" t="s" s="35">
        <v>34</v>
      </c>
      <c r="AX4" s="36"/>
      <c r="AY4" s="36"/>
      <c r="AZ4" s="36"/>
      <c r="BA4" s="36"/>
      <c r="BB4" s="37"/>
      <c r="BC4" t="s" s="35">
        <v>34</v>
      </c>
      <c r="BD4" s="36"/>
      <c r="BE4" s="36"/>
      <c r="BF4" s="36"/>
      <c r="BG4" s="36"/>
      <c r="BH4" s="37"/>
      <c r="BI4" t="s" s="35">
        <v>34</v>
      </c>
      <c r="BJ4" s="36"/>
      <c r="BK4" s="36"/>
      <c r="BL4" s="36"/>
      <c r="BM4" s="36"/>
      <c r="BN4" s="37"/>
      <c r="BO4" t="s" s="35">
        <v>34</v>
      </c>
      <c r="BP4" s="36"/>
      <c r="BQ4" s="36"/>
      <c r="BR4" s="36"/>
      <c r="BS4" s="36"/>
      <c r="BT4" s="37"/>
      <c r="BU4" t="s" s="35">
        <v>34</v>
      </c>
      <c r="BV4" s="36"/>
      <c r="BW4" s="32"/>
      <c r="BX4" s="36"/>
      <c r="BY4" s="32"/>
      <c r="BZ4" s="34"/>
      <c r="CA4" t="s" s="35">
        <v>34</v>
      </c>
      <c r="CB4" s="32"/>
      <c r="CC4" s="32"/>
      <c r="CD4" s="32"/>
      <c r="CE4" s="32"/>
      <c r="CF4" s="34"/>
      <c r="CG4" t="s" s="35">
        <v>34</v>
      </c>
      <c r="CH4" s="32"/>
      <c r="CI4" s="32"/>
      <c r="CJ4" s="32"/>
      <c r="CK4" s="32"/>
      <c r="CL4" s="34"/>
      <c r="CM4" t="s" s="35">
        <v>34</v>
      </c>
      <c r="CN4" s="36"/>
      <c r="CO4" s="36"/>
      <c r="CP4" s="36"/>
      <c r="CQ4" s="36"/>
      <c r="CR4" s="37"/>
      <c r="CS4" t="s" s="35">
        <v>34</v>
      </c>
      <c r="CT4" s="36"/>
      <c r="CU4" s="36"/>
      <c r="CV4" s="36"/>
      <c r="CW4" s="36"/>
      <c r="CX4" s="37"/>
      <c r="CY4" t="s" s="35">
        <v>34</v>
      </c>
      <c r="CZ4" s="36"/>
      <c r="DA4" s="36"/>
      <c r="DB4" s="36"/>
      <c r="DC4" s="36"/>
      <c r="DD4" s="37"/>
      <c r="DE4" t="s" s="35">
        <v>34</v>
      </c>
      <c r="DF4" s="36"/>
      <c r="DG4" s="36"/>
      <c r="DH4" s="36"/>
      <c r="DI4" s="36"/>
      <c r="DJ4" s="37"/>
      <c r="DK4" t="s" s="35">
        <v>34</v>
      </c>
      <c r="DL4" s="36"/>
      <c r="DM4" s="36"/>
      <c r="DN4" s="36"/>
      <c r="DO4" s="36"/>
      <c r="DP4" s="37"/>
      <c r="DQ4" t="s" s="35">
        <v>34</v>
      </c>
      <c r="DR4" s="36"/>
      <c r="DS4" s="36"/>
      <c r="DT4" s="36"/>
      <c r="DU4" s="36"/>
      <c r="DV4" s="37"/>
      <c r="DW4" t="s" s="35">
        <v>34</v>
      </c>
      <c r="DX4" s="36"/>
      <c r="DY4" s="36"/>
      <c r="DZ4" s="36"/>
      <c r="EA4" s="36"/>
      <c r="EB4" s="37"/>
      <c r="EC4" t="s" s="35">
        <v>34</v>
      </c>
      <c r="ED4" s="36"/>
      <c r="EE4" s="36"/>
      <c r="EF4" s="36"/>
      <c r="EG4" s="36"/>
      <c r="EH4" s="37"/>
      <c r="EI4" t="s" s="35">
        <v>34</v>
      </c>
      <c r="EJ4" s="36"/>
      <c r="EK4" s="36"/>
      <c r="EL4" s="36"/>
      <c r="EM4" s="36"/>
      <c r="EN4" s="37"/>
      <c r="EO4" t="s" s="35">
        <v>34</v>
      </c>
      <c r="EP4" s="36"/>
      <c r="EQ4" s="36"/>
      <c r="ER4" s="36"/>
      <c r="ES4" s="36"/>
      <c r="ET4" s="37"/>
      <c r="EU4" t="s" s="35">
        <v>34</v>
      </c>
      <c r="EV4" s="36"/>
      <c r="EW4" s="36"/>
      <c r="EX4" s="36"/>
      <c r="EY4" s="36"/>
      <c r="EZ4" s="37"/>
      <c r="FA4" t="s" s="35">
        <v>34</v>
      </c>
      <c r="FB4" s="36"/>
      <c r="FC4" s="36"/>
      <c r="FD4" s="36"/>
      <c r="FE4" s="36"/>
      <c r="FF4" s="37"/>
    </row>
    <row r="5" ht="21.95" customHeight="1">
      <c r="A5" t="s" s="30">
        <v>35</v>
      </c>
      <c r="B5" s="31">
        <v>106</v>
      </c>
      <c r="C5" s="32">
        <v>564.8</v>
      </c>
      <c r="D5" s="33">
        <v>19</v>
      </c>
      <c r="E5" s="32">
        <v>307.2</v>
      </c>
      <c r="F5" s="34">
        <v>16.1684210526316</v>
      </c>
      <c r="G5" t="s" s="35">
        <v>35</v>
      </c>
      <c r="H5" s="36"/>
      <c r="I5" s="36"/>
      <c r="J5" s="36"/>
      <c r="K5" s="36"/>
      <c r="L5" s="37"/>
      <c r="M5" t="s" s="35">
        <v>35</v>
      </c>
      <c r="N5" s="36"/>
      <c r="O5" s="36"/>
      <c r="P5" s="36"/>
      <c r="Q5" s="36"/>
      <c r="R5" s="37"/>
      <c r="S5" t="s" s="35">
        <v>35</v>
      </c>
      <c r="T5" s="36"/>
      <c r="U5" s="36"/>
      <c r="V5" s="36"/>
      <c r="W5" s="36"/>
      <c r="X5" s="37"/>
      <c r="Y5" t="s" s="35">
        <v>35</v>
      </c>
      <c r="Z5" s="36"/>
      <c r="AA5" s="36"/>
      <c r="AB5" s="36"/>
      <c r="AC5" s="36"/>
      <c r="AD5" s="37"/>
      <c r="AE5" t="s" s="35">
        <v>35</v>
      </c>
      <c r="AF5" s="36"/>
      <c r="AG5" s="36"/>
      <c r="AH5" s="36"/>
      <c r="AI5" s="36"/>
      <c r="AJ5" s="37"/>
      <c r="AK5" t="s" s="35">
        <v>35</v>
      </c>
      <c r="AL5" s="36"/>
      <c r="AM5" s="36"/>
      <c r="AN5" s="36"/>
      <c r="AO5" s="36"/>
      <c r="AP5" s="37"/>
      <c r="AQ5" t="s" s="35">
        <v>35</v>
      </c>
      <c r="AR5" s="36"/>
      <c r="AS5" s="36"/>
      <c r="AT5" s="36"/>
      <c r="AU5" s="36"/>
      <c r="AV5" s="37"/>
      <c r="AW5" t="s" s="35">
        <v>35</v>
      </c>
      <c r="AX5" s="36"/>
      <c r="AY5" s="36"/>
      <c r="AZ5" s="36"/>
      <c r="BA5" s="36"/>
      <c r="BB5" s="37"/>
      <c r="BC5" t="s" s="35">
        <v>35</v>
      </c>
      <c r="BD5" s="36"/>
      <c r="BE5" s="36"/>
      <c r="BF5" s="36"/>
      <c r="BG5" s="36"/>
      <c r="BH5" s="37"/>
      <c r="BI5" t="s" s="35">
        <v>35</v>
      </c>
      <c r="BJ5" s="36"/>
      <c r="BK5" s="36"/>
      <c r="BL5" s="36"/>
      <c r="BM5" s="36"/>
      <c r="BN5" s="37"/>
      <c r="BO5" t="s" s="35">
        <v>35</v>
      </c>
      <c r="BP5" s="36"/>
      <c r="BQ5" s="36"/>
      <c r="BR5" s="36"/>
      <c r="BS5" s="36"/>
      <c r="BT5" s="37"/>
      <c r="BU5" t="s" s="35">
        <v>35</v>
      </c>
      <c r="BV5" s="36"/>
      <c r="BW5" s="32"/>
      <c r="BX5" s="36"/>
      <c r="BY5" s="32"/>
      <c r="BZ5" s="34"/>
      <c r="CA5" t="s" s="35">
        <v>35</v>
      </c>
      <c r="CB5" s="32"/>
      <c r="CC5" s="32"/>
      <c r="CD5" s="32"/>
      <c r="CE5" s="32"/>
      <c r="CF5" s="34"/>
      <c r="CG5" t="s" s="35">
        <v>35</v>
      </c>
      <c r="CH5" s="32"/>
      <c r="CI5" s="32"/>
      <c r="CJ5" s="32"/>
      <c r="CK5" s="32"/>
      <c r="CL5" s="34"/>
      <c r="CM5" t="s" s="35">
        <v>35</v>
      </c>
      <c r="CN5" s="36"/>
      <c r="CO5" s="36"/>
      <c r="CP5" s="36"/>
      <c r="CQ5" s="36"/>
      <c r="CR5" s="37"/>
      <c r="CS5" t="s" s="35">
        <v>35</v>
      </c>
      <c r="CT5" s="36"/>
      <c r="CU5" s="36"/>
      <c r="CV5" s="36"/>
      <c r="CW5" s="36"/>
      <c r="CX5" s="37"/>
      <c r="CY5" t="s" s="35">
        <v>35</v>
      </c>
      <c r="CZ5" s="36"/>
      <c r="DA5" s="36"/>
      <c r="DB5" s="36"/>
      <c r="DC5" s="36"/>
      <c r="DD5" s="37"/>
      <c r="DE5" t="s" s="35">
        <v>35</v>
      </c>
      <c r="DF5" s="36"/>
      <c r="DG5" s="36"/>
      <c r="DH5" s="36"/>
      <c r="DI5" s="36"/>
      <c r="DJ5" s="37"/>
      <c r="DK5" t="s" s="35">
        <v>35</v>
      </c>
      <c r="DL5" s="36"/>
      <c r="DM5" s="36"/>
      <c r="DN5" s="36"/>
      <c r="DO5" s="36"/>
      <c r="DP5" s="37"/>
      <c r="DQ5" t="s" s="35">
        <v>35</v>
      </c>
      <c r="DR5" s="36"/>
      <c r="DS5" s="36"/>
      <c r="DT5" s="36"/>
      <c r="DU5" s="36"/>
      <c r="DV5" s="37"/>
      <c r="DW5" t="s" s="35">
        <v>35</v>
      </c>
      <c r="DX5" s="36"/>
      <c r="DY5" s="36"/>
      <c r="DZ5" s="36"/>
      <c r="EA5" s="36"/>
      <c r="EB5" s="37"/>
      <c r="EC5" t="s" s="35">
        <v>35</v>
      </c>
      <c r="ED5" s="36"/>
      <c r="EE5" s="36"/>
      <c r="EF5" s="36"/>
      <c r="EG5" s="36"/>
      <c r="EH5" s="37"/>
      <c r="EI5" t="s" s="35">
        <v>35</v>
      </c>
      <c r="EJ5" s="36"/>
      <c r="EK5" s="36"/>
      <c r="EL5" s="36"/>
      <c r="EM5" s="36"/>
      <c r="EN5" s="37"/>
      <c r="EO5" t="s" s="35">
        <v>35</v>
      </c>
      <c r="EP5" s="36"/>
      <c r="EQ5" s="36"/>
      <c r="ER5" s="36"/>
      <c r="ES5" s="36"/>
      <c r="ET5" s="37"/>
      <c r="EU5" t="s" s="35">
        <v>35</v>
      </c>
      <c r="EV5" s="36"/>
      <c r="EW5" s="36"/>
      <c r="EX5" s="36"/>
      <c r="EY5" s="36"/>
      <c r="EZ5" s="37"/>
      <c r="FA5" t="s" s="35">
        <v>35</v>
      </c>
      <c r="FB5" s="36"/>
      <c r="FC5" s="36"/>
      <c r="FD5" s="36"/>
      <c r="FE5" s="36"/>
      <c r="FF5" s="37"/>
    </row>
    <row r="6" ht="21.95" customHeight="1">
      <c r="A6" t="s" s="30">
        <v>36</v>
      </c>
      <c r="B6" s="31">
        <v>104</v>
      </c>
      <c r="C6" s="32">
        <v>547.6</v>
      </c>
      <c r="D6" s="33">
        <v>13</v>
      </c>
      <c r="E6" s="32">
        <v>265.5</v>
      </c>
      <c r="F6" s="34">
        <v>20.4230769230769</v>
      </c>
      <c r="G6" t="s" s="35">
        <v>36</v>
      </c>
      <c r="H6" s="36"/>
      <c r="I6" s="36"/>
      <c r="J6" s="36"/>
      <c r="K6" s="36"/>
      <c r="L6" s="37"/>
      <c r="M6" t="s" s="35">
        <v>36</v>
      </c>
      <c r="N6" s="36"/>
      <c r="O6" s="36"/>
      <c r="P6" s="36"/>
      <c r="Q6" s="36"/>
      <c r="R6" s="37"/>
      <c r="S6" t="s" s="35">
        <v>36</v>
      </c>
      <c r="T6" s="36"/>
      <c r="U6" s="36"/>
      <c r="V6" s="36"/>
      <c r="W6" s="36"/>
      <c r="X6" s="37"/>
      <c r="Y6" t="s" s="35">
        <v>36</v>
      </c>
      <c r="Z6" s="36"/>
      <c r="AA6" s="36"/>
      <c r="AB6" s="36"/>
      <c r="AC6" s="36"/>
      <c r="AD6" s="37"/>
      <c r="AE6" t="s" s="35">
        <v>36</v>
      </c>
      <c r="AF6" s="36"/>
      <c r="AG6" s="36"/>
      <c r="AH6" s="36"/>
      <c r="AI6" s="36"/>
      <c r="AJ6" s="37"/>
      <c r="AK6" t="s" s="35">
        <v>36</v>
      </c>
      <c r="AL6" s="36"/>
      <c r="AM6" s="36"/>
      <c r="AN6" s="36"/>
      <c r="AO6" s="36"/>
      <c r="AP6" s="37"/>
      <c r="AQ6" t="s" s="35">
        <v>36</v>
      </c>
      <c r="AR6" s="36"/>
      <c r="AS6" s="36"/>
      <c r="AT6" s="36"/>
      <c r="AU6" s="36"/>
      <c r="AV6" s="37"/>
      <c r="AW6" t="s" s="35">
        <v>36</v>
      </c>
      <c r="AX6" s="36"/>
      <c r="AY6" s="36"/>
      <c r="AZ6" s="36"/>
      <c r="BA6" s="36"/>
      <c r="BB6" s="37"/>
      <c r="BC6" t="s" s="35">
        <v>36</v>
      </c>
      <c r="BD6" s="36"/>
      <c r="BE6" s="36"/>
      <c r="BF6" s="36"/>
      <c r="BG6" s="36"/>
      <c r="BH6" s="37"/>
      <c r="BI6" t="s" s="35">
        <v>36</v>
      </c>
      <c r="BJ6" s="36"/>
      <c r="BK6" s="36"/>
      <c r="BL6" s="36"/>
      <c r="BM6" s="36"/>
      <c r="BN6" s="37"/>
      <c r="BO6" t="s" s="35">
        <v>36</v>
      </c>
      <c r="BP6" s="36"/>
      <c r="BQ6" s="36"/>
      <c r="BR6" s="36"/>
      <c r="BS6" s="36"/>
      <c r="BT6" s="37"/>
      <c r="BU6" t="s" s="35">
        <v>36</v>
      </c>
      <c r="BV6" s="36"/>
      <c r="BW6" s="32"/>
      <c r="BX6" s="36"/>
      <c r="BY6" s="32"/>
      <c r="BZ6" s="34"/>
      <c r="CA6" t="s" s="35">
        <v>36</v>
      </c>
      <c r="CB6" s="32"/>
      <c r="CC6" s="32"/>
      <c r="CD6" s="32"/>
      <c r="CE6" s="32"/>
      <c r="CF6" s="34"/>
      <c r="CG6" t="s" s="35">
        <v>36</v>
      </c>
      <c r="CH6" s="32"/>
      <c r="CI6" s="32"/>
      <c r="CJ6" s="32"/>
      <c r="CK6" s="32"/>
      <c r="CL6" s="34"/>
      <c r="CM6" t="s" s="35">
        <v>36</v>
      </c>
      <c r="CN6" s="36"/>
      <c r="CO6" s="36"/>
      <c r="CP6" s="36"/>
      <c r="CQ6" s="36"/>
      <c r="CR6" s="37"/>
      <c r="CS6" t="s" s="35">
        <v>36</v>
      </c>
      <c r="CT6" s="36"/>
      <c r="CU6" s="36"/>
      <c r="CV6" s="36"/>
      <c r="CW6" s="36"/>
      <c r="CX6" s="37"/>
      <c r="CY6" t="s" s="35">
        <v>36</v>
      </c>
      <c r="CZ6" s="36"/>
      <c r="DA6" s="36"/>
      <c r="DB6" s="36"/>
      <c r="DC6" s="36"/>
      <c r="DD6" s="37"/>
      <c r="DE6" t="s" s="35">
        <v>36</v>
      </c>
      <c r="DF6" s="36"/>
      <c r="DG6" s="36"/>
      <c r="DH6" s="36"/>
      <c r="DI6" s="36"/>
      <c r="DJ6" s="37"/>
      <c r="DK6" t="s" s="35">
        <v>36</v>
      </c>
      <c r="DL6" s="36"/>
      <c r="DM6" s="36"/>
      <c r="DN6" s="36"/>
      <c r="DO6" s="36"/>
      <c r="DP6" s="37"/>
      <c r="DQ6" t="s" s="35">
        <v>36</v>
      </c>
      <c r="DR6" s="36"/>
      <c r="DS6" s="36"/>
      <c r="DT6" s="36"/>
      <c r="DU6" s="36"/>
      <c r="DV6" s="37"/>
      <c r="DW6" t="s" s="35">
        <v>36</v>
      </c>
      <c r="DX6" s="36"/>
      <c r="DY6" s="36"/>
      <c r="DZ6" s="36"/>
      <c r="EA6" s="36"/>
      <c r="EB6" s="37"/>
      <c r="EC6" t="s" s="35">
        <v>36</v>
      </c>
      <c r="ED6" s="36"/>
      <c r="EE6" s="36"/>
      <c r="EF6" s="36"/>
      <c r="EG6" s="36"/>
      <c r="EH6" s="37"/>
      <c r="EI6" t="s" s="35">
        <v>36</v>
      </c>
      <c r="EJ6" s="36"/>
      <c r="EK6" s="36"/>
      <c r="EL6" s="36"/>
      <c r="EM6" s="36"/>
      <c r="EN6" s="37"/>
      <c r="EO6" t="s" s="35">
        <v>36</v>
      </c>
      <c r="EP6" s="36"/>
      <c r="EQ6" s="36"/>
      <c r="ER6" s="36"/>
      <c r="ES6" s="36"/>
      <c r="ET6" s="37"/>
      <c r="EU6" t="s" s="35">
        <v>36</v>
      </c>
      <c r="EV6" s="36"/>
      <c r="EW6" s="36"/>
      <c r="EX6" s="36"/>
      <c r="EY6" s="36"/>
      <c r="EZ6" s="37"/>
      <c r="FA6" t="s" s="35">
        <v>36</v>
      </c>
      <c r="FB6" s="36"/>
      <c r="FC6" s="36"/>
      <c r="FD6" s="36"/>
      <c r="FE6" s="36"/>
      <c r="FF6" s="37"/>
    </row>
    <row r="7" ht="21.95" customHeight="1">
      <c r="A7" t="s" s="30">
        <v>37</v>
      </c>
      <c r="B7" s="31">
        <v>94</v>
      </c>
      <c r="C7" s="32">
        <v>378</v>
      </c>
      <c r="D7" s="33">
        <v>9</v>
      </c>
      <c r="E7" s="32">
        <v>140.9</v>
      </c>
      <c r="F7" s="34">
        <v>15.6555555555556</v>
      </c>
      <c r="G7" t="s" s="35">
        <v>37</v>
      </c>
      <c r="H7" s="36"/>
      <c r="I7" s="36"/>
      <c r="J7" s="36"/>
      <c r="K7" s="36"/>
      <c r="L7" s="37"/>
      <c r="M7" t="s" s="35">
        <v>37</v>
      </c>
      <c r="N7" s="36"/>
      <c r="O7" s="36"/>
      <c r="P7" s="36"/>
      <c r="Q7" s="36"/>
      <c r="R7" s="37"/>
      <c r="S7" t="s" s="35">
        <v>37</v>
      </c>
      <c r="T7" s="36"/>
      <c r="U7" s="36"/>
      <c r="V7" s="36"/>
      <c r="W7" s="36"/>
      <c r="X7" s="37"/>
      <c r="Y7" t="s" s="35">
        <v>37</v>
      </c>
      <c r="Z7" s="36"/>
      <c r="AA7" s="36"/>
      <c r="AB7" s="36"/>
      <c r="AC7" s="36"/>
      <c r="AD7" s="37"/>
      <c r="AE7" t="s" s="35">
        <v>37</v>
      </c>
      <c r="AF7" s="36"/>
      <c r="AG7" s="36"/>
      <c r="AH7" s="36"/>
      <c r="AI7" s="36"/>
      <c r="AJ7" s="37"/>
      <c r="AK7" t="s" s="35">
        <v>37</v>
      </c>
      <c r="AL7" s="36"/>
      <c r="AM7" s="36"/>
      <c r="AN7" s="36"/>
      <c r="AO7" s="36"/>
      <c r="AP7" s="37"/>
      <c r="AQ7" t="s" s="35">
        <v>37</v>
      </c>
      <c r="AR7" s="36"/>
      <c r="AS7" s="36"/>
      <c r="AT7" s="36"/>
      <c r="AU7" s="36"/>
      <c r="AV7" s="37"/>
      <c r="AW7" t="s" s="35">
        <v>37</v>
      </c>
      <c r="AX7" s="36"/>
      <c r="AY7" s="36"/>
      <c r="AZ7" s="36"/>
      <c r="BA7" s="36"/>
      <c r="BB7" s="37"/>
      <c r="BC7" t="s" s="35">
        <v>37</v>
      </c>
      <c r="BD7" s="36"/>
      <c r="BE7" s="36"/>
      <c r="BF7" s="36"/>
      <c r="BG7" s="36"/>
      <c r="BH7" s="37"/>
      <c r="BI7" t="s" s="35">
        <v>37</v>
      </c>
      <c r="BJ7" s="36"/>
      <c r="BK7" s="36"/>
      <c r="BL7" s="36"/>
      <c r="BM7" s="36"/>
      <c r="BN7" s="37"/>
      <c r="BO7" t="s" s="35">
        <v>37</v>
      </c>
      <c r="BP7" s="36"/>
      <c r="BQ7" s="36"/>
      <c r="BR7" s="36"/>
      <c r="BS7" s="36"/>
      <c r="BT7" s="37"/>
      <c r="BU7" t="s" s="35">
        <v>37</v>
      </c>
      <c r="BV7" s="36"/>
      <c r="BW7" s="32"/>
      <c r="BX7" s="36"/>
      <c r="BY7" s="32"/>
      <c r="BZ7" s="34"/>
      <c r="CA7" t="s" s="35">
        <v>37</v>
      </c>
      <c r="CB7" s="32"/>
      <c r="CC7" s="32"/>
      <c r="CD7" s="32"/>
      <c r="CE7" s="32"/>
      <c r="CF7" s="34"/>
      <c r="CG7" t="s" s="35">
        <v>37</v>
      </c>
      <c r="CH7" s="32"/>
      <c r="CI7" s="32"/>
      <c r="CJ7" s="32"/>
      <c r="CK7" s="32"/>
      <c r="CL7" s="34"/>
      <c r="CM7" t="s" s="35">
        <v>37</v>
      </c>
      <c r="CN7" s="36"/>
      <c r="CO7" s="36"/>
      <c r="CP7" s="36"/>
      <c r="CQ7" s="36"/>
      <c r="CR7" s="37"/>
      <c r="CS7" t="s" s="35">
        <v>37</v>
      </c>
      <c r="CT7" s="36"/>
      <c r="CU7" s="36"/>
      <c r="CV7" s="36"/>
      <c r="CW7" s="36"/>
      <c r="CX7" s="37"/>
      <c r="CY7" t="s" s="35">
        <v>37</v>
      </c>
      <c r="CZ7" s="36"/>
      <c r="DA7" s="36"/>
      <c r="DB7" s="36"/>
      <c r="DC7" s="36"/>
      <c r="DD7" s="37"/>
      <c r="DE7" t="s" s="35">
        <v>37</v>
      </c>
      <c r="DF7" s="36"/>
      <c r="DG7" s="36"/>
      <c r="DH7" s="36"/>
      <c r="DI7" s="36"/>
      <c r="DJ7" s="37"/>
      <c r="DK7" t="s" s="35">
        <v>37</v>
      </c>
      <c r="DL7" s="36"/>
      <c r="DM7" s="36"/>
      <c r="DN7" s="36"/>
      <c r="DO7" s="36"/>
      <c r="DP7" s="37"/>
      <c r="DQ7" t="s" s="35">
        <v>37</v>
      </c>
      <c r="DR7" s="36"/>
      <c r="DS7" s="36"/>
      <c r="DT7" s="36"/>
      <c r="DU7" s="36"/>
      <c r="DV7" s="37"/>
      <c r="DW7" t="s" s="35">
        <v>37</v>
      </c>
      <c r="DX7" s="36"/>
      <c r="DY7" s="36"/>
      <c r="DZ7" s="36"/>
      <c r="EA7" s="36"/>
      <c r="EB7" s="37"/>
      <c r="EC7" t="s" s="35">
        <v>37</v>
      </c>
      <c r="ED7" s="36"/>
      <c r="EE7" s="36"/>
      <c r="EF7" s="36"/>
      <c r="EG7" s="36"/>
      <c r="EH7" s="37"/>
      <c r="EI7" t="s" s="35">
        <v>37</v>
      </c>
      <c r="EJ7" s="36"/>
      <c r="EK7" s="36"/>
      <c r="EL7" s="36"/>
      <c r="EM7" s="36"/>
      <c r="EN7" s="37"/>
      <c r="EO7" t="s" s="35">
        <v>37</v>
      </c>
      <c r="EP7" s="36"/>
      <c r="EQ7" s="36"/>
      <c r="ER7" s="36"/>
      <c r="ES7" s="36"/>
      <c r="ET7" s="37"/>
      <c r="EU7" t="s" s="35">
        <v>37</v>
      </c>
      <c r="EV7" s="36"/>
      <c r="EW7" s="36"/>
      <c r="EX7" s="36"/>
      <c r="EY7" s="36"/>
      <c r="EZ7" s="37"/>
      <c r="FA7" t="s" s="35">
        <v>37</v>
      </c>
      <c r="FB7" s="36"/>
      <c r="FC7" s="36"/>
      <c r="FD7" s="36"/>
      <c r="FE7" s="36"/>
      <c r="FF7" s="37"/>
    </row>
    <row r="8" ht="21.95" customHeight="1">
      <c r="A8" t="s" s="30">
        <v>38</v>
      </c>
      <c r="B8" s="31">
        <v>111</v>
      </c>
      <c r="C8" s="32">
        <v>500.9</v>
      </c>
      <c r="D8" s="33">
        <v>10</v>
      </c>
      <c r="E8" s="32">
        <v>218.8</v>
      </c>
      <c r="F8" s="34">
        <v>21.88</v>
      </c>
      <c r="G8" t="s" s="35">
        <v>38</v>
      </c>
      <c r="H8" s="36"/>
      <c r="I8" s="36"/>
      <c r="J8" s="36"/>
      <c r="K8" s="36"/>
      <c r="L8" s="37"/>
      <c r="M8" t="s" s="35">
        <v>38</v>
      </c>
      <c r="N8" s="36"/>
      <c r="O8" s="36"/>
      <c r="P8" s="36"/>
      <c r="Q8" s="36"/>
      <c r="R8" s="37"/>
      <c r="S8" t="s" s="35">
        <v>38</v>
      </c>
      <c r="T8" s="36"/>
      <c r="U8" s="36"/>
      <c r="V8" s="36"/>
      <c r="W8" s="36"/>
      <c r="X8" s="37"/>
      <c r="Y8" t="s" s="35">
        <v>38</v>
      </c>
      <c r="Z8" s="36"/>
      <c r="AA8" s="36"/>
      <c r="AB8" s="36"/>
      <c r="AC8" s="36"/>
      <c r="AD8" s="37"/>
      <c r="AE8" t="s" s="35">
        <v>38</v>
      </c>
      <c r="AF8" s="36"/>
      <c r="AG8" s="36"/>
      <c r="AH8" s="36"/>
      <c r="AI8" s="36"/>
      <c r="AJ8" s="37"/>
      <c r="AK8" t="s" s="35">
        <v>38</v>
      </c>
      <c r="AL8" s="36"/>
      <c r="AM8" s="36"/>
      <c r="AN8" s="36"/>
      <c r="AO8" s="36"/>
      <c r="AP8" s="37"/>
      <c r="AQ8" t="s" s="35">
        <v>38</v>
      </c>
      <c r="AR8" s="36"/>
      <c r="AS8" s="36"/>
      <c r="AT8" s="36"/>
      <c r="AU8" s="36"/>
      <c r="AV8" s="37"/>
      <c r="AW8" t="s" s="35">
        <v>38</v>
      </c>
      <c r="AX8" s="36"/>
      <c r="AY8" s="36"/>
      <c r="AZ8" s="36"/>
      <c r="BA8" s="36"/>
      <c r="BB8" s="37"/>
      <c r="BC8" t="s" s="35">
        <v>38</v>
      </c>
      <c r="BD8" s="36"/>
      <c r="BE8" s="36"/>
      <c r="BF8" s="36"/>
      <c r="BG8" s="36"/>
      <c r="BH8" s="37"/>
      <c r="BI8" t="s" s="35">
        <v>38</v>
      </c>
      <c r="BJ8" s="36"/>
      <c r="BK8" s="36"/>
      <c r="BL8" s="36"/>
      <c r="BM8" s="36"/>
      <c r="BN8" s="37"/>
      <c r="BO8" t="s" s="35">
        <v>38</v>
      </c>
      <c r="BP8" s="36"/>
      <c r="BQ8" s="36"/>
      <c r="BR8" s="36"/>
      <c r="BS8" s="36"/>
      <c r="BT8" s="37"/>
      <c r="BU8" t="s" s="35">
        <v>38</v>
      </c>
      <c r="BV8" s="36"/>
      <c r="BW8" s="32"/>
      <c r="BX8" s="36"/>
      <c r="BY8" s="32"/>
      <c r="BZ8" s="34"/>
      <c r="CA8" t="s" s="35">
        <v>38</v>
      </c>
      <c r="CB8" s="32"/>
      <c r="CC8" s="32"/>
      <c r="CD8" s="32"/>
      <c r="CE8" s="32"/>
      <c r="CF8" s="34"/>
      <c r="CG8" t="s" s="35">
        <v>38</v>
      </c>
      <c r="CH8" s="32"/>
      <c r="CI8" s="32"/>
      <c r="CJ8" s="32"/>
      <c r="CK8" s="32"/>
      <c r="CL8" s="34"/>
      <c r="CM8" t="s" s="35">
        <v>38</v>
      </c>
      <c r="CN8" s="36"/>
      <c r="CO8" s="36"/>
      <c r="CP8" s="36"/>
      <c r="CQ8" s="36"/>
      <c r="CR8" s="37"/>
      <c r="CS8" t="s" s="35">
        <v>38</v>
      </c>
      <c r="CT8" s="36"/>
      <c r="CU8" s="36"/>
      <c r="CV8" s="36"/>
      <c r="CW8" s="36"/>
      <c r="CX8" s="37"/>
      <c r="CY8" t="s" s="35">
        <v>38</v>
      </c>
      <c r="CZ8" s="36"/>
      <c r="DA8" s="36"/>
      <c r="DB8" s="36"/>
      <c r="DC8" s="36"/>
      <c r="DD8" s="37"/>
      <c r="DE8" t="s" s="35">
        <v>38</v>
      </c>
      <c r="DF8" s="36"/>
      <c r="DG8" s="36"/>
      <c r="DH8" s="36"/>
      <c r="DI8" s="36"/>
      <c r="DJ8" s="37"/>
      <c r="DK8" t="s" s="35">
        <v>38</v>
      </c>
      <c r="DL8" s="36"/>
      <c r="DM8" s="36"/>
      <c r="DN8" s="36"/>
      <c r="DO8" s="36"/>
      <c r="DP8" s="37"/>
      <c r="DQ8" t="s" s="35">
        <v>38</v>
      </c>
      <c r="DR8" s="36"/>
      <c r="DS8" s="36"/>
      <c r="DT8" s="36"/>
      <c r="DU8" s="36"/>
      <c r="DV8" s="37"/>
      <c r="DW8" t="s" s="35">
        <v>38</v>
      </c>
      <c r="DX8" s="36"/>
      <c r="DY8" s="36"/>
      <c r="DZ8" s="36"/>
      <c r="EA8" s="36"/>
      <c r="EB8" s="37"/>
      <c r="EC8" t="s" s="35">
        <v>38</v>
      </c>
      <c r="ED8" s="36"/>
      <c r="EE8" s="36"/>
      <c r="EF8" s="36"/>
      <c r="EG8" s="36"/>
      <c r="EH8" s="37"/>
      <c r="EI8" t="s" s="35">
        <v>38</v>
      </c>
      <c r="EJ8" s="36"/>
      <c r="EK8" s="36"/>
      <c r="EL8" s="36"/>
      <c r="EM8" s="36"/>
      <c r="EN8" s="37"/>
      <c r="EO8" t="s" s="35">
        <v>38</v>
      </c>
      <c r="EP8" s="36"/>
      <c r="EQ8" s="36"/>
      <c r="ER8" s="36"/>
      <c r="ES8" s="36"/>
      <c r="ET8" s="37"/>
      <c r="EU8" t="s" s="35">
        <v>38</v>
      </c>
      <c r="EV8" s="36"/>
      <c r="EW8" s="36"/>
      <c r="EX8" s="36"/>
      <c r="EY8" s="36"/>
      <c r="EZ8" s="37"/>
      <c r="FA8" t="s" s="35">
        <v>38</v>
      </c>
      <c r="FB8" s="36"/>
      <c r="FC8" s="36"/>
      <c r="FD8" s="36"/>
      <c r="FE8" s="36"/>
      <c r="FF8" s="37"/>
    </row>
    <row r="9" ht="21.95" customHeight="1">
      <c r="A9" t="s" s="30">
        <v>39</v>
      </c>
      <c r="B9" s="31">
        <v>147</v>
      </c>
      <c r="C9" s="32">
        <v>601</v>
      </c>
      <c r="D9" s="33">
        <v>13</v>
      </c>
      <c r="E9" s="32">
        <v>251.1</v>
      </c>
      <c r="F9" s="34">
        <v>19.3153846153846</v>
      </c>
      <c r="G9" t="s" s="35">
        <v>39</v>
      </c>
      <c r="H9" s="36"/>
      <c r="I9" s="36"/>
      <c r="J9" s="36"/>
      <c r="K9" s="36"/>
      <c r="L9" s="37"/>
      <c r="M9" t="s" s="35">
        <v>39</v>
      </c>
      <c r="N9" s="36"/>
      <c r="O9" s="36"/>
      <c r="P9" s="36"/>
      <c r="Q9" s="36"/>
      <c r="R9" s="37"/>
      <c r="S9" t="s" s="35">
        <v>39</v>
      </c>
      <c r="T9" s="36"/>
      <c r="U9" s="36"/>
      <c r="V9" s="36"/>
      <c r="W9" s="36"/>
      <c r="X9" s="37"/>
      <c r="Y9" t="s" s="35">
        <v>39</v>
      </c>
      <c r="Z9" s="36"/>
      <c r="AA9" s="36"/>
      <c r="AB9" s="36"/>
      <c r="AC9" s="36"/>
      <c r="AD9" s="37"/>
      <c r="AE9" t="s" s="35">
        <v>39</v>
      </c>
      <c r="AF9" s="36"/>
      <c r="AG9" s="36"/>
      <c r="AH9" s="36"/>
      <c r="AI9" s="36"/>
      <c r="AJ9" s="37"/>
      <c r="AK9" t="s" s="35">
        <v>39</v>
      </c>
      <c r="AL9" s="36"/>
      <c r="AM9" s="36"/>
      <c r="AN9" s="36"/>
      <c r="AO9" s="36"/>
      <c r="AP9" s="37"/>
      <c r="AQ9" t="s" s="35">
        <v>39</v>
      </c>
      <c r="AR9" s="36"/>
      <c r="AS9" s="36"/>
      <c r="AT9" s="36"/>
      <c r="AU9" s="36"/>
      <c r="AV9" s="37"/>
      <c r="AW9" t="s" s="35">
        <v>39</v>
      </c>
      <c r="AX9" s="36"/>
      <c r="AY9" s="36"/>
      <c r="AZ9" s="36"/>
      <c r="BA9" s="36"/>
      <c r="BB9" s="37"/>
      <c r="BC9" t="s" s="35">
        <v>39</v>
      </c>
      <c r="BD9" s="36"/>
      <c r="BE9" s="36"/>
      <c r="BF9" s="36"/>
      <c r="BG9" s="36"/>
      <c r="BH9" s="37"/>
      <c r="BI9" t="s" s="35">
        <v>39</v>
      </c>
      <c r="BJ9" s="36"/>
      <c r="BK9" s="36"/>
      <c r="BL9" s="36"/>
      <c r="BM9" s="36"/>
      <c r="BN9" s="37"/>
      <c r="BO9" t="s" s="35">
        <v>39</v>
      </c>
      <c r="BP9" s="36"/>
      <c r="BQ9" s="36"/>
      <c r="BR9" s="36"/>
      <c r="BS9" s="36"/>
      <c r="BT9" s="37"/>
      <c r="BU9" t="s" s="35">
        <v>39</v>
      </c>
      <c r="BV9" s="36"/>
      <c r="BW9" s="32"/>
      <c r="BX9" s="36"/>
      <c r="BY9" s="32"/>
      <c r="BZ9" s="34"/>
      <c r="CA9" t="s" s="35">
        <v>39</v>
      </c>
      <c r="CB9" s="32"/>
      <c r="CC9" s="32"/>
      <c r="CD9" s="32"/>
      <c r="CE9" s="32"/>
      <c r="CF9" s="34"/>
      <c r="CG9" t="s" s="35">
        <v>39</v>
      </c>
      <c r="CH9" s="32"/>
      <c r="CI9" s="32"/>
      <c r="CJ9" s="32"/>
      <c r="CK9" s="32"/>
      <c r="CL9" s="34"/>
      <c r="CM9" t="s" s="35">
        <v>39</v>
      </c>
      <c r="CN9" s="36"/>
      <c r="CO9" s="36"/>
      <c r="CP9" s="36"/>
      <c r="CQ9" s="36"/>
      <c r="CR9" s="37"/>
      <c r="CS9" t="s" s="35">
        <v>39</v>
      </c>
      <c r="CT9" s="36"/>
      <c r="CU9" s="36"/>
      <c r="CV9" s="36"/>
      <c r="CW9" s="36"/>
      <c r="CX9" s="37"/>
      <c r="CY9" t="s" s="35">
        <v>39</v>
      </c>
      <c r="CZ9" s="36"/>
      <c r="DA9" s="36"/>
      <c r="DB9" s="36"/>
      <c r="DC9" s="36"/>
      <c r="DD9" s="37"/>
      <c r="DE9" t="s" s="35">
        <v>39</v>
      </c>
      <c r="DF9" s="36"/>
      <c r="DG9" s="36"/>
      <c r="DH9" s="36"/>
      <c r="DI9" s="36"/>
      <c r="DJ9" s="37"/>
      <c r="DK9" t="s" s="35">
        <v>39</v>
      </c>
      <c r="DL9" s="36"/>
      <c r="DM9" s="36"/>
      <c r="DN9" s="36"/>
      <c r="DO9" s="36"/>
      <c r="DP9" s="37"/>
      <c r="DQ9" t="s" s="35">
        <v>39</v>
      </c>
      <c r="DR9" s="36"/>
      <c r="DS9" s="36"/>
      <c r="DT9" s="36"/>
      <c r="DU9" s="36"/>
      <c r="DV9" s="37"/>
      <c r="DW9" t="s" s="35">
        <v>39</v>
      </c>
      <c r="DX9" s="36"/>
      <c r="DY9" s="36"/>
      <c r="DZ9" s="36"/>
      <c r="EA9" s="36"/>
      <c r="EB9" s="37"/>
      <c r="EC9" t="s" s="35">
        <v>39</v>
      </c>
      <c r="ED9" s="36"/>
      <c r="EE9" s="36"/>
      <c r="EF9" s="36"/>
      <c r="EG9" s="36"/>
      <c r="EH9" s="37"/>
      <c r="EI9" t="s" s="35">
        <v>39</v>
      </c>
      <c r="EJ9" s="36"/>
      <c r="EK9" s="36"/>
      <c r="EL9" s="36"/>
      <c r="EM9" s="36"/>
      <c r="EN9" s="37"/>
      <c r="EO9" t="s" s="35">
        <v>39</v>
      </c>
      <c r="EP9" s="36"/>
      <c r="EQ9" s="36"/>
      <c r="ER9" s="36"/>
      <c r="ES9" s="36"/>
      <c r="ET9" s="37"/>
      <c r="EU9" t="s" s="35">
        <v>39</v>
      </c>
      <c r="EV9" s="36"/>
      <c r="EW9" s="36"/>
      <c r="EX9" s="36"/>
      <c r="EY9" s="36"/>
      <c r="EZ9" s="37"/>
      <c r="FA9" t="s" s="35">
        <v>39</v>
      </c>
      <c r="FB9" s="36"/>
      <c r="FC9" s="36"/>
      <c r="FD9" s="36"/>
      <c r="FE9" s="36"/>
      <c r="FF9" s="37"/>
    </row>
    <row r="10" ht="21.95" customHeight="1">
      <c r="A10" t="s" s="30">
        <v>40</v>
      </c>
      <c r="B10" s="31">
        <v>113</v>
      </c>
      <c r="C10" s="32">
        <v>555.8</v>
      </c>
      <c r="D10" s="33">
        <v>14</v>
      </c>
      <c r="E10" s="32">
        <v>240.2</v>
      </c>
      <c r="F10" s="34">
        <v>17.1571428571429</v>
      </c>
      <c r="G10" t="s" s="35">
        <v>40</v>
      </c>
      <c r="H10" s="36"/>
      <c r="I10" s="36"/>
      <c r="J10" s="36"/>
      <c r="K10" s="36"/>
      <c r="L10" s="37"/>
      <c r="M10" t="s" s="35">
        <v>40</v>
      </c>
      <c r="N10" s="36"/>
      <c r="O10" s="36"/>
      <c r="P10" s="36"/>
      <c r="Q10" s="36"/>
      <c r="R10" s="37"/>
      <c r="S10" t="s" s="35">
        <v>40</v>
      </c>
      <c r="T10" s="36"/>
      <c r="U10" s="36"/>
      <c r="V10" s="36"/>
      <c r="W10" s="36"/>
      <c r="X10" s="37"/>
      <c r="Y10" t="s" s="35">
        <v>40</v>
      </c>
      <c r="Z10" s="36"/>
      <c r="AA10" s="36"/>
      <c r="AB10" s="36"/>
      <c r="AC10" s="36"/>
      <c r="AD10" s="37"/>
      <c r="AE10" t="s" s="35">
        <v>40</v>
      </c>
      <c r="AF10" s="36"/>
      <c r="AG10" s="36"/>
      <c r="AH10" s="36"/>
      <c r="AI10" s="36"/>
      <c r="AJ10" s="37"/>
      <c r="AK10" t="s" s="35">
        <v>40</v>
      </c>
      <c r="AL10" s="36"/>
      <c r="AM10" s="36"/>
      <c r="AN10" s="36"/>
      <c r="AO10" s="36"/>
      <c r="AP10" s="37"/>
      <c r="AQ10" t="s" s="35">
        <v>40</v>
      </c>
      <c r="AR10" s="36"/>
      <c r="AS10" s="36"/>
      <c r="AT10" s="36"/>
      <c r="AU10" s="36"/>
      <c r="AV10" s="37"/>
      <c r="AW10" t="s" s="35">
        <v>40</v>
      </c>
      <c r="AX10" s="36"/>
      <c r="AY10" s="36"/>
      <c r="AZ10" s="36"/>
      <c r="BA10" s="36"/>
      <c r="BB10" s="37"/>
      <c r="BC10" t="s" s="35">
        <v>40</v>
      </c>
      <c r="BD10" s="36"/>
      <c r="BE10" s="36"/>
      <c r="BF10" s="36"/>
      <c r="BG10" s="36"/>
      <c r="BH10" s="37"/>
      <c r="BI10" t="s" s="35">
        <v>40</v>
      </c>
      <c r="BJ10" s="36"/>
      <c r="BK10" s="36"/>
      <c r="BL10" s="36"/>
      <c r="BM10" s="36"/>
      <c r="BN10" s="37"/>
      <c r="BO10" t="s" s="35">
        <v>40</v>
      </c>
      <c r="BP10" s="36"/>
      <c r="BQ10" s="36"/>
      <c r="BR10" s="36"/>
      <c r="BS10" s="36"/>
      <c r="BT10" s="37"/>
      <c r="BU10" t="s" s="35">
        <v>40</v>
      </c>
      <c r="BV10" s="36"/>
      <c r="BW10" s="32"/>
      <c r="BX10" s="36"/>
      <c r="BY10" s="32"/>
      <c r="BZ10" s="34"/>
      <c r="CA10" t="s" s="35">
        <v>40</v>
      </c>
      <c r="CB10" s="32"/>
      <c r="CC10" s="32"/>
      <c r="CD10" s="32"/>
      <c r="CE10" s="32"/>
      <c r="CF10" s="34"/>
      <c r="CG10" t="s" s="35">
        <v>40</v>
      </c>
      <c r="CH10" s="32"/>
      <c r="CI10" s="32"/>
      <c r="CJ10" s="32"/>
      <c r="CK10" s="32"/>
      <c r="CL10" s="34"/>
      <c r="CM10" t="s" s="35">
        <v>40</v>
      </c>
      <c r="CN10" s="36"/>
      <c r="CO10" s="36"/>
      <c r="CP10" s="36"/>
      <c r="CQ10" s="36"/>
      <c r="CR10" s="37"/>
      <c r="CS10" t="s" s="35">
        <v>40</v>
      </c>
      <c r="CT10" s="36"/>
      <c r="CU10" s="36"/>
      <c r="CV10" s="36"/>
      <c r="CW10" s="36"/>
      <c r="CX10" s="37"/>
      <c r="CY10" t="s" s="35">
        <v>40</v>
      </c>
      <c r="CZ10" s="36"/>
      <c r="DA10" s="36"/>
      <c r="DB10" s="36"/>
      <c r="DC10" s="36"/>
      <c r="DD10" s="37"/>
      <c r="DE10" t="s" s="35">
        <v>40</v>
      </c>
      <c r="DF10" s="36"/>
      <c r="DG10" s="36"/>
      <c r="DH10" s="36"/>
      <c r="DI10" s="36"/>
      <c r="DJ10" s="37"/>
      <c r="DK10" t="s" s="35">
        <v>40</v>
      </c>
      <c r="DL10" s="36"/>
      <c r="DM10" s="36"/>
      <c r="DN10" s="36"/>
      <c r="DO10" s="36"/>
      <c r="DP10" s="37"/>
      <c r="DQ10" t="s" s="35">
        <v>40</v>
      </c>
      <c r="DR10" s="36"/>
      <c r="DS10" s="36"/>
      <c r="DT10" s="36"/>
      <c r="DU10" s="36"/>
      <c r="DV10" s="37"/>
      <c r="DW10" t="s" s="35">
        <v>40</v>
      </c>
      <c r="DX10" s="36"/>
      <c r="DY10" s="36"/>
      <c r="DZ10" s="36"/>
      <c r="EA10" s="36"/>
      <c r="EB10" s="37"/>
      <c r="EC10" t="s" s="35">
        <v>40</v>
      </c>
      <c r="ED10" s="36"/>
      <c r="EE10" s="36"/>
      <c r="EF10" s="36"/>
      <c r="EG10" s="36"/>
      <c r="EH10" s="37"/>
      <c r="EI10" t="s" s="35">
        <v>40</v>
      </c>
      <c r="EJ10" s="36"/>
      <c r="EK10" s="36"/>
      <c r="EL10" s="36"/>
      <c r="EM10" s="36"/>
      <c r="EN10" s="37"/>
      <c r="EO10" t="s" s="35">
        <v>40</v>
      </c>
      <c r="EP10" s="36"/>
      <c r="EQ10" s="36"/>
      <c r="ER10" s="36"/>
      <c r="ES10" s="36"/>
      <c r="ET10" s="37"/>
      <c r="EU10" t="s" s="35">
        <v>40</v>
      </c>
      <c r="EV10" s="36"/>
      <c r="EW10" s="36"/>
      <c r="EX10" s="36"/>
      <c r="EY10" s="36"/>
      <c r="EZ10" s="37"/>
      <c r="FA10" t="s" s="35">
        <v>40</v>
      </c>
      <c r="FB10" s="36"/>
      <c r="FC10" s="36"/>
      <c r="FD10" s="36"/>
      <c r="FE10" s="36"/>
      <c r="FF10" s="37"/>
    </row>
    <row r="11" ht="21.95" customHeight="1">
      <c r="A11" t="s" s="30">
        <v>41</v>
      </c>
      <c r="B11" s="31">
        <v>130</v>
      </c>
      <c r="C11" s="32">
        <v>604.1</v>
      </c>
      <c r="D11" s="33">
        <v>14</v>
      </c>
      <c r="E11" s="32">
        <v>205.4</v>
      </c>
      <c r="F11" s="34">
        <v>14.6714285714286</v>
      </c>
      <c r="G11" t="s" s="35">
        <v>41</v>
      </c>
      <c r="H11" s="36"/>
      <c r="I11" s="36"/>
      <c r="J11" s="36"/>
      <c r="K11" s="36"/>
      <c r="L11" s="37"/>
      <c r="M11" t="s" s="35">
        <v>41</v>
      </c>
      <c r="N11" s="36"/>
      <c r="O11" s="36"/>
      <c r="P11" s="36"/>
      <c r="Q11" s="36"/>
      <c r="R11" s="37"/>
      <c r="S11" t="s" s="35">
        <v>41</v>
      </c>
      <c r="T11" s="36"/>
      <c r="U11" s="36"/>
      <c r="V11" s="36"/>
      <c r="W11" s="36"/>
      <c r="X11" s="37"/>
      <c r="Y11" t="s" s="35">
        <v>41</v>
      </c>
      <c r="Z11" s="36"/>
      <c r="AA11" s="36"/>
      <c r="AB11" s="36"/>
      <c r="AC11" s="36"/>
      <c r="AD11" s="37"/>
      <c r="AE11" t="s" s="35">
        <v>41</v>
      </c>
      <c r="AF11" s="36"/>
      <c r="AG11" s="36"/>
      <c r="AH11" s="36"/>
      <c r="AI11" s="36"/>
      <c r="AJ11" s="37"/>
      <c r="AK11" t="s" s="35">
        <v>41</v>
      </c>
      <c r="AL11" s="36"/>
      <c r="AM11" s="36"/>
      <c r="AN11" s="36"/>
      <c r="AO11" s="36"/>
      <c r="AP11" s="37"/>
      <c r="AQ11" t="s" s="35">
        <v>41</v>
      </c>
      <c r="AR11" s="36"/>
      <c r="AS11" s="36"/>
      <c r="AT11" s="36"/>
      <c r="AU11" s="36"/>
      <c r="AV11" s="37"/>
      <c r="AW11" t="s" s="35">
        <v>41</v>
      </c>
      <c r="AX11" s="36"/>
      <c r="AY11" s="36"/>
      <c r="AZ11" s="36"/>
      <c r="BA11" s="36"/>
      <c r="BB11" s="37"/>
      <c r="BC11" t="s" s="35">
        <v>41</v>
      </c>
      <c r="BD11" s="36"/>
      <c r="BE11" s="36"/>
      <c r="BF11" s="36"/>
      <c r="BG11" s="36"/>
      <c r="BH11" s="37"/>
      <c r="BI11" t="s" s="35">
        <v>41</v>
      </c>
      <c r="BJ11" s="36"/>
      <c r="BK11" s="36"/>
      <c r="BL11" s="36"/>
      <c r="BM11" s="36"/>
      <c r="BN11" s="37"/>
      <c r="BO11" t="s" s="35">
        <v>41</v>
      </c>
      <c r="BP11" s="36"/>
      <c r="BQ11" s="36"/>
      <c r="BR11" s="36"/>
      <c r="BS11" s="36"/>
      <c r="BT11" s="37"/>
      <c r="BU11" t="s" s="35">
        <v>41</v>
      </c>
      <c r="BV11" s="36"/>
      <c r="BW11" s="32"/>
      <c r="BX11" s="36"/>
      <c r="BY11" s="32"/>
      <c r="BZ11" s="34"/>
      <c r="CA11" t="s" s="35">
        <v>41</v>
      </c>
      <c r="CB11" s="32"/>
      <c r="CC11" s="32"/>
      <c r="CD11" s="32"/>
      <c r="CE11" s="32"/>
      <c r="CF11" s="34"/>
      <c r="CG11" t="s" s="35">
        <v>41</v>
      </c>
      <c r="CH11" s="32"/>
      <c r="CI11" s="32"/>
      <c r="CJ11" s="32"/>
      <c r="CK11" s="32"/>
      <c r="CL11" s="34"/>
      <c r="CM11" t="s" s="35">
        <v>41</v>
      </c>
      <c r="CN11" s="36"/>
      <c r="CO11" s="36"/>
      <c r="CP11" s="36"/>
      <c r="CQ11" s="36"/>
      <c r="CR11" s="37"/>
      <c r="CS11" t="s" s="35">
        <v>41</v>
      </c>
      <c r="CT11" s="36"/>
      <c r="CU11" s="36"/>
      <c r="CV11" s="36"/>
      <c r="CW11" s="36"/>
      <c r="CX11" s="37"/>
      <c r="CY11" t="s" s="35">
        <v>41</v>
      </c>
      <c r="CZ11" s="36"/>
      <c r="DA11" s="36"/>
      <c r="DB11" s="36"/>
      <c r="DC11" s="36"/>
      <c r="DD11" s="37"/>
      <c r="DE11" t="s" s="35">
        <v>41</v>
      </c>
      <c r="DF11" s="36"/>
      <c r="DG11" s="36"/>
      <c r="DH11" s="36"/>
      <c r="DI11" s="36"/>
      <c r="DJ11" s="37"/>
      <c r="DK11" t="s" s="35">
        <v>41</v>
      </c>
      <c r="DL11" s="36"/>
      <c r="DM11" s="36"/>
      <c r="DN11" s="36"/>
      <c r="DO11" s="36"/>
      <c r="DP11" s="37"/>
      <c r="DQ11" t="s" s="35">
        <v>41</v>
      </c>
      <c r="DR11" s="36"/>
      <c r="DS11" s="36"/>
      <c r="DT11" s="36"/>
      <c r="DU11" s="36"/>
      <c r="DV11" s="37"/>
      <c r="DW11" t="s" s="35">
        <v>41</v>
      </c>
      <c r="DX11" s="36"/>
      <c r="DY11" s="36"/>
      <c r="DZ11" s="36"/>
      <c r="EA11" s="36"/>
      <c r="EB11" s="37"/>
      <c r="EC11" t="s" s="35">
        <v>41</v>
      </c>
      <c r="ED11" s="36"/>
      <c r="EE11" s="36"/>
      <c r="EF11" s="36"/>
      <c r="EG11" s="36"/>
      <c r="EH11" s="37"/>
      <c r="EI11" t="s" s="35">
        <v>41</v>
      </c>
      <c r="EJ11" s="36"/>
      <c r="EK11" s="36"/>
      <c r="EL11" s="36"/>
      <c r="EM11" s="36"/>
      <c r="EN11" s="37"/>
      <c r="EO11" t="s" s="35">
        <v>41</v>
      </c>
      <c r="EP11" s="36"/>
      <c r="EQ11" s="36"/>
      <c r="ER11" s="36"/>
      <c r="ES11" s="36"/>
      <c r="ET11" s="37"/>
      <c r="EU11" t="s" s="35">
        <v>41</v>
      </c>
      <c r="EV11" s="36"/>
      <c r="EW11" s="36"/>
      <c r="EX11" s="36"/>
      <c r="EY11" s="36"/>
      <c r="EZ11" s="37"/>
      <c r="FA11" t="s" s="35">
        <v>41</v>
      </c>
      <c r="FB11" s="36"/>
      <c r="FC11" s="36"/>
      <c r="FD11" s="36"/>
      <c r="FE11" s="36"/>
      <c r="FF11" s="37"/>
    </row>
    <row r="12" ht="21.95" customHeight="1">
      <c r="A12" t="s" s="30">
        <v>42</v>
      </c>
      <c r="B12" s="31">
        <v>121</v>
      </c>
      <c r="C12" s="32">
        <v>504</v>
      </c>
      <c r="D12" s="33">
        <v>13</v>
      </c>
      <c r="E12" s="32">
        <v>222.8</v>
      </c>
      <c r="F12" s="34">
        <v>17.1384615384615</v>
      </c>
      <c r="G12" t="s" s="35">
        <v>42</v>
      </c>
      <c r="H12" s="36"/>
      <c r="I12" s="36"/>
      <c r="J12" s="36"/>
      <c r="K12" s="36"/>
      <c r="L12" s="37"/>
      <c r="M12" t="s" s="35">
        <v>42</v>
      </c>
      <c r="N12" s="36"/>
      <c r="O12" s="36"/>
      <c r="P12" s="36"/>
      <c r="Q12" s="36"/>
      <c r="R12" s="37"/>
      <c r="S12" t="s" s="35">
        <v>42</v>
      </c>
      <c r="T12" s="36"/>
      <c r="U12" s="36"/>
      <c r="V12" s="36"/>
      <c r="W12" s="36"/>
      <c r="X12" s="37"/>
      <c r="Y12" t="s" s="35">
        <v>42</v>
      </c>
      <c r="Z12" s="36"/>
      <c r="AA12" s="36"/>
      <c r="AB12" s="36"/>
      <c r="AC12" s="36"/>
      <c r="AD12" s="37"/>
      <c r="AE12" t="s" s="35">
        <v>42</v>
      </c>
      <c r="AF12" s="36"/>
      <c r="AG12" s="36"/>
      <c r="AH12" s="36"/>
      <c r="AI12" s="36"/>
      <c r="AJ12" s="37"/>
      <c r="AK12" t="s" s="35">
        <v>42</v>
      </c>
      <c r="AL12" s="36"/>
      <c r="AM12" s="36"/>
      <c r="AN12" s="36"/>
      <c r="AO12" s="36"/>
      <c r="AP12" s="37"/>
      <c r="AQ12" t="s" s="35">
        <v>42</v>
      </c>
      <c r="AR12" s="36"/>
      <c r="AS12" s="36"/>
      <c r="AT12" s="36"/>
      <c r="AU12" s="36"/>
      <c r="AV12" s="37"/>
      <c r="AW12" t="s" s="35">
        <v>42</v>
      </c>
      <c r="AX12" s="36"/>
      <c r="AY12" s="36"/>
      <c r="AZ12" s="36"/>
      <c r="BA12" s="36"/>
      <c r="BB12" s="37"/>
      <c r="BC12" t="s" s="35">
        <v>42</v>
      </c>
      <c r="BD12" s="36"/>
      <c r="BE12" s="36"/>
      <c r="BF12" s="36"/>
      <c r="BG12" s="36"/>
      <c r="BH12" s="37"/>
      <c r="BI12" t="s" s="35">
        <v>42</v>
      </c>
      <c r="BJ12" s="36"/>
      <c r="BK12" s="36"/>
      <c r="BL12" s="36"/>
      <c r="BM12" s="36"/>
      <c r="BN12" s="37"/>
      <c r="BO12" t="s" s="35">
        <v>42</v>
      </c>
      <c r="BP12" s="36"/>
      <c r="BQ12" s="36"/>
      <c r="BR12" s="36"/>
      <c r="BS12" s="36"/>
      <c r="BT12" s="37"/>
      <c r="BU12" t="s" s="35">
        <v>42</v>
      </c>
      <c r="BV12" s="36"/>
      <c r="BW12" s="32"/>
      <c r="BX12" s="36"/>
      <c r="BY12" s="32"/>
      <c r="BZ12" s="34"/>
      <c r="CA12" t="s" s="35">
        <v>42</v>
      </c>
      <c r="CB12" s="32"/>
      <c r="CC12" s="32"/>
      <c r="CD12" s="32"/>
      <c r="CE12" s="32"/>
      <c r="CF12" s="34"/>
      <c r="CG12" t="s" s="35">
        <v>42</v>
      </c>
      <c r="CH12" s="32"/>
      <c r="CI12" s="32"/>
      <c r="CJ12" s="32"/>
      <c r="CK12" s="32"/>
      <c r="CL12" s="34"/>
      <c r="CM12" t="s" s="35">
        <v>42</v>
      </c>
      <c r="CN12" s="36"/>
      <c r="CO12" s="36"/>
      <c r="CP12" s="36"/>
      <c r="CQ12" s="36"/>
      <c r="CR12" s="37"/>
      <c r="CS12" t="s" s="35">
        <v>42</v>
      </c>
      <c r="CT12" s="36"/>
      <c r="CU12" s="36"/>
      <c r="CV12" s="36"/>
      <c r="CW12" s="36"/>
      <c r="CX12" s="37"/>
      <c r="CY12" t="s" s="35">
        <v>42</v>
      </c>
      <c r="CZ12" s="36"/>
      <c r="DA12" s="36"/>
      <c r="DB12" s="36"/>
      <c r="DC12" s="36"/>
      <c r="DD12" s="37"/>
      <c r="DE12" t="s" s="35">
        <v>42</v>
      </c>
      <c r="DF12" s="36"/>
      <c r="DG12" s="36"/>
      <c r="DH12" s="36"/>
      <c r="DI12" s="36"/>
      <c r="DJ12" s="37"/>
      <c r="DK12" t="s" s="35">
        <v>42</v>
      </c>
      <c r="DL12" s="36"/>
      <c r="DM12" s="36"/>
      <c r="DN12" s="36"/>
      <c r="DO12" s="36"/>
      <c r="DP12" s="37"/>
      <c r="DQ12" t="s" s="35">
        <v>42</v>
      </c>
      <c r="DR12" s="36"/>
      <c r="DS12" s="36"/>
      <c r="DT12" s="36"/>
      <c r="DU12" s="36"/>
      <c r="DV12" s="37"/>
      <c r="DW12" t="s" s="35">
        <v>42</v>
      </c>
      <c r="DX12" s="36"/>
      <c r="DY12" s="36"/>
      <c r="DZ12" s="36"/>
      <c r="EA12" s="36"/>
      <c r="EB12" s="37"/>
      <c r="EC12" t="s" s="35">
        <v>42</v>
      </c>
      <c r="ED12" s="36"/>
      <c r="EE12" s="36"/>
      <c r="EF12" s="36"/>
      <c r="EG12" s="36"/>
      <c r="EH12" s="37"/>
      <c r="EI12" t="s" s="35">
        <v>42</v>
      </c>
      <c r="EJ12" s="36"/>
      <c r="EK12" s="36"/>
      <c r="EL12" s="36"/>
      <c r="EM12" s="36"/>
      <c r="EN12" s="37"/>
      <c r="EO12" t="s" s="35">
        <v>42</v>
      </c>
      <c r="EP12" s="36"/>
      <c r="EQ12" s="36"/>
      <c r="ER12" s="36"/>
      <c r="ES12" s="36"/>
      <c r="ET12" s="37"/>
      <c r="EU12" t="s" s="35">
        <v>42</v>
      </c>
      <c r="EV12" s="36"/>
      <c r="EW12" s="36"/>
      <c r="EX12" s="36"/>
      <c r="EY12" s="36"/>
      <c r="EZ12" s="37"/>
      <c r="FA12" t="s" s="35">
        <v>42</v>
      </c>
      <c r="FB12" s="36"/>
      <c r="FC12" s="36"/>
      <c r="FD12" s="36"/>
      <c r="FE12" s="36"/>
      <c r="FF12" s="37"/>
    </row>
    <row r="13" ht="21.95" customHeight="1">
      <c r="A13" t="s" s="30">
        <v>43</v>
      </c>
      <c r="B13" s="31">
        <v>104</v>
      </c>
      <c r="C13" s="32">
        <v>394.5</v>
      </c>
      <c r="D13" s="33">
        <v>6</v>
      </c>
      <c r="E13" s="32">
        <v>126.5</v>
      </c>
      <c r="F13" s="34">
        <v>21.0833333333333</v>
      </c>
      <c r="G13" t="s" s="35">
        <v>43</v>
      </c>
      <c r="H13" s="36"/>
      <c r="I13" s="36"/>
      <c r="J13" s="36"/>
      <c r="K13" s="36"/>
      <c r="L13" s="37"/>
      <c r="M13" t="s" s="35">
        <v>43</v>
      </c>
      <c r="N13" s="36"/>
      <c r="O13" s="36"/>
      <c r="P13" s="36"/>
      <c r="Q13" s="36"/>
      <c r="R13" s="37"/>
      <c r="S13" t="s" s="35">
        <v>43</v>
      </c>
      <c r="T13" s="36"/>
      <c r="U13" s="36"/>
      <c r="V13" s="36"/>
      <c r="W13" s="36"/>
      <c r="X13" s="37"/>
      <c r="Y13" t="s" s="35">
        <v>43</v>
      </c>
      <c r="Z13" s="36"/>
      <c r="AA13" s="36"/>
      <c r="AB13" s="36"/>
      <c r="AC13" s="36"/>
      <c r="AD13" s="37"/>
      <c r="AE13" t="s" s="35">
        <v>43</v>
      </c>
      <c r="AF13" s="36"/>
      <c r="AG13" s="36"/>
      <c r="AH13" s="36"/>
      <c r="AI13" s="36"/>
      <c r="AJ13" s="37"/>
      <c r="AK13" t="s" s="35">
        <v>43</v>
      </c>
      <c r="AL13" s="36"/>
      <c r="AM13" s="36"/>
      <c r="AN13" s="36"/>
      <c r="AO13" s="36"/>
      <c r="AP13" s="37"/>
      <c r="AQ13" t="s" s="35">
        <v>43</v>
      </c>
      <c r="AR13" s="36"/>
      <c r="AS13" s="36"/>
      <c r="AT13" s="36"/>
      <c r="AU13" s="36"/>
      <c r="AV13" s="37"/>
      <c r="AW13" t="s" s="35">
        <v>43</v>
      </c>
      <c r="AX13" s="36"/>
      <c r="AY13" s="36"/>
      <c r="AZ13" s="36"/>
      <c r="BA13" s="36"/>
      <c r="BB13" s="37"/>
      <c r="BC13" t="s" s="35">
        <v>43</v>
      </c>
      <c r="BD13" s="36"/>
      <c r="BE13" s="36"/>
      <c r="BF13" s="36"/>
      <c r="BG13" s="36"/>
      <c r="BH13" s="37"/>
      <c r="BI13" t="s" s="35">
        <v>43</v>
      </c>
      <c r="BJ13" s="36"/>
      <c r="BK13" s="36"/>
      <c r="BL13" s="36"/>
      <c r="BM13" s="36"/>
      <c r="BN13" s="37"/>
      <c r="BO13" t="s" s="35">
        <v>43</v>
      </c>
      <c r="BP13" s="36"/>
      <c r="BQ13" s="36"/>
      <c r="BR13" s="36"/>
      <c r="BS13" s="36"/>
      <c r="BT13" s="37"/>
      <c r="BU13" t="s" s="35">
        <v>43</v>
      </c>
      <c r="BV13" s="36"/>
      <c r="BW13" s="32"/>
      <c r="BX13" s="36"/>
      <c r="BY13" s="32"/>
      <c r="BZ13" s="34"/>
      <c r="CA13" t="s" s="35">
        <v>43</v>
      </c>
      <c r="CB13" s="32"/>
      <c r="CC13" s="32"/>
      <c r="CD13" s="32"/>
      <c r="CE13" s="32"/>
      <c r="CF13" s="34"/>
      <c r="CG13" t="s" s="35">
        <v>43</v>
      </c>
      <c r="CH13" s="32"/>
      <c r="CI13" s="32"/>
      <c r="CJ13" s="32"/>
      <c r="CK13" s="32"/>
      <c r="CL13" s="34"/>
      <c r="CM13" t="s" s="35">
        <v>43</v>
      </c>
      <c r="CN13" s="36"/>
      <c r="CO13" s="36"/>
      <c r="CP13" s="36"/>
      <c r="CQ13" s="36"/>
      <c r="CR13" s="37"/>
      <c r="CS13" t="s" s="35">
        <v>43</v>
      </c>
      <c r="CT13" s="36"/>
      <c r="CU13" s="36"/>
      <c r="CV13" s="36"/>
      <c r="CW13" s="36"/>
      <c r="CX13" s="37"/>
      <c r="CY13" t="s" s="35">
        <v>43</v>
      </c>
      <c r="CZ13" s="36"/>
      <c r="DA13" s="36"/>
      <c r="DB13" s="36"/>
      <c r="DC13" s="36"/>
      <c r="DD13" s="37"/>
      <c r="DE13" t="s" s="35">
        <v>43</v>
      </c>
      <c r="DF13" s="36"/>
      <c r="DG13" s="36"/>
      <c r="DH13" s="36"/>
      <c r="DI13" s="36"/>
      <c r="DJ13" s="37"/>
      <c r="DK13" t="s" s="35">
        <v>43</v>
      </c>
      <c r="DL13" s="36"/>
      <c r="DM13" s="36"/>
      <c r="DN13" s="36"/>
      <c r="DO13" s="36"/>
      <c r="DP13" s="37"/>
      <c r="DQ13" t="s" s="35">
        <v>43</v>
      </c>
      <c r="DR13" s="36"/>
      <c r="DS13" s="36"/>
      <c r="DT13" s="36"/>
      <c r="DU13" s="36"/>
      <c r="DV13" s="37"/>
      <c r="DW13" t="s" s="35">
        <v>43</v>
      </c>
      <c r="DX13" s="36"/>
      <c r="DY13" s="36"/>
      <c r="DZ13" s="36"/>
      <c r="EA13" s="36"/>
      <c r="EB13" s="37"/>
      <c r="EC13" t="s" s="35">
        <v>43</v>
      </c>
      <c r="ED13" s="36"/>
      <c r="EE13" s="36"/>
      <c r="EF13" s="36"/>
      <c r="EG13" s="36"/>
      <c r="EH13" s="37"/>
      <c r="EI13" t="s" s="35">
        <v>43</v>
      </c>
      <c r="EJ13" s="36"/>
      <c r="EK13" s="36"/>
      <c r="EL13" s="36"/>
      <c r="EM13" s="36"/>
      <c r="EN13" s="37"/>
      <c r="EO13" t="s" s="35">
        <v>43</v>
      </c>
      <c r="EP13" s="36"/>
      <c r="EQ13" s="36"/>
      <c r="ER13" s="36"/>
      <c r="ES13" s="36"/>
      <c r="ET13" s="37"/>
      <c r="EU13" t="s" s="35">
        <v>43</v>
      </c>
      <c r="EV13" s="36"/>
      <c r="EW13" s="36"/>
      <c r="EX13" s="36"/>
      <c r="EY13" s="36"/>
      <c r="EZ13" s="37"/>
      <c r="FA13" t="s" s="35">
        <v>43</v>
      </c>
      <c r="FB13" s="36"/>
      <c r="FC13" s="36"/>
      <c r="FD13" s="36"/>
      <c r="FE13" s="36"/>
      <c r="FF13" s="37"/>
    </row>
    <row r="14" ht="21.95" customHeight="1">
      <c r="A14" t="s" s="30">
        <v>44</v>
      </c>
      <c r="B14" s="31">
        <v>121</v>
      </c>
      <c r="C14" s="32">
        <v>512.4</v>
      </c>
      <c r="D14" s="33">
        <v>11</v>
      </c>
      <c r="E14" s="32">
        <v>195.6</v>
      </c>
      <c r="F14" s="34">
        <v>17.7818181818182</v>
      </c>
      <c r="G14" t="s" s="35">
        <v>44</v>
      </c>
      <c r="H14" s="36"/>
      <c r="I14" s="36"/>
      <c r="J14" s="36"/>
      <c r="K14" s="36"/>
      <c r="L14" s="37"/>
      <c r="M14" t="s" s="35">
        <v>44</v>
      </c>
      <c r="N14" s="36"/>
      <c r="O14" s="36"/>
      <c r="P14" s="36"/>
      <c r="Q14" s="36"/>
      <c r="R14" s="37"/>
      <c r="S14" t="s" s="35">
        <v>44</v>
      </c>
      <c r="T14" s="36"/>
      <c r="U14" s="36"/>
      <c r="V14" s="36"/>
      <c r="W14" s="36"/>
      <c r="X14" s="37"/>
      <c r="Y14" t="s" s="35">
        <v>44</v>
      </c>
      <c r="Z14" s="36"/>
      <c r="AA14" s="36"/>
      <c r="AB14" s="36"/>
      <c r="AC14" s="36"/>
      <c r="AD14" s="37"/>
      <c r="AE14" t="s" s="35">
        <v>44</v>
      </c>
      <c r="AF14" s="36"/>
      <c r="AG14" s="36"/>
      <c r="AH14" s="36"/>
      <c r="AI14" s="36"/>
      <c r="AJ14" s="37"/>
      <c r="AK14" t="s" s="35">
        <v>44</v>
      </c>
      <c r="AL14" s="36"/>
      <c r="AM14" s="36"/>
      <c r="AN14" s="36"/>
      <c r="AO14" s="36"/>
      <c r="AP14" s="37"/>
      <c r="AQ14" t="s" s="35">
        <v>44</v>
      </c>
      <c r="AR14" s="36"/>
      <c r="AS14" s="36"/>
      <c r="AT14" s="36"/>
      <c r="AU14" s="36"/>
      <c r="AV14" s="37"/>
      <c r="AW14" t="s" s="35">
        <v>44</v>
      </c>
      <c r="AX14" s="36"/>
      <c r="AY14" s="36"/>
      <c r="AZ14" s="36"/>
      <c r="BA14" s="36"/>
      <c r="BB14" s="37"/>
      <c r="BC14" t="s" s="35">
        <v>44</v>
      </c>
      <c r="BD14" s="36"/>
      <c r="BE14" s="36"/>
      <c r="BF14" s="36"/>
      <c r="BG14" s="36"/>
      <c r="BH14" s="37"/>
      <c r="BI14" t="s" s="35">
        <v>44</v>
      </c>
      <c r="BJ14" s="36"/>
      <c r="BK14" s="36"/>
      <c r="BL14" s="36"/>
      <c r="BM14" s="36"/>
      <c r="BN14" s="37"/>
      <c r="BO14" t="s" s="35">
        <v>44</v>
      </c>
      <c r="BP14" s="36"/>
      <c r="BQ14" s="36"/>
      <c r="BR14" s="36"/>
      <c r="BS14" s="36"/>
      <c r="BT14" s="37"/>
      <c r="BU14" t="s" s="35">
        <v>44</v>
      </c>
      <c r="BV14" s="36"/>
      <c r="BW14" s="32"/>
      <c r="BX14" s="36"/>
      <c r="BY14" s="32"/>
      <c r="BZ14" s="34"/>
      <c r="CA14" t="s" s="35">
        <v>44</v>
      </c>
      <c r="CB14" s="32"/>
      <c r="CC14" s="32"/>
      <c r="CD14" s="32"/>
      <c r="CE14" s="32"/>
      <c r="CF14" s="34"/>
      <c r="CG14" t="s" s="35">
        <v>44</v>
      </c>
      <c r="CH14" s="32"/>
      <c r="CI14" s="32"/>
      <c r="CJ14" s="32"/>
      <c r="CK14" s="32"/>
      <c r="CL14" s="34"/>
      <c r="CM14" t="s" s="35">
        <v>44</v>
      </c>
      <c r="CN14" s="36"/>
      <c r="CO14" s="36"/>
      <c r="CP14" s="36"/>
      <c r="CQ14" s="36"/>
      <c r="CR14" s="37"/>
      <c r="CS14" t="s" s="35">
        <v>44</v>
      </c>
      <c r="CT14" s="36"/>
      <c r="CU14" s="36"/>
      <c r="CV14" s="36"/>
      <c r="CW14" s="36"/>
      <c r="CX14" s="37"/>
      <c r="CY14" t="s" s="35">
        <v>44</v>
      </c>
      <c r="CZ14" s="36"/>
      <c r="DA14" s="36"/>
      <c r="DB14" s="36"/>
      <c r="DC14" s="36"/>
      <c r="DD14" s="37"/>
      <c r="DE14" t="s" s="35">
        <v>44</v>
      </c>
      <c r="DF14" s="36"/>
      <c r="DG14" s="36"/>
      <c r="DH14" s="36"/>
      <c r="DI14" s="36"/>
      <c r="DJ14" s="37"/>
      <c r="DK14" t="s" s="35">
        <v>44</v>
      </c>
      <c r="DL14" s="36"/>
      <c r="DM14" s="36"/>
      <c r="DN14" s="36"/>
      <c r="DO14" s="36"/>
      <c r="DP14" s="37"/>
      <c r="DQ14" t="s" s="35">
        <v>44</v>
      </c>
      <c r="DR14" s="36"/>
      <c r="DS14" s="36"/>
      <c r="DT14" s="36"/>
      <c r="DU14" s="36"/>
      <c r="DV14" s="37"/>
      <c r="DW14" t="s" s="35">
        <v>44</v>
      </c>
      <c r="DX14" s="36"/>
      <c r="DY14" s="36"/>
      <c r="DZ14" s="36"/>
      <c r="EA14" s="36"/>
      <c r="EB14" s="37"/>
      <c r="EC14" t="s" s="35">
        <v>44</v>
      </c>
      <c r="ED14" s="36"/>
      <c r="EE14" s="36"/>
      <c r="EF14" s="36"/>
      <c r="EG14" s="36"/>
      <c r="EH14" s="37"/>
      <c r="EI14" t="s" s="35">
        <v>44</v>
      </c>
      <c r="EJ14" s="36"/>
      <c r="EK14" s="36"/>
      <c r="EL14" s="36"/>
      <c r="EM14" s="36"/>
      <c r="EN14" s="37"/>
      <c r="EO14" t="s" s="35">
        <v>44</v>
      </c>
      <c r="EP14" s="36"/>
      <c r="EQ14" s="36"/>
      <c r="ER14" s="36"/>
      <c r="ES14" s="36"/>
      <c r="ET14" s="37"/>
      <c r="EU14" t="s" s="35">
        <v>44</v>
      </c>
      <c r="EV14" s="36"/>
      <c r="EW14" s="36"/>
      <c r="EX14" s="36"/>
      <c r="EY14" s="36"/>
      <c r="EZ14" s="37"/>
      <c r="FA14" t="s" s="35">
        <v>44</v>
      </c>
      <c r="FB14" s="36"/>
      <c r="FC14" s="36"/>
      <c r="FD14" s="36"/>
      <c r="FE14" s="36"/>
      <c r="FF14" s="37"/>
    </row>
    <row r="15" ht="21.95" customHeight="1">
      <c r="A15" t="s" s="30">
        <v>45</v>
      </c>
      <c r="B15" s="31">
        <v>116</v>
      </c>
      <c r="C15" s="32">
        <v>488.5</v>
      </c>
      <c r="D15" s="33">
        <v>10</v>
      </c>
      <c r="E15" s="32">
        <v>177.7</v>
      </c>
      <c r="F15" s="34">
        <v>17.77</v>
      </c>
      <c r="G15" t="s" s="35">
        <v>45</v>
      </c>
      <c r="H15" s="36"/>
      <c r="I15" s="36"/>
      <c r="J15" s="36"/>
      <c r="K15" s="36"/>
      <c r="L15" s="37"/>
      <c r="M15" t="s" s="35">
        <v>45</v>
      </c>
      <c r="N15" s="36"/>
      <c r="O15" s="36"/>
      <c r="P15" s="36"/>
      <c r="Q15" s="36"/>
      <c r="R15" s="37"/>
      <c r="S15" t="s" s="35">
        <v>45</v>
      </c>
      <c r="T15" s="36"/>
      <c r="U15" s="36"/>
      <c r="V15" s="36"/>
      <c r="W15" s="36"/>
      <c r="X15" s="37"/>
      <c r="Y15" t="s" s="35">
        <v>45</v>
      </c>
      <c r="Z15" s="36"/>
      <c r="AA15" s="36"/>
      <c r="AB15" s="36"/>
      <c r="AC15" s="36"/>
      <c r="AD15" s="37"/>
      <c r="AE15" t="s" s="35">
        <v>45</v>
      </c>
      <c r="AF15" s="36"/>
      <c r="AG15" s="36"/>
      <c r="AH15" s="36"/>
      <c r="AI15" s="36"/>
      <c r="AJ15" s="37"/>
      <c r="AK15" t="s" s="35">
        <v>45</v>
      </c>
      <c r="AL15" s="36"/>
      <c r="AM15" s="36"/>
      <c r="AN15" s="36"/>
      <c r="AO15" s="36"/>
      <c r="AP15" s="37"/>
      <c r="AQ15" t="s" s="35">
        <v>45</v>
      </c>
      <c r="AR15" s="36"/>
      <c r="AS15" s="36"/>
      <c r="AT15" s="36"/>
      <c r="AU15" s="36"/>
      <c r="AV15" s="37"/>
      <c r="AW15" t="s" s="35">
        <v>45</v>
      </c>
      <c r="AX15" s="36"/>
      <c r="AY15" s="36"/>
      <c r="AZ15" s="36"/>
      <c r="BA15" s="36"/>
      <c r="BB15" s="37"/>
      <c r="BC15" t="s" s="35">
        <v>45</v>
      </c>
      <c r="BD15" s="36"/>
      <c r="BE15" s="36"/>
      <c r="BF15" s="36"/>
      <c r="BG15" s="36"/>
      <c r="BH15" s="37"/>
      <c r="BI15" t="s" s="35">
        <v>45</v>
      </c>
      <c r="BJ15" s="36"/>
      <c r="BK15" s="36"/>
      <c r="BL15" s="36"/>
      <c r="BM15" s="36"/>
      <c r="BN15" s="37"/>
      <c r="BO15" t="s" s="35">
        <v>45</v>
      </c>
      <c r="BP15" s="36"/>
      <c r="BQ15" s="36"/>
      <c r="BR15" s="36"/>
      <c r="BS15" s="36"/>
      <c r="BT15" s="37"/>
      <c r="BU15" t="s" s="35">
        <v>45</v>
      </c>
      <c r="BV15" s="36"/>
      <c r="BW15" s="32"/>
      <c r="BX15" s="36"/>
      <c r="BY15" s="32"/>
      <c r="BZ15" s="34"/>
      <c r="CA15" t="s" s="35">
        <v>45</v>
      </c>
      <c r="CB15" s="32"/>
      <c r="CC15" s="32"/>
      <c r="CD15" s="32"/>
      <c r="CE15" s="32"/>
      <c r="CF15" s="34"/>
      <c r="CG15" t="s" s="35">
        <v>45</v>
      </c>
      <c r="CH15" s="32"/>
      <c r="CI15" s="32"/>
      <c r="CJ15" s="32"/>
      <c r="CK15" s="32"/>
      <c r="CL15" s="34"/>
      <c r="CM15" t="s" s="35">
        <v>45</v>
      </c>
      <c r="CN15" s="36"/>
      <c r="CO15" s="36"/>
      <c r="CP15" s="36"/>
      <c r="CQ15" s="36"/>
      <c r="CR15" s="37"/>
      <c r="CS15" t="s" s="35">
        <v>45</v>
      </c>
      <c r="CT15" s="36"/>
      <c r="CU15" s="36"/>
      <c r="CV15" s="36"/>
      <c r="CW15" s="36"/>
      <c r="CX15" s="37"/>
      <c r="CY15" t="s" s="35">
        <v>45</v>
      </c>
      <c r="CZ15" s="36"/>
      <c r="DA15" s="36"/>
      <c r="DB15" s="36"/>
      <c r="DC15" s="36"/>
      <c r="DD15" s="37"/>
      <c r="DE15" t="s" s="35">
        <v>45</v>
      </c>
      <c r="DF15" s="36"/>
      <c r="DG15" s="36"/>
      <c r="DH15" s="36"/>
      <c r="DI15" s="36"/>
      <c r="DJ15" s="37"/>
      <c r="DK15" t="s" s="35">
        <v>45</v>
      </c>
      <c r="DL15" s="36"/>
      <c r="DM15" s="36"/>
      <c r="DN15" s="36"/>
      <c r="DO15" s="36"/>
      <c r="DP15" s="37"/>
      <c r="DQ15" t="s" s="35">
        <v>45</v>
      </c>
      <c r="DR15" s="36"/>
      <c r="DS15" s="36"/>
      <c r="DT15" s="36"/>
      <c r="DU15" s="36"/>
      <c r="DV15" s="37"/>
      <c r="DW15" t="s" s="35">
        <v>45</v>
      </c>
      <c r="DX15" s="36"/>
      <c r="DY15" s="36"/>
      <c r="DZ15" s="36"/>
      <c r="EA15" s="36"/>
      <c r="EB15" s="37"/>
      <c r="EC15" t="s" s="35">
        <v>45</v>
      </c>
      <c r="ED15" s="36"/>
      <c r="EE15" s="36"/>
      <c r="EF15" s="36"/>
      <c r="EG15" s="36"/>
      <c r="EH15" s="37"/>
      <c r="EI15" t="s" s="35">
        <v>45</v>
      </c>
      <c r="EJ15" s="36"/>
      <c r="EK15" s="36"/>
      <c r="EL15" s="36"/>
      <c r="EM15" s="36"/>
      <c r="EN15" s="37"/>
      <c r="EO15" t="s" s="35">
        <v>45</v>
      </c>
      <c r="EP15" s="36"/>
      <c r="EQ15" s="36"/>
      <c r="ER15" s="36"/>
      <c r="ES15" s="36"/>
      <c r="ET15" s="37"/>
      <c r="EU15" t="s" s="35">
        <v>45</v>
      </c>
      <c r="EV15" s="36"/>
      <c r="EW15" s="36"/>
      <c r="EX15" s="36"/>
      <c r="EY15" s="36"/>
      <c r="EZ15" s="37"/>
      <c r="FA15" t="s" s="35">
        <v>45</v>
      </c>
      <c r="FB15" s="36"/>
      <c r="FC15" s="36"/>
      <c r="FD15" s="36"/>
      <c r="FE15" s="36"/>
      <c r="FF15" s="37"/>
    </row>
    <row r="16" ht="21.95" customHeight="1">
      <c r="A16" t="s" s="30">
        <v>46</v>
      </c>
      <c r="B16" s="31">
        <v>104</v>
      </c>
      <c r="C16" s="32">
        <v>507.7</v>
      </c>
      <c r="D16" s="33">
        <v>11</v>
      </c>
      <c r="E16" s="32">
        <v>175.8</v>
      </c>
      <c r="F16" s="34">
        <v>15.9818181818182</v>
      </c>
      <c r="G16" t="s" s="35">
        <v>46</v>
      </c>
      <c r="H16" s="36"/>
      <c r="I16" s="36"/>
      <c r="J16" s="36"/>
      <c r="K16" s="36"/>
      <c r="L16" s="37"/>
      <c r="M16" t="s" s="35">
        <v>46</v>
      </c>
      <c r="N16" s="36"/>
      <c r="O16" s="36"/>
      <c r="P16" s="36"/>
      <c r="Q16" s="36"/>
      <c r="R16" s="37"/>
      <c r="S16" t="s" s="35">
        <v>46</v>
      </c>
      <c r="T16" s="36"/>
      <c r="U16" s="36"/>
      <c r="V16" s="36"/>
      <c r="W16" s="36"/>
      <c r="X16" s="37"/>
      <c r="Y16" t="s" s="35">
        <v>46</v>
      </c>
      <c r="Z16" s="36"/>
      <c r="AA16" s="36"/>
      <c r="AB16" s="36"/>
      <c r="AC16" s="36"/>
      <c r="AD16" s="37"/>
      <c r="AE16" t="s" s="35">
        <v>46</v>
      </c>
      <c r="AF16" s="36"/>
      <c r="AG16" s="36"/>
      <c r="AH16" s="36"/>
      <c r="AI16" s="36"/>
      <c r="AJ16" s="37"/>
      <c r="AK16" t="s" s="35">
        <v>46</v>
      </c>
      <c r="AL16" s="36"/>
      <c r="AM16" s="36"/>
      <c r="AN16" s="36"/>
      <c r="AO16" s="36"/>
      <c r="AP16" s="37"/>
      <c r="AQ16" t="s" s="35">
        <v>46</v>
      </c>
      <c r="AR16" s="36"/>
      <c r="AS16" s="36"/>
      <c r="AT16" s="36"/>
      <c r="AU16" s="36"/>
      <c r="AV16" s="37"/>
      <c r="AW16" t="s" s="35">
        <v>46</v>
      </c>
      <c r="AX16" s="36"/>
      <c r="AY16" s="36"/>
      <c r="AZ16" s="36"/>
      <c r="BA16" s="36"/>
      <c r="BB16" s="37"/>
      <c r="BC16" t="s" s="35">
        <v>46</v>
      </c>
      <c r="BD16" s="36"/>
      <c r="BE16" s="36"/>
      <c r="BF16" s="36"/>
      <c r="BG16" s="36"/>
      <c r="BH16" s="37"/>
      <c r="BI16" t="s" s="35">
        <v>46</v>
      </c>
      <c r="BJ16" s="36"/>
      <c r="BK16" s="36"/>
      <c r="BL16" s="36"/>
      <c r="BM16" s="36"/>
      <c r="BN16" s="37"/>
      <c r="BO16" t="s" s="35">
        <v>46</v>
      </c>
      <c r="BP16" s="36"/>
      <c r="BQ16" s="36"/>
      <c r="BR16" s="36"/>
      <c r="BS16" s="36"/>
      <c r="BT16" s="37"/>
      <c r="BU16" t="s" s="35">
        <v>46</v>
      </c>
      <c r="BV16" s="36"/>
      <c r="BW16" s="32"/>
      <c r="BX16" s="36"/>
      <c r="BY16" s="32"/>
      <c r="BZ16" s="34"/>
      <c r="CA16" t="s" s="35">
        <v>46</v>
      </c>
      <c r="CB16" s="32"/>
      <c r="CC16" s="32"/>
      <c r="CD16" s="32"/>
      <c r="CE16" s="32"/>
      <c r="CF16" s="34"/>
      <c r="CG16" t="s" s="35">
        <v>46</v>
      </c>
      <c r="CH16" s="32"/>
      <c r="CI16" s="32"/>
      <c r="CJ16" s="32"/>
      <c r="CK16" s="32"/>
      <c r="CL16" s="34"/>
      <c r="CM16" t="s" s="35">
        <v>46</v>
      </c>
      <c r="CN16" s="36"/>
      <c r="CO16" s="36"/>
      <c r="CP16" s="36"/>
      <c r="CQ16" s="36"/>
      <c r="CR16" s="37"/>
      <c r="CS16" t="s" s="35">
        <v>46</v>
      </c>
      <c r="CT16" s="36"/>
      <c r="CU16" s="36"/>
      <c r="CV16" s="36"/>
      <c r="CW16" s="36"/>
      <c r="CX16" s="37"/>
      <c r="CY16" t="s" s="35">
        <v>46</v>
      </c>
      <c r="CZ16" s="36"/>
      <c r="DA16" s="36"/>
      <c r="DB16" s="36"/>
      <c r="DC16" s="36"/>
      <c r="DD16" s="37"/>
      <c r="DE16" t="s" s="35">
        <v>46</v>
      </c>
      <c r="DF16" s="36"/>
      <c r="DG16" s="36"/>
      <c r="DH16" s="36"/>
      <c r="DI16" s="36"/>
      <c r="DJ16" s="37"/>
      <c r="DK16" t="s" s="35">
        <v>46</v>
      </c>
      <c r="DL16" s="36"/>
      <c r="DM16" s="36"/>
      <c r="DN16" s="36"/>
      <c r="DO16" s="36"/>
      <c r="DP16" s="37"/>
      <c r="DQ16" t="s" s="35">
        <v>46</v>
      </c>
      <c r="DR16" s="36"/>
      <c r="DS16" s="36"/>
      <c r="DT16" s="36"/>
      <c r="DU16" s="36"/>
      <c r="DV16" s="37"/>
      <c r="DW16" t="s" s="35">
        <v>46</v>
      </c>
      <c r="DX16" s="36"/>
      <c r="DY16" s="36"/>
      <c r="DZ16" s="36"/>
      <c r="EA16" s="36"/>
      <c r="EB16" s="37"/>
      <c r="EC16" t="s" s="35">
        <v>46</v>
      </c>
      <c r="ED16" s="36"/>
      <c r="EE16" s="36"/>
      <c r="EF16" s="36"/>
      <c r="EG16" s="36"/>
      <c r="EH16" s="37"/>
      <c r="EI16" t="s" s="35">
        <v>46</v>
      </c>
      <c r="EJ16" s="36"/>
      <c r="EK16" s="36"/>
      <c r="EL16" s="36"/>
      <c r="EM16" s="36"/>
      <c r="EN16" s="37"/>
      <c r="EO16" t="s" s="35">
        <v>46</v>
      </c>
      <c r="EP16" s="36"/>
      <c r="EQ16" s="36"/>
      <c r="ER16" s="36"/>
      <c r="ES16" s="36"/>
      <c r="ET16" s="37"/>
      <c r="EU16" t="s" s="35">
        <v>46</v>
      </c>
      <c r="EV16" s="36"/>
      <c r="EW16" s="36"/>
      <c r="EX16" s="36"/>
      <c r="EY16" s="36"/>
      <c r="EZ16" s="37"/>
      <c r="FA16" t="s" s="35">
        <v>46</v>
      </c>
      <c r="FB16" s="36"/>
      <c r="FC16" s="36"/>
      <c r="FD16" s="36"/>
      <c r="FE16" s="36"/>
      <c r="FF16" s="37"/>
    </row>
    <row r="17" ht="21.95" customHeight="1">
      <c r="A17" t="s" s="30">
        <v>47</v>
      </c>
      <c r="B17" s="31">
        <v>115</v>
      </c>
      <c r="C17" s="32">
        <v>376.7</v>
      </c>
      <c r="D17" s="33">
        <v>7</v>
      </c>
      <c r="E17" s="32">
        <v>118.9</v>
      </c>
      <c r="F17" s="34">
        <v>16.9857142857143</v>
      </c>
      <c r="G17" t="s" s="35">
        <v>47</v>
      </c>
      <c r="H17" s="36"/>
      <c r="I17" s="36"/>
      <c r="J17" s="36"/>
      <c r="K17" s="36"/>
      <c r="L17" s="37"/>
      <c r="M17" t="s" s="35">
        <v>47</v>
      </c>
      <c r="N17" s="36"/>
      <c r="O17" s="36"/>
      <c r="P17" s="36"/>
      <c r="Q17" s="36"/>
      <c r="R17" s="37"/>
      <c r="S17" t="s" s="35">
        <v>47</v>
      </c>
      <c r="T17" s="36"/>
      <c r="U17" s="36"/>
      <c r="V17" s="36"/>
      <c r="W17" s="36"/>
      <c r="X17" s="37"/>
      <c r="Y17" t="s" s="35">
        <v>47</v>
      </c>
      <c r="Z17" s="36"/>
      <c r="AA17" s="36"/>
      <c r="AB17" s="36"/>
      <c r="AC17" s="36"/>
      <c r="AD17" s="37"/>
      <c r="AE17" t="s" s="35">
        <v>47</v>
      </c>
      <c r="AF17" s="36"/>
      <c r="AG17" s="36"/>
      <c r="AH17" s="36"/>
      <c r="AI17" s="36"/>
      <c r="AJ17" s="37"/>
      <c r="AK17" t="s" s="35">
        <v>47</v>
      </c>
      <c r="AL17" s="36"/>
      <c r="AM17" s="36"/>
      <c r="AN17" s="36"/>
      <c r="AO17" s="36"/>
      <c r="AP17" s="37"/>
      <c r="AQ17" t="s" s="35">
        <v>47</v>
      </c>
      <c r="AR17" s="36"/>
      <c r="AS17" s="36"/>
      <c r="AT17" s="36"/>
      <c r="AU17" s="36"/>
      <c r="AV17" s="37"/>
      <c r="AW17" t="s" s="35">
        <v>47</v>
      </c>
      <c r="AX17" s="36"/>
      <c r="AY17" s="36"/>
      <c r="AZ17" s="36"/>
      <c r="BA17" s="36"/>
      <c r="BB17" s="37"/>
      <c r="BC17" t="s" s="35">
        <v>47</v>
      </c>
      <c r="BD17" s="36"/>
      <c r="BE17" s="36"/>
      <c r="BF17" s="36"/>
      <c r="BG17" s="36"/>
      <c r="BH17" s="37"/>
      <c r="BI17" t="s" s="35">
        <v>47</v>
      </c>
      <c r="BJ17" s="36"/>
      <c r="BK17" s="36"/>
      <c r="BL17" s="36"/>
      <c r="BM17" s="36"/>
      <c r="BN17" s="37"/>
      <c r="BO17" t="s" s="35">
        <v>47</v>
      </c>
      <c r="BP17" s="36"/>
      <c r="BQ17" s="36"/>
      <c r="BR17" s="36"/>
      <c r="BS17" s="36"/>
      <c r="BT17" s="37"/>
      <c r="BU17" t="s" s="35">
        <v>47</v>
      </c>
      <c r="BV17" s="36"/>
      <c r="BW17" s="32"/>
      <c r="BX17" s="36"/>
      <c r="BY17" s="32"/>
      <c r="BZ17" s="34"/>
      <c r="CA17" t="s" s="35">
        <v>47</v>
      </c>
      <c r="CB17" s="32"/>
      <c r="CC17" s="32"/>
      <c r="CD17" s="32"/>
      <c r="CE17" s="32"/>
      <c r="CF17" s="34"/>
      <c r="CG17" t="s" s="35">
        <v>47</v>
      </c>
      <c r="CH17" s="32"/>
      <c r="CI17" s="32"/>
      <c r="CJ17" s="32"/>
      <c r="CK17" s="32"/>
      <c r="CL17" s="34"/>
      <c r="CM17" t="s" s="35">
        <v>47</v>
      </c>
      <c r="CN17" s="36"/>
      <c r="CO17" s="36"/>
      <c r="CP17" s="36"/>
      <c r="CQ17" s="36"/>
      <c r="CR17" s="37"/>
      <c r="CS17" t="s" s="35">
        <v>47</v>
      </c>
      <c r="CT17" s="36"/>
      <c r="CU17" s="36"/>
      <c r="CV17" s="36"/>
      <c r="CW17" s="36"/>
      <c r="CX17" s="37"/>
      <c r="CY17" t="s" s="35">
        <v>47</v>
      </c>
      <c r="CZ17" s="36"/>
      <c r="DA17" s="36"/>
      <c r="DB17" s="36"/>
      <c r="DC17" s="36"/>
      <c r="DD17" s="37"/>
      <c r="DE17" t="s" s="35">
        <v>47</v>
      </c>
      <c r="DF17" s="36"/>
      <c r="DG17" s="36"/>
      <c r="DH17" s="36"/>
      <c r="DI17" s="36"/>
      <c r="DJ17" s="37"/>
      <c r="DK17" t="s" s="35">
        <v>47</v>
      </c>
      <c r="DL17" s="36"/>
      <c r="DM17" s="36"/>
      <c r="DN17" s="36"/>
      <c r="DO17" s="36"/>
      <c r="DP17" s="37"/>
      <c r="DQ17" t="s" s="35">
        <v>47</v>
      </c>
      <c r="DR17" s="36"/>
      <c r="DS17" s="36"/>
      <c r="DT17" s="36"/>
      <c r="DU17" s="36"/>
      <c r="DV17" s="37"/>
      <c r="DW17" t="s" s="35">
        <v>47</v>
      </c>
      <c r="DX17" s="36"/>
      <c r="DY17" s="36"/>
      <c r="DZ17" s="36"/>
      <c r="EA17" s="36"/>
      <c r="EB17" s="37"/>
      <c r="EC17" t="s" s="35">
        <v>47</v>
      </c>
      <c r="ED17" s="36"/>
      <c r="EE17" s="36"/>
      <c r="EF17" s="36"/>
      <c r="EG17" s="36"/>
      <c r="EH17" s="37"/>
      <c r="EI17" t="s" s="35">
        <v>47</v>
      </c>
      <c r="EJ17" s="36"/>
      <c r="EK17" s="36"/>
      <c r="EL17" s="36"/>
      <c r="EM17" s="36"/>
      <c r="EN17" s="37"/>
      <c r="EO17" t="s" s="35">
        <v>47</v>
      </c>
      <c r="EP17" s="36"/>
      <c r="EQ17" s="36"/>
      <c r="ER17" s="36"/>
      <c r="ES17" s="36"/>
      <c r="ET17" s="37"/>
      <c r="EU17" t="s" s="35">
        <v>47</v>
      </c>
      <c r="EV17" s="36"/>
      <c r="EW17" s="36"/>
      <c r="EX17" s="36"/>
      <c r="EY17" s="36"/>
      <c r="EZ17" s="37"/>
      <c r="FA17" t="s" s="35">
        <v>47</v>
      </c>
      <c r="FB17" s="36"/>
      <c r="FC17" s="36"/>
      <c r="FD17" s="36"/>
      <c r="FE17" s="36"/>
      <c r="FF17" s="37"/>
    </row>
    <row r="18" ht="21.95" customHeight="1">
      <c r="A18" t="s" s="30">
        <v>48</v>
      </c>
      <c r="B18" s="31">
        <v>125</v>
      </c>
      <c r="C18" s="32">
        <v>605.9</v>
      </c>
      <c r="D18" s="33">
        <v>14</v>
      </c>
      <c r="E18" s="32">
        <v>304.5</v>
      </c>
      <c r="F18" s="34">
        <v>21.75</v>
      </c>
      <c r="G18" t="s" s="35">
        <v>48</v>
      </c>
      <c r="H18" s="36"/>
      <c r="I18" s="36"/>
      <c r="J18" s="36"/>
      <c r="K18" s="36"/>
      <c r="L18" s="37"/>
      <c r="M18" t="s" s="35">
        <v>48</v>
      </c>
      <c r="N18" s="36"/>
      <c r="O18" s="36"/>
      <c r="P18" s="36"/>
      <c r="Q18" s="36"/>
      <c r="R18" s="37"/>
      <c r="S18" t="s" s="35">
        <v>48</v>
      </c>
      <c r="T18" s="36"/>
      <c r="U18" s="36"/>
      <c r="V18" s="36"/>
      <c r="W18" s="36"/>
      <c r="X18" s="37"/>
      <c r="Y18" t="s" s="35">
        <v>48</v>
      </c>
      <c r="Z18" s="36"/>
      <c r="AA18" s="36"/>
      <c r="AB18" s="36"/>
      <c r="AC18" s="36"/>
      <c r="AD18" s="37"/>
      <c r="AE18" t="s" s="35">
        <v>48</v>
      </c>
      <c r="AF18" s="36"/>
      <c r="AG18" s="36"/>
      <c r="AH18" s="36"/>
      <c r="AI18" s="36"/>
      <c r="AJ18" s="37"/>
      <c r="AK18" t="s" s="35">
        <v>48</v>
      </c>
      <c r="AL18" s="36"/>
      <c r="AM18" s="36"/>
      <c r="AN18" s="36"/>
      <c r="AO18" s="36"/>
      <c r="AP18" s="37"/>
      <c r="AQ18" t="s" s="35">
        <v>48</v>
      </c>
      <c r="AR18" s="36"/>
      <c r="AS18" s="36"/>
      <c r="AT18" s="36"/>
      <c r="AU18" s="36"/>
      <c r="AV18" s="37"/>
      <c r="AW18" t="s" s="35">
        <v>48</v>
      </c>
      <c r="AX18" s="36"/>
      <c r="AY18" s="36"/>
      <c r="AZ18" s="36"/>
      <c r="BA18" s="36"/>
      <c r="BB18" s="37"/>
      <c r="BC18" t="s" s="35">
        <v>48</v>
      </c>
      <c r="BD18" s="36"/>
      <c r="BE18" s="36"/>
      <c r="BF18" s="36"/>
      <c r="BG18" s="36"/>
      <c r="BH18" s="37"/>
      <c r="BI18" t="s" s="35">
        <v>48</v>
      </c>
      <c r="BJ18" s="36"/>
      <c r="BK18" s="36"/>
      <c r="BL18" s="36"/>
      <c r="BM18" s="36"/>
      <c r="BN18" s="37"/>
      <c r="BO18" t="s" s="35">
        <v>48</v>
      </c>
      <c r="BP18" s="36"/>
      <c r="BQ18" s="36"/>
      <c r="BR18" s="36"/>
      <c r="BS18" s="36"/>
      <c r="BT18" s="37"/>
      <c r="BU18" t="s" s="35">
        <v>48</v>
      </c>
      <c r="BV18" s="36"/>
      <c r="BW18" s="32"/>
      <c r="BX18" s="36"/>
      <c r="BY18" s="32"/>
      <c r="BZ18" s="34"/>
      <c r="CA18" t="s" s="35">
        <v>48</v>
      </c>
      <c r="CB18" s="32"/>
      <c r="CC18" s="32"/>
      <c r="CD18" s="32"/>
      <c r="CE18" s="32"/>
      <c r="CF18" s="34"/>
      <c r="CG18" t="s" s="35">
        <v>48</v>
      </c>
      <c r="CH18" s="32"/>
      <c r="CI18" s="32"/>
      <c r="CJ18" s="32"/>
      <c r="CK18" s="32"/>
      <c r="CL18" s="34"/>
      <c r="CM18" t="s" s="35">
        <v>48</v>
      </c>
      <c r="CN18" s="36"/>
      <c r="CO18" s="36"/>
      <c r="CP18" s="36"/>
      <c r="CQ18" s="36"/>
      <c r="CR18" s="37"/>
      <c r="CS18" t="s" s="35">
        <v>48</v>
      </c>
      <c r="CT18" s="36"/>
      <c r="CU18" s="36"/>
      <c r="CV18" s="36"/>
      <c r="CW18" s="36"/>
      <c r="CX18" s="37"/>
      <c r="CY18" t="s" s="35">
        <v>48</v>
      </c>
      <c r="CZ18" s="36"/>
      <c r="DA18" s="36"/>
      <c r="DB18" s="36"/>
      <c r="DC18" s="36"/>
      <c r="DD18" s="37"/>
      <c r="DE18" t="s" s="35">
        <v>48</v>
      </c>
      <c r="DF18" s="36"/>
      <c r="DG18" s="36"/>
      <c r="DH18" s="36"/>
      <c r="DI18" s="36"/>
      <c r="DJ18" s="37"/>
      <c r="DK18" t="s" s="35">
        <v>48</v>
      </c>
      <c r="DL18" s="36"/>
      <c r="DM18" s="36"/>
      <c r="DN18" s="36"/>
      <c r="DO18" s="36"/>
      <c r="DP18" s="37"/>
      <c r="DQ18" t="s" s="35">
        <v>48</v>
      </c>
      <c r="DR18" s="36"/>
      <c r="DS18" s="36"/>
      <c r="DT18" s="36"/>
      <c r="DU18" s="36"/>
      <c r="DV18" s="37"/>
      <c r="DW18" t="s" s="35">
        <v>48</v>
      </c>
      <c r="DX18" s="36"/>
      <c r="DY18" s="36"/>
      <c r="DZ18" s="36"/>
      <c r="EA18" s="36"/>
      <c r="EB18" s="37"/>
      <c r="EC18" t="s" s="35">
        <v>48</v>
      </c>
      <c r="ED18" s="36"/>
      <c r="EE18" s="36"/>
      <c r="EF18" s="36"/>
      <c r="EG18" s="36"/>
      <c r="EH18" s="37"/>
      <c r="EI18" t="s" s="35">
        <v>48</v>
      </c>
      <c r="EJ18" s="36"/>
      <c r="EK18" s="36"/>
      <c r="EL18" s="36"/>
      <c r="EM18" s="36"/>
      <c r="EN18" s="37"/>
      <c r="EO18" t="s" s="35">
        <v>48</v>
      </c>
      <c r="EP18" s="36"/>
      <c r="EQ18" s="36"/>
      <c r="ER18" s="36"/>
      <c r="ES18" s="36"/>
      <c r="ET18" s="37"/>
      <c r="EU18" t="s" s="35">
        <v>48</v>
      </c>
      <c r="EV18" s="36"/>
      <c r="EW18" s="36"/>
      <c r="EX18" s="36"/>
      <c r="EY18" s="36"/>
      <c r="EZ18" s="37"/>
      <c r="FA18" t="s" s="35">
        <v>48</v>
      </c>
      <c r="FB18" s="36"/>
      <c r="FC18" s="36"/>
      <c r="FD18" s="36"/>
      <c r="FE18" s="36"/>
      <c r="FF18" s="37"/>
    </row>
    <row r="19" ht="21.95" customHeight="1">
      <c r="A19" t="s" s="38">
        <v>49</v>
      </c>
      <c r="B19" s="31">
        <v>125</v>
      </c>
      <c r="C19" s="32">
        <v>591.7</v>
      </c>
      <c r="D19" s="33">
        <v>17</v>
      </c>
      <c r="E19" s="32">
        <v>296.2</v>
      </c>
      <c r="F19" s="34">
        <v>17.4235294117647</v>
      </c>
      <c r="G19" t="s" s="39">
        <v>49</v>
      </c>
      <c r="H19" s="36"/>
      <c r="I19" s="36"/>
      <c r="J19" s="36"/>
      <c r="K19" s="36"/>
      <c r="L19" s="37"/>
      <c r="M19" t="s" s="39">
        <v>49</v>
      </c>
      <c r="N19" s="36"/>
      <c r="O19" s="36"/>
      <c r="P19" s="36"/>
      <c r="Q19" s="36"/>
      <c r="R19" s="37"/>
      <c r="S19" t="s" s="39">
        <v>49</v>
      </c>
      <c r="T19" s="36"/>
      <c r="U19" s="36"/>
      <c r="V19" s="36"/>
      <c r="W19" s="36"/>
      <c r="X19" s="37"/>
      <c r="Y19" t="s" s="39">
        <v>49</v>
      </c>
      <c r="Z19" s="36"/>
      <c r="AA19" s="36"/>
      <c r="AB19" s="36"/>
      <c r="AC19" s="36"/>
      <c r="AD19" s="37"/>
      <c r="AE19" t="s" s="39">
        <v>49</v>
      </c>
      <c r="AF19" s="36"/>
      <c r="AG19" s="36"/>
      <c r="AH19" s="36"/>
      <c r="AI19" s="36"/>
      <c r="AJ19" s="37"/>
      <c r="AK19" t="s" s="39">
        <v>49</v>
      </c>
      <c r="AL19" s="36"/>
      <c r="AM19" s="36"/>
      <c r="AN19" s="36"/>
      <c r="AO19" s="36"/>
      <c r="AP19" s="37"/>
      <c r="AQ19" t="s" s="39">
        <v>49</v>
      </c>
      <c r="AR19" s="36"/>
      <c r="AS19" s="36"/>
      <c r="AT19" s="36"/>
      <c r="AU19" s="36"/>
      <c r="AV19" s="37"/>
      <c r="AW19" t="s" s="39">
        <v>49</v>
      </c>
      <c r="AX19" s="36"/>
      <c r="AY19" s="36"/>
      <c r="AZ19" s="36"/>
      <c r="BA19" s="36"/>
      <c r="BB19" s="37"/>
      <c r="BC19" t="s" s="39">
        <v>49</v>
      </c>
      <c r="BD19" s="36"/>
      <c r="BE19" s="36"/>
      <c r="BF19" s="36"/>
      <c r="BG19" s="36"/>
      <c r="BH19" s="37"/>
      <c r="BI19" t="s" s="39">
        <v>49</v>
      </c>
      <c r="BJ19" s="36"/>
      <c r="BK19" s="36"/>
      <c r="BL19" s="36"/>
      <c r="BM19" s="36"/>
      <c r="BN19" s="37"/>
      <c r="BO19" t="s" s="39">
        <v>49</v>
      </c>
      <c r="BP19" s="36"/>
      <c r="BQ19" s="36"/>
      <c r="BR19" s="36"/>
      <c r="BS19" s="36"/>
      <c r="BT19" s="37"/>
      <c r="BU19" t="s" s="39">
        <v>49</v>
      </c>
      <c r="BV19" s="36"/>
      <c r="BW19" s="32"/>
      <c r="BX19" s="36"/>
      <c r="BY19" s="32"/>
      <c r="BZ19" s="34"/>
      <c r="CA19" t="s" s="39">
        <v>49</v>
      </c>
      <c r="CB19" s="32"/>
      <c r="CC19" s="32"/>
      <c r="CD19" s="32"/>
      <c r="CE19" s="32"/>
      <c r="CF19" s="34"/>
      <c r="CG19" t="s" s="39">
        <v>49</v>
      </c>
      <c r="CH19" s="32"/>
      <c r="CI19" s="32"/>
      <c r="CJ19" s="32"/>
      <c r="CK19" s="32"/>
      <c r="CL19" s="34"/>
      <c r="CM19" t="s" s="39">
        <v>49</v>
      </c>
      <c r="CN19" s="36"/>
      <c r="CO19" s="36"/>
      <c r="CP19" s="36"/>
      <c r="CQ19" s="36"/>
      <c r="CR19" s="37"/>
      <c r="CS19" t="s" s="39">
        <v>49</v>
      </c>
      <c r="CT19" s="36"/>
      <c r="CU19" s="36"/>
      <c r="CV19" s="36"/>
      <c r="CW19" s="36"/>
      <c r="CX19" s="37"/>
      <c r="CY19" t="s" s="39">
        <v>49</v>
      </c>
      <c r="CZ19" s="36"/>
      <c r="DA19" s="36"/>
      <c r="DB19" s="36"/>
      <c r="DC19" s="36"/>
      <c r="DD19" s="37"/>
      <c r="DE19" t="s" s="39">
        <v>49</v>
      </c>
      <c r="DF19" s="36"/>
      <c r="DG19" s="36"/>
      <c r="DH19" s="36"/>
      <c r="DI19" s="36"/>
      <c r="DJ19" s="37"/>
      <c r="DK19" t="s" s="39">
        <v>49</v>
      </c>
      <c r="DL19" s="36"/>
      <c r="DM19" s="36"/>
      <c r="DN19" s="36"/>
      <c r="DO19" s="36"/>
      <c r="DP19" s="37"/>
      <c r="DQ19" t="s" s="39">
        <v>49</v>
      </c>
      <c r="DR19" s="36"/>
      <c r="DS19" s="36"/>
      <c r="DT19" s="36"/>
      <c r="DU19" s="36"/>
      <c r="DV19" s="37"/>
      <c r="DW19" t="s" s="39">
        <v>49</v>
      </c>
      <c r="DX19" s="36"/>
      <c r="DY19" s="36"/>
      <c r="DZ19" s="36"/>
      <c r="EA19" s="36"/>
      <c r="EB19" s="37"/>
      <c r="EC19" t="s" s="39">
        <v>49</v>
      </c>
      <c r="ED19" s="36"/>
      <c r="EE19" s="36"/>
      <c r="EF19" s="36"/>
      <c r="EG19" s="36"/>
      <c r="EH19" s="37"/>
      <c r="EI19" t="s" s="39">
        <v>49</v>
      </c>
      <c r="EJ19" s="36"/>
      <c r="EK19" s="36"/>
      <c r="EL19" s="36"/>
      <c r="EM19" s="36"/>
      <c r="EN19" s="37"/>
      <c r="EO19" t="s" s="39">
        <v>49</v>
      </c>
      <c r="EP19" s="36"/>
      <c r="EQ19" s="36"/>
      <c r="ER19" s="36"/>
      <c r="ES19" s="36"/>
      <c r="ET19" s="37"/>
      <c r="EU19" t="s" s="39">
        <v>49</v>
      </c>
      <c r="EV19" s="36"/>
      <c r="EW19" s="36"/>
      <c r="EX19" s="36"/>
      <c r="EY19" s="36"/>
      <c r="EZ19" s="37"/>
      <c r="FA19" t="s" s="39">
        <v>49</v>
      </c>
      <c r="FB19" s="36"/>
      <c r="FC19" s="36"/>
      <c r="FD19" s="36"/>
      <c r="FE19" s="36"/>
      <c r="FF19" s="37"/>
    </row>
    <row r="20" ht="21.95" customHeight="1">
      <c r="A20" t="s" s="38">
        <v>50</v>
      </c>
      <c r="B20" s="31">
        <v>136</v>
      </c>
      <c r="C20" s="32">
        <v>577.2</v>
      </c>
      <c r="D20" s="33">
        <v>13</v>
      </c>
      <c r="E20" s="32">
        <v>215.5</v>
      </c>
      <c r="F20" s="34">
        <v>16.5769230769231</v>
      </c>
      <c r="G20" t="s" s="39">
        <v>50</v>
      </c>
      <c r="H20" s="36"/>
      <c r="I20" s="36"/>
      <c r="J20" s="36"/>
      <c r="K20" s="36"/>
      <c r="L20" s="37"/>
      <c r="M20" t="s" s="39">
        <v>50</v>
      </c>
      <c r="N20" s="36"/>
      <c r="O20" s="36"/>
      <c r="P20" s="36"/>
      <c r="Q20" s="36"/>
      <c r="R20" s="37"/>
      <c r="S20" t="s" s="39">
        <v>50</v>
      </c>
      <c r="T20" s="36"/>
      <c r="U20" s="36"/>
      <c r="V20" s="36"/>
      <c r="W20" s="36"/>
      <c r="X20" s="37"/>
      <c r="Y20" t="s" s="39">
        <v>50</v>
      </c>
      <c r="Z20" s="36"/>
      <c r="AA20" s="36"/>
      <c r="AB20" s="36"/>
      <c r="AC20" s="36"/>
      <c r="AD20" s="37"/>
      <c r="AE20" t="s" s="39">
        <v>50</v>
      </c>
      <c r="AF20" s="36"/>
      <c r="AG20" s="36"/>
      <c r="AH20" s="36"/>
      <c r="AI20" s="36"/>
      <c r="AJ20" s="37"/>
      <c r="AK20" t="s" s="39">
        <v>50</v>
      </c>
      <c r="AL20" s="36"/>
      <c r="AM20" s="36"/>
      <c r="AN20" s="36"/>
      <c r="AO20" s="36"/>
      <c r="AP20" s="37"/>
      <c r="AQ20" t="s" s="39">
        <v>50</v>
      </c>
      <c r="AR20" s="36"/>
      <c r="AS20" s="36"/>
      <c r="AT20" s="36"/>
      <c r="AU20" s="36"/>
      <c r="AV20" s="37"/>
      <c r="AW20" t="s" s="39">
        <v>50</v>
      </c>
      <c r="AX20" s="36"/>
      <c r="AY20" s="36"/>
      <c r="AZ20" s="36"/>
      <c r="BA20" s="36"/>
      <c r="BB20" s="37"/>
      <c r="BC20" t="s" s="39">
        <v>50</v>
      </c>
      <c r="BD20" s="36"/>
      <c r="BE20" s="36"/>
      <c r="BF20" s="36"/>
      <c r="BG20" s="36"/>
      <c r="BH20" s="37"/>
      <c r="BI20" t="s" s="39">
        <v>50</v>
      </c>
      <c r="BJ20" s="36"/>
      <c r="BK20" s="36"/>
      <c r="BL20" s="36"/>
      <c r="BM20" s="36"/>
      <c r="BN20" s="37"/>
      <c r="BO20" t="s" s="39">
        <v>50</v>
      </c>
      <c r="BP20" s="36"/>
      <c r="BQ20" s="36"/>
      <c r="BR20" s="36"/>
      <c r="BS20" s="36"/>
      <c r="BT20" s="37"/>
      <c r="BU20" t="s" s="39">
        <v>50</v>
      </c>
      <c r="BV20" s="33">
        <v>92</v>
      </c>
      <c r="BW20" s="32">
        <v>896.7</v>
      </c>
      <c r="BX20" s="33">
        <v>5</v>
      </c>
      <c r="BY20" s="32">
        <v>207.5</v>
      </c>
      <c r="BZ20" s="34">
        <v>41.5</v>
      </c>
      <c r="CA20" t="s" s="39">
        <v>50</v>
      </c>
      <c r="CB20" s="32"/>
      <c r="CC20" s="32"/>
      <c r="CD20" s="32"/>
      <c r="CE20" s="32"/>
      <c r="CF20" s="34"/>
      <c r="CG20" t="s" s="39">
        <v>50</v>
      </c>
      <c r="CH20" s="32"/>
      <c r="CI20" s="32"/>
      <c r="CJ20" s="32"/>
      <c r="CK20" s="32"/>
      <c r="CL20" s="34"/>
      <c r="CM20" t="s" s="39">
        <v>50</v>
      </c>
      <c r="CN20" s="36"/>
      <c r="CO20" s="36"/>
      <c r="CP20" s="36"/>
      <c r="CQ20" s="36"/>
      <c r="CR20" s="37"/>
      <c r="CS20" t="s" s="39">
        <v>50</v>
      </c>
      <c r="CT20" s="36"/>
      <c r="CU20" s="36"/>
      <c r="CV20" s="36"/>
      <c r="CW20" s="36"/>
      <c r="CX20" s="37"/>
      <c r="CY20" t="s" s="39">
        <v>50</v>
      </c>
      <c r="CZ20" s="36"/>
      <c r="DA20" s="36"/>
      <c r="DB20" s="36"/>
      <c r="DC20" s="36"/>
      <c r="DD20" s="37"/>
      <c r="DE20" t="s" s="39">
        <v>50</v>
      </c>
      <c r="DF20" s="36"/>
      <c r="DG20" s="36"/>
      <c r="DH20" s="36"/>
      <c r="DI20" s="36"/>
      <c r="DJ20" s="37"/>
      <c r="DK20" t="s" s="39">
        <v>50</v>
      </c>
      <c r="DL20" s="36"/>
      <c r="DM20" s="36"/>
      <c r="DN20" s="36"/>
      <c r="DO20" s="36"/>
      <c r="DP20" s="37"/>
      <c r="DQ20" t="s" s="39">
        <v>50</v>
      </c>
      <c r="DR20" s="36"/>
      <c r="DS20" s="36"/>
      <c r="DT20" s="36"/>
      <c r="DU20" s="36"/>
      <c r="DV20" s="37"/>
      <c r="DW20" t="s" s="39">
        <v>50</v>
      </c>
      <c r="DX20" s="36"/>
      <c r="DY20" s="36"/>
      <c r="DZ20" s="36"/>
      <c r="EA20" s="36"/>
      <c r="EB20" s="37"/>
      <c r="EC20" t="s" s="39">
        <v>50</v>
      </c>
      <c r="ED20" s="36"/>
      <c r="EE20" s="36"/>
      <c r="EF20" s="36"/>
      <c r="EG20" s="36"/>
      <c r="EH20" s="37"/>
      <c r="EI20" t="s" s="39">
        <v>50</v>
      </c>
      <c r="EJ20" s="36"/>
      <c r="EK20" s="36"/>
      <c r="EL20" s="36"/>
      <c r="EM20" s="36"/>
      <c r="EN20" s="37"/>
      <c r="EO20" t="s" s="39">
        <v>50</v>
      </c>
      <c r="EP20" s="36"/>
      <c r="EQ20" s="36"/>
      <c r="ER20" s="36"/>
      <c r="ES20" s="36"/>
      <c r="ET20" s="37"/>
      <c r="EU20" t="s" s="39">
        <v>50</v>
      </c>
      <c r="EV20" s="36"/>
      <c r="EW20" s="36"/>
      <c r="EX20" s="36"/>
      <c r="EY20" s="36"/>
      <c r="EZ20" s="37"/>
      <c r="FA20" t="s" s="39">
        <v>50</v>
      </c>
      <c r="FB20" s="36"/>
      <c r="FC20" s="36"/>
      <c r="FD20" s="36"/>
      <c r="FE20" s="36"/>
      <c r="FF20" s="37"/>
    </row>
    <row r="21" ht="21.95" customHeight="1">
      <c r="A21" t="s" s="38">
        <v>51</v>
      </c>
      <c r="B21" s="31">
        <v>132</v>
      </c>
      <c r="C21" s="32">
        <v>535.6</v>
      </c>
      <c r="D21" s="33">
        <v>10</v>
      </c>
      <c r="E21" s="32">
        <v>185</v>
      </c>
      <c r="F21" s="34">
        <v>18.5</v>
      </c>
      <c r="G21" t="s" s="39">
        <v>51</v>
      </c>
      <c r="H21" s="36"/>
      <c r="I21" s="36"/>
      <c r="J21" s="36"/>
      <c r="K21" s="36"/>
      <c r="L21" s="37"/>
      <c r="M21" t="s" s="39">
        <v>51</v>
      </c>
      <c r="N21" s="36"/>
      <c r="O21" s="36"/>
      <c r="P21" s="36"/>
      <c r="Q21" s="36"/>
      <c r="R21" s="37"/>
      <c r="S21" t="s" s="39">
        <v>51</v>
      </c>
      <c r="T21" s="36"/>
      <c r="U21" s="36"/>
      <c r="V21" s="36"/>
      <c r="W21" s="36"/>
      <c r="X21" s="37"/>
      <c r="Y21" t="s" s="39">
        <v>51</v>
      </c>
      <c r="Z21" s="36"/>
      <c r="AA21" s="36"/>
      <c r="AB21" s="36"/>
      <c r="AC21" s="36"/>
      <c r="AD21" s="37"/>
      <c r="AE21" t="s" s="39">
        <v>51</v>
      </c>
      <c r="AF21" s="36"/>
      <c r="AG21" s="36"/>
      <c r="AH21" s="36"/>
      <c r="AI21" s="36"/>
      <c r="AJ21" s="37"/>
      <c r="AK21" t="s" s="39">
        <v>51</v>
      </c>
      <c r="AL21" s="36"/>
      <c r="AM21" s="36"/>
      <c r="AN21" s="36"/>
      <c r="AO21" s="36"/>
      <c r="AP21" s="37"/>
      <c r="AQ21" t="s" s="39">
        <v>51</v>
      </c>
      <c r="AR21" s="36"/>
      <c r="AS21" s="36"/>
      <c r="AT21" s="36"/>
      <c r="AU21" s="36"/>
      <c r="AV21" s="37"/>
      <c r="AW21" t="s" s="39">
        <v>51</v>
      </c>
      <c r="AX21" s="36"/>
      <c r="AY21" s="36"/>
      <c r="AZ21" s="36"/>
      <c r="BA21" s="36"/>
      <c r="BB21" s="37"/>
      <c r="BC21" t="s" s="39">
        <v>51</v>
      </c>
      <c r="BD21" s="36"/>
      <c r="BE21" s="36"/>
      <c r="BF21" s="36"/>
      <c r="BG21" s="36"/>
      <c r="BH21" s="37"/>
      <c r="BI21" t="s" s="39">
        <v>51</v>
      </c>
      <c r="BJ21" s="36"/>
      <c r="BK21" s="36"/>
      <c r="BL21" s="36"/>
      <c r="BM21" s="36"/>
      <c r="BN21" s="37"/>
      <c r="BO21" t="s" s="39">
        <v>51</v>
      </c>
      <c r="BP21" s="36"/>
      <c r="BQ21" s="36"/>
      <c r="BR21" s="36"/>
      <c r="BS21" s="36"/>
      <c r="BT21" s="37"/>
      <c r="BU21" t="s" s="39">
        <v>51</v>
      </c>
      <c r="BV21" s="33">
        <v>76</v>
      </c>
      <c r="BW21" s="32">
        <v>1090.2</v>
      </c>
      <c r="BX21" s="33">
        <v>10</v>
      </c>
      <c r="BY21" s="32">
        <v>449.4</v>
      </c>
      <c r="BZ21" s="34">
        <v>44.94</v>
      </c>
      <c r="CA21" t="s" s="39">
        <v>51</v>
      </c>
      <c r="CB21" s="32"/>
      <c r="CC21" s="32"/>
      <c r="CD21" s="32"/>
      <c r="CE21" s="32"/>
      <c r="CF21" s="34"/>
      <c r="CG21" t="s" s="39">
        <v>51</v>
      </c>
      <c r="CH21" s="32"/>
      <c r="CI21" s="32"/>
      <c r="CJ21" s="32"/>
      <c r="CK21" s="32"/>
      <c r="CL21" s="34"/>
      <c r="CM21" t="s" s="39">
        <v>51</v>
      </c>
      <c r="CN21" s="36"/>
      <c r="CO21" s="36"/>
      <c r="CP21" s="36"/>
      <c r="CQ21" s="36"/>
      <c r="CR21" s="37"/>
      <c r="CS21" t="s" s="39">
        <v>51</v>
      </c>
      <c r="CT21" s="36"/>
      <c r="CU21" s="36"/>
      <c r="CV21" s="36"/>
      <c r="CW21" s="36"/>
      <c r="CX21" s="37"/>
      <c r="CY21" t="s" s="39">
        <v>51</v>
      </c>
      <c r="CZ21" s="36"/>
      <c r="DA21" s="36"/>
      <c r="DB21" s="36"/>
      <c r="DC21" s="36"/>
      <c r="DD21" s="37"/>
      <c r="DE21" t="s" s="39">
        <v>51</v>
      </c>
      <c r="DF21" s="36"/>
      <c r="DG21" s="36"/>
      <c r="DH21" s="36"/>
      <c r="DI21" s="36"/>
      <c r="DJ21" s="37"/>
      <c r="DK21" t="s" s="39">
        <v>51</v>
      </c>
      <c r="DL21" s="36"/>
      <c r="DM21" s="36"/>
      <c r="DN21" s="36"/>
      <c r="DO21" s="36"/>
      <c r="DP21" s="37"/>
      <c r="DQ21" t="s" s="39">
        <v>51</v>
      </c>
      <c r="DR21" s="36"/>
      <c r="DS21" s="36"/>
      <c r="DT21" s="36"/>
      <c r="DU21" s="36"/>
      <c r="DV21" s="37"/>
      <c r="DW21" t="s" s="39">
        <v>51</v>
      </c>
      <c r="DX21" s="36"/>
      <c r="DY21" s="36"/>
      <c r="DZ21" s="36"/>
      <c r="EA21" s="36"/>
      <c r="EB21" s="37"/>
      <c r="EC21" t="s" s="39">
        <v>51</v>
      </c>
      <c r="ED21" s="36"/>
      <c r="EE21" s="36"/>
      <c r="EF21" s="36"/>
      <c r="EG21" s="36"/>
      <c r="EH21" s="37"/>
      <c r="EI21" t="s" s="39">
        <v>51</v>
      </c>
      <c r="EJ21" s="36"/>
      <c r="EK21" s="36"/>
      <c r="EL21" s="36"/>
      <c r="EM21" s="36"/>
      <c r="EN21" s="37"/>
      <c r="EO21" t="s" s="39">
        <v>51</v>
      </c>
      <c r="EP21" s="36"/>
      <c r="EQ21" s="36"/>
      <c r="ER21" s="36"/>
      <c r="ES21" s="36"/>
      <c r="ET21" s="37"/>
      <c r="EU21" t="s" s="39">
        <v>51</v>
      </c>
      <c r="EV21" s="36"/>
      <c r="EW21" s="36"/>
      <c r="EX21" s="36"/>
      <c r="EY21" s="36"/>
      <c r="EZ21" s="37"/>
      <c r="FA21" t="s" s="39">
        <v>51</v>
      </c>
      <c r="FB21" s="36"/>
      <c r="FC21" s="36"/>
      <c r="FD21" s="36"/>
      <c r="FE21" s="36"/>
      <c r="FF21" s="37"/>
    </row>
    <row r="22" ht="21.95" customHeight="1">
      <c r="A22" t="s" s="38">
        <v>52</v>
      </c>
      <c r="B22" s="31">
        <v>122</v>
      </c>
      <c r="C22" s="32">
        <v>438</v>
      </c>
      <c r="D22" s="33">
        <v>9</v>
      </c>
      <c r="E22" s="32">
        <v>133.7</v>
      </c>
      <c r="F22" s="34">
        <v>14.8555555555556</v>
      </c>
      <c r="G22" t="s" s="39">
        <v>52</v>
      </c>
      <c r="H22" s="36"/>
      <c r="I22" s="36"/>
      <c r="J22" s="36"/>
      <c r="K22" s="36"/>
      <c r="L22" s="37"/>
      <c r="M22" t="s" s="39">
        <v>52</v>
      </c>
      <c r="N22" s="36"/>
      <c r="O22" s="36"/>
      <c r="P22" s="36"/>
      <c r="Q22" s="36"/>
      <c r="R22" s="37"/>
      <c r="S22" t="s" s="39">
        <v>52</v>
      </c>
      <c r="T22" s="36"/>
      <c r="U22" s="36"/>
      <c r="V22" s="36"/>
      <c r="W22" s="36"/>
      <c r="X22" s="37"/>
      <c r="Y22" t="s" s="39">
        <v>52</v>
      </c>
      <c r="Z22" s="36"/>
      <c r="AA22" s="36"/>
      <c r="AB22" s="36"/>
      <c r="AC22" s="36"/>
      <c r="AD22" s="37"/>
      <c r="AE22" t="s" s="39">
        <v>52</v>
      </c>
      <c r="AF22" s="36"/>
      <c r="AG22" s="36"/>
      <c r="AH22" s="36"/>
      <c r="AI22" s="36"/>
      <c r="AJ22" s="37"/>
      <c r="AK22" t="s" s="39">
        <v>52</v>
      </c>
      <c r="AL22" s="36"/>
      <c r="AM22" s="36"/>
      <c r="AN22" s="36"/>
      <c r="AO22" s="36"/>
      <c r="AP22" s="37"/>
      <c r="AQ22" t="s" s="39">
        <v>52</v>
      </c>
      <c r="AR22" s="36"/>
      <c r="AS22" s="36"/>
      <c r="AT22" s="36"/>
      <c r="AU22" s="36"/>
      <c r="AV22" s="37"/>
      <c r="AW22" t="s" s="39">
        <v>52</v>
      </c>
      <c r="AX22" s="36"/>
      <c r="AY22" s="36"/>
      <c r="AZ22" s="36"/>
      <c r="BA22" s="36"/>
      <c r="BB22" s="37"/>
      <c r="BC22" t="s" s="39">
        <v>52</v>
      </c>
      <c r="BD22" s="36"/>
      <c r="BE22" s="36"/>
      <c r="BF22" s="36"/>
      <c r="BG22" s="36"/>
      <c r="BH22" s="37"/>
      <c r="BI22" t="s" s="39">
        <v>52</v>
      </c>
      <c r="BJ22" s="36"/>
      <c r="BK22" s="36"/>
      <c r="BL22" s="36"/>
      <c r="BM22" s="36"/>
      <c r="BN22" s="37"/>
      <c r="BO22" t="s" s="39">
        <v>52</v>
      </c>
      <c r="BP22" s="36"/>
      <c r="BQ22" s="36"/>
      <c r="BR22" s="36"/>
      <c r="BS22" s="36"/>
      <c r="BT22" s="37"/>
      <c r="BU22" t="s" s="39">
        <v>52</v>
      </c>
      <c r="BV22" s="33">
        <v>76</v>
      </c>
      <c r="BW22" s="32">
        <v>767.4</v>
      </c>
      <c r="BX22" s="33">
        <v>6</v>
      </c>
      <c r="BY22" s="32">
        <v>250</v>
      </c>
      <c r="BZ22" s="34">
        <v>41.6666666666667</v>
      </c>
      <c r="CA22" t="s" s="39">
        <v>52</v>
      </c>
      <c r="CB22" s="32"/>
      <c r="CC22" s="32"/>
      <c r="CD22" s="32"/>
      <c r="CE22" s="32"/>
      <c r="CF22" s="34"/>
      <c r="CG22" t="s" s="39">
        <v>52</v>
      </c>
      <c r="CH22" s="32"/>
      <c r="CI22" s="32"/>
      <c r="CJ22" s="32"/>
      <c r="CK22" s="32"/>
      <c r="CL22" s="34"/>
      <c r="CM22" t="s" s="39">
        <v>52</v>
      </c>
      <c r="CN22" s="36"/>
      <c r="CO22" s="36"/>
      <c r="CP22" s="36"/>
      <c r="CQ22" s="36"/>
      <c r="CR22" s="37"/>
      <c r="CS22" t="s" s="39">
        <v>52</v>
      </c>
      <c r="CT22" s="36"/>
      <c r="CU22" s="36"/>
      <c r="CV22" s="36"/>
      <c r="CW22" s="36"/>
      <c r="CX22" s="37"/>
      <c r="CY22" t="s" s="39">
        <v>52</v>
      </c>
      <c r="CZ22" s="36"/>
      <c r="DA22" s="36"/>
      <c r="DB22" s="36"/>
      <c r="DC22" s="36"/>
      <c r="DD22" s="37"/>
      <c r="DE22" t="s" s="39">
        <v>52</v>
      </c>
      <c r="DF22" s="36"/>
      <c r="DG22" s="36"/>
      <c r="DH22" s="36"/>
      <c r="DI22" s="36"/>
      <c r="DJ22" s="37"/>
      <c r="DK22" t="s" s="39">
        <v>52</v>
      </c>
      <c r="DL22" s="36"/>
      <c r="DM22" s="36"/>
      <c r="DN22" s="36"/>
      <c r="DO22" s="36"/>
      <c r="DP22" s="37"/>
      <c r="DQ22" t="s" s="39">
        <v>52</v>
      </c>
      <c r="DR22" s="36"/>
      <c r="DS22" s="36"/>
      <c r="DT22" s="36"/>
      <c r="DU22" s="36"/>
      <c r="DV22" s="37"/>
      <c r="DW22" t="s" s="39">
        <v>52</v>
      </c>
      <c r="DX22" s="36"/>
      <c r="DY22" s="36"/>
      <c r="DZ22" s="36"/>
      <c r="EA22" s="36"/>
      <c r="EB22" s="37"/>
      <c r="EC22" t="s" s="39">
        <v>52</v>
      </c>
      <c r="ED22" s="36"/>
      <c r="EE22" s="36"/>
      <c r="EF22" s="36"/>
      <c r="EG22" s="36"/>
      <c r="EH22" s="37"/>
      <c r="EI22" t="s" s="39">
        <v>52</v>
      </c>
      <c r="EJ22" s="36"/>
      <c r="EK22" s="36"/>
      <c r="EL22" s="36"/>
      <c r="EM22" s="36"/>
      <c r="EN22" s="37"/>
      <c r="EO22" t="s" s="39">
        <v>52</v>
      </c>
      <c r="EP22" s="36"/>
      <c r="EQ22" s="36"/>
      <c r="ER22" s="36"/>
      <c r="ES22" s="36"/>
      <c r="ET22" s="37"/>
      <c r="EU22" t="s" s="39">
        <v>52</v>
      </c>
      <c r="EV22" s="36"/>
      <c r="EW22" s="36"/>
      <c r="EX22" s="36"/>
      <c r="EY22" s="36"/>
      <c r="EZ22" s="37"/>
      <c r="FA22" t="s" s="39">
        <v>52</v>
      </c>
      <c r="FB22" s="36"/>
      <c r="FC22" s="36"/>
      <c r="FD22" s="36"/>
      <c r="FE22" s="36"/>
      <c r="FF22" s="37"/>
    </row>
    <row r="23" ht="21.95" customHeight="1">
      <c r="A23" t="s" s="38">
        <v>53</v>
      </c>
      <c r="B23" s="31">
        <v>147</v>
      </c>
      <c r="C23" s="32">
        <v>742.9</v>
      </c>
      <c r="D23" s="33">
        <v>16</v>
      </c>
      <c r="E23" s="32">
        <v>378.2</v>
      </c>
      <c r="F23" s="34">
        <v>23.6375</v>
      </c>
      <c r="G23" t="s" s="39">
        <v>53</v>
      </c>
      <c r="H23" s="36"/>
      <c r="I23" s="36"/>
      <c r="J23" s="36"/>
      <c r="K23" s="36"/>
      <c r="L23" s="37"/>
      <c r="M23" t="s" s="39">
        <v>53</v>
      </c>
      <c r="N23" s="36"/>
      <c r="O23" s="36"/>
      <c r="P23" s="36"/>
      <c r="Q23" s="36"/>
      <c r="R23" s="37"/>
      <c r="S23" t="s" s="39">
        <v>53</v>
      </c>
      <c r="T23" s="36"/>
      <c r="U23" s="36"/>
      <c r="V23" s="36"/>
      <c r="W23" s="36"/>
      <c r="X23" s="37"/>
      <c r="Y23" t="s" s="39">
        <v>53</v>
      </c>
      <c r="Z23" s="36"/>
      <c r="AA23" s="36"/>
      <c r="AB23" s="36"/>
      <c r="AC23" s="36"/>
      <c r="AD23" s="37"/>
      <c r="AE23" t="s" s="39">
        <v>53</v>
      </c>
      <c r="AF23" s="36"/>
      <c r="AG23" s="36"/>
      <c r="AH23" s="36"/>
      <c r="AI23" s="36"/>
      <c r="AJ23" s="37"/>
      <c r="AK23" t="s" s="39">
        <v>53</v>
      </c>
      <c r="AL23" s="36"/>
      <c r="AM23" s="36"/>
      <c r="AN23" s="36"/>
      <c r="AO23" s="36"/>
      <c r="AP23" s="37"/>
      <c r="AQ23" t="s" s="39">
        <v>53</v>
      </c>
      <c r="AR23" s="36"/>
      <c r="AS23" s="36"/>
      <c r="AT23" s="36"/>
      <c r="AU23" s="36"/>
      <c r="AV23" s="37"/>
      <c r="AW23" t="s" s="39">
        <v>53</v>
      </c>
      <c r="AX23" s="36"/>
      <c r="AY23" s="36"/>
      <c r="AZ23" s="36"/>
      <c r="BA23" s="36"/>
      <c r="BB23" s="37"/>
      <c r="BC23" t="s" s="39">
        <v>53</v>
      </c>
      <c r="BD23" s="36"/>
      <c r="BE23" s="36"/>
      <c r="BF23" s="36"/>
      <c r="BG23" s="36"/>
      <c r="BH23" s="37"/>
      <c r="BI23" t="s" s="39">
        <v>53</v>
      </c>
      <c r="BJ23" s="36"/>
      <c r="BK23" s="36"/>
      <c r="BL23" s="36"/>
      <c r="BM23" s="36"/>
      <c r="BN23" s="37"/>
      <c r="BO23" t="s" s="39">
        <v>53</v>
      </c>
      <c r="BP23" s="36"/>
      <c r="BQ23" s="36"/>
      <c r="BR23" s="36"/>
      <c r="BS23" s="36"/>
      <c r="BT23" s="37"/>
      <c r="BU23" t="s" s="39">
        <v>53</v>
      </c>
      <c r="BV23" s="33">
        <v>74</v>
      </c>
      <c r="BW23" s="32">
        <v>926.9</v>
      </c>
      <c r="BX23" s="33">
        <v>13</v>
      </c>
      <c r="BY23" s="32">
        <v>491.3</v>
      </c>
      <c r="BZ23" s="34">
        <v>37.7923076923077</v>
      </c>
      <c r="CA23" t="s" s="39">
        <v>53</v>
      </c>
      <c r="CB23" s="32"/>
      <c r="CC23" s="32"/>
      <c r="CD23" s="32"/>
      <c r="CE23" s="32"/>
      <c r="CF23" s="34"/>
      <c r="CG23" t="s" s="39">
        <v>53</v>
      </c>
      <c r="CH23" s="32"/>
      <c r="CI23" s="32"/>
      <c r="CJ23" s="32"/>
      <c r="CK23" s="32"/>
      <c r="CL23" s="34"/>
      <c r="CM23" t="s" s="39">
        <v>53</v>
      </c>
      <c r="CN23" s="36"/>
      <c r="CO23" s="36"/>
      <c r="CP23" s="36"/>
      <c r="CQ23" s="36"/>
      <c r="CR23" s="37"/>
      <c r="CS23" t="s" s="39">
        <v>53</v>
      </c>
      <c r="CT23" s="36"/>
      <c r="CU23" s="36"/>
      <c r="CV23" s="36"/>
      <c r="CW23" s="36"/>
      <c r="CX23" s="37"/>
      <c r="CY23" t="s" s="39">
        <v>53</v>
      </c>
      <c r="CZ23" s="36"/>
      <c r="DA23" s="36"/>
      <c r="DB23" s="36"/>
      <c r="DC23" s="36"/>
      <c r="DD23" s="37"/>
      <c r="DE23" t="s" s="39">
        <v>53</v>
      </c>
      <c r="DF23" s="36"/>
      <c r="DG23" s="36"/>
      <c r="DH23" s="36"/>
      <c r="DI23" s="36"/>
      <c r="DJ23" s="37"/>
      <c r="DK23" t="s" s="39">
        <v>53</v>
      </c>
      <c r="DL23" s="36"/>
      <c r="DM23" s="36"/>
      <c r="DN23" s="36"/>
      <c r="DO23" s="36"/>
      <c r="DP23" s="37"/>
      <c r="DQ23" t="s" s="39">
        <v>53</v>
      </c>
      <c r="DR23" s="36"/>
      <c r="DS23" s="36"/>
      <c r="DT23" s="36"/>
      <c r="DU23" s="36"/>
      <c r="DV23" s="37"/>
      <c r="DW23" t="s" s="39">
        <v>53</v>
      </c>
      <c r="DX23" s="36"/>
      <c r="DY23" s="36"/>
      <c r="DZ23" s="36"/>
      <c r="EA23" s="36"/>
      <c r="EB23" s="37"/>
      <c r="EC23" t="s" s="39">
        <v>53</v>
      </c>
      <c r="ED23" s="36"/>
      <c r="EE23" s="36"/>
      <c r="EF23" s="36"/>
      <c r="EG23" s="36"/>
      <c r="EH23" s="37"/>
      <c r="EI23" t="s" s="39">
        <v>53</v>
      </c>
      <c r="EJ23" s="36"/>
      <c r="EK23" s="36"/>
      <c r="EL23" s="36"/>
      <c r="EM23" s="36"/>
      <c r="EN23" s="37"/>
      <c r="EO23" t="s" s="39">
        <v>53</v>
      </c>
      <c r="EP23" s="36"/>
      <c r="EQ23" s="36"/>
      <c r="ER23" s="36"/>
      <c r="ES23" s="36"/>
      <c r="ET23" s="37"/>
      <c r="EU23" t="s" s="39">
        <v>53</v>
      </c>
      <c r="EV23" s="36"/>
      <c r="EW23" s="36"/>
      <c r="EX23" s="36"/>
      <c r="EY23" s="36"/>
      <c r="EZ23" s="37"/>
      <c r="FA23" t="s" s="39">
        <v>53</v>
      </c>
      <c r="FB23" s="36"/>
      <c r="FC23" s="36"/>
      <c r="FD23" s="36"/>
      <c r="FE23" s="36"/>
      <c r="FF23" s="37"/>
    </row>
    <row r="24" ht="21.95" customHeight="1">
      <c r="A24" t="s" s="38">
        <v>54</v>
      </c>
      <c r="B24" s="31">
        <v>104</v>
      </c>
      <c r="C24" s="32">
        <v>342.5</v>
      </c>
      <c r="D24" s="33">
        <v>3</v>
      </c>
      <c r="E24" s="32">
        <v>69.59999999999999</v>
      </c>
      <c r="F24" s="34">
        <v>23.2</v>
      </c>
      <c r="G24" t="s" s="39">
        <v>54</v>
      </c>
      <c r="H24" s="36"/>
      <c r="I24" s="36"/>
      <c r="J24" s="36"/>
      <c r="K24" s="36"/>
      <c r="L24" s="37"/>
      <c r="M24" t="s" s="39">
        <v>54</v>
      </c>
      <c r="N24" s="36"/>
      <c r="O24" s="36"/>
      <c r="P24" s="36"/>
      <c r="Q24" s="36"/>
      <c r="R24" s="37"/>
      <c r="S24" t="s" s="39">
        <v>54</v>
      </c>
      <c r="T24" s="36"/>
      <c r="U24" s="36"/>
      <c r="V24" s="36"/>
      <c r="W24" s="36"/>
      <c r="X24" s="37"/>
      <c r="Y24" t="s" s="39">
        <v>54</v>
      </c>
      <c r="Z24" s="36"/>
      <c r="AA24" s="36"/>
      <c r="AB24" s="36"/>
      <c r="AC24" s="36"/>
      <c r="AD24" s="37"/>
      <c r="AE24" t="s" s="39">
        <v>54</v>
      </c>
      <c r="AF24" s="36"/>
      <c r="AG24" s="36"/>
      <c r="AH24" s="36"/>
      <c r="AI24" s="36"/>
      <c r="AJ24" s="37"/>
      <c r="AK24" t="s" s="39">
        <v>54</v>
      </c>
      <c r="AL24" s="36"/>
      <c r="AM24" s="36"/>
      <c r="AN24" s="36"/>
      <c r="AO24" s="36"/>
      <c r="AP24" s="37"/>
      <c r="AQ24" t="s" s="39">
        <v>54</v>
      </c>
      <c r="AR24" s="36"/>
      <c r="AS24" s="36"/>
      <c r="AT24" s="36"/>
      <c r="AU24" s="36"/>
      <c r="AV24" s="37"/>
      <c r="AW24" t="s" s="39">
        <v>54</v>
      </c>
      <c r="AX24" s="36"/>
      <c r="AY24" s="36"/>
      <c r="AZ24" s="36"/>
      <c r="BA24" s="36"/>
      <c r="BB24" s="37"/>
      <c r="BC24" t="s" s="39">
        <v>54</v>
      </c>
      <c r="BD24" s="36"/>
      <c r="BE24" s="36"/>
      <c r="BF24" s="36"/>
      <c r="BG24" s="36"/>
      <c r="BH24" s="37"/>
      <c r="BI24" t="s" s="39">
        <v>54</v>
      </c>
      <c r="BJ24" s="36"/>
      <c r="BK24" s="36"/>
      <c r="BL24" s="36"/>
      <c r="BM24" s="36"/>
      <c r="BN24" s="37"/>
      <c r="BO24" t="s" s="39">
        <v>54</v>
      </c>
      <c r="BP24" s="36"/>
      <c r="BQ24" s="36"/>
      <c r="BR24" s="36"/>
      <c r="BS24" s="36"/>
      <c r="BT24" s="37"/>
      <c r="BU24" t="s" s="39">
        <v>54</v>
      </c>
      <c r="BV24" s="33">
        <v>70</v>
      </c>
      <c r="BW24" s="32">
        <v>911.8</v>
      </c>
      <c r="BX24" s="33">
        <v>9</v>
      </c>
      <c r="BY24" s="32">
        <v>314.3</v>
      </c>
      <c r="BZ24" s="34">
        <v>34.9222222222222</v>
      </c>
      <c r="CA24" t="s" s="39">
        <v>54</v>
      </c>
      <c r="CB24" s="32"/>
      <c r="CC24" s="32"/>
      <c r="CD24" s="32"/>
      <c r="CE24" s="32"/>
      <c r="CF24" s="34"/>
      <c r="CG24" t="s" s="39">
        <v>54</v>
      </c>
      <c r="CH24" s="32"/>
      <c r="CI24" s="32"/>
      <c r="CJ24" s="32"/>
      <c r="CK24" s="32"/>
      <c r="CL24" s="34"/>
      <c r="CM24" t="s" s="39">
        <v>54</v>
      </c>
      <c r="CN24" s="36"/>
      <c r="CO24" s="36"/>
      <c r="CP24" s="36"/>
      <c r="CQ24" s="36"/>
      <c r="CR24" s="37"/>
      <c r="CS24" t="s" s="39">
        <v>54</v>
      </c>
      <c r="CT24" s="36"/>
      <c r="CU24" s="36"/>
      <c r="CV24" s="36"/>
      <c r="CW24" s="36"/>
      <c r="CX24" s="37"/>
      <c r="CY24" t="s" s="39">
        <v>54</v>
      </c>
      <c r="CZ24" s="36"/>
      <c r="DA24" s="36"/>
      <c r="DB24" s="36"/>
      <c r="DC24" s="36"/>
      <c r="DD24" s="37"/>
      <c r="DE24" t="s" s="39">
        <v>54</v>
      </c>
      <c r="DF24" s="36"/>
      <c r="DG24" s="36"/>
      <c r="DH24" s="36"/>
      <c r="DI24" s="36"/>
      <c r="DJ24" s="37"/>
      <c r="DK24" t="s" s="39">
        <v>54</v>
      </c>
      <c r="DL24" s="36"/>
      <c r="DM24" s="36"/>
      <c r="DN24" s="36"/>
      <c r="DO24" s="36"/>
      <c r="DP24" s="37"/>
      <c r="DQ24" t="s" s="39">
        <v>54</v>
      </c>
      <c r="DR24" s="36"/>
      <c r="DS24" s="36"/>
      <c r="DT24" s="36"/>
      <c r="DU24" s="36"/>
      <c r="DV24" s="37"/>
      <c r="DW24" t="s" s="39">
        <v>54</v>
      </c>
      <c r="DX24" s="36"/>
      <c r="DY24" s="36"/>
      <c r="DZ24" s="36"/>
      <c r="EA24" s="36"/>
      <c r="EB24" s="37"/>
      <c r="EC24" t="s" s="39">
        <v>54</v>
      </c>
      <c r="ED24" s="36"/>
      <c r="EE24" s="36"/>
      <c r="EF24" s="36"/>
      <c r="EG24" s="36"/>
      <c r="EH24" s="37"/>
      <c r="EI24" t="s" s="39">
        <v>54</v>
      </c>
      <c r="EJ24" s="36"/>
      <c r="EK24" s="36"/>
      <c r="EL24" s="36"/>
      <c r="EM24" s="36"/>
      <c r="EN24" s="37"/>
      <c r="EO24" t="s" s="39">
        <v>54</v>
      </c>
      <c r="EP24" s="36"/>
      <c r="EQ24" s="36"/>
      <c r="ER24" s="36"/>
      <c r="ES24" s="36"/>
      <c r="ET24" s="37"/>
      <c r="EU24" t="s" s="39">
        <v>54</v>
      </c>
      <c r="EV24" s="36"/>
      <c r="EW24" s="36"/>
      <c r="EX24" s="36"/>
      <c r="EY24" s="36"/>
      <c r="EZ24" s="37"/>
      <c r="FA24" t="s" s="39">
        <v>54</v>
      </c>
      <c r="FB24" s="36"/>
      <c r="FC24" s="36"/>
      <c r="FD24" s="36"/>
      <c r="FE24" s="36"/>
      <c r="FF24" s="37"/>
    </row>
    <row r="25" ht="21.95" customHeight="1">
      <c r="A25" t="s" s="38">
        <v>55</v>
      </c>
      <c r="B25" s="31">
        <v>131</v>
      </c>
      <c r="C25" s="32">
        <v>634.1</v>
      </c>
      <c r="D25" s="33">
        <v>14</v>
      </c>
      <c r="E25" s="32">
        <v>314.8</v>
      </c>
      <c r="F25" s="34">
        <v>22.4857142857143</v>
      </c>
      <c r="G25" t="s" s="39">
        <v>55</v>
      </c>
      <c r="H25" s="36"/>
      <c r="I25" s="36"/>
      <c r="J25" s="36"/>
      <c r="K25" s="36"/>
      <c r="L25" s="37"/>
      <c r="M25" t="s" s="39">
        <v>55</v>
      </c>
      <c r="N25" s="36"/>
      <c r="O25" s="36"/>
      <c r="P25" s="36"/>
      <c r="Q25" s="36"/>
      <c r="R25" s="37"/>
      <c r="S25" t="s" s="39">
        <v>55</v>
      </c>
      <c r="T25" s="36"/>
      <c r="U25" s="36"/>
      <c r="V25" s="36"/>
      <c r="W25" s="36"/>
      <c r="X25" s="37"/>
      <c r="Y25" t="s" s="39">
        <v>55</v>
      </c>
      <c r="Z25" s="36"/>
      <c r="AA25" s="36"/>
      <c r="AB25" s="36"/>
      <c r="AC25" s="36"/>
      <c r="AD25" s="37"/>
      <c r="AE25" t="s" s="39">
        <v>55</v>
      </c>
      <c r="AF25" s="36"/>
      <c r="AG25" s="36"/>
      <c r="AH25" s="36"/>
      <c r="AI25" s="36"/>
      <c r="AJ25" s="37"/>
      <c r="AK25" t="s" s="39">
        <v>55</v>
      </c>
      <c r="AL25" s="36"/>
      <c r="AM25" s="36"/>
      <c r="AN25" s="36"/>
      <c r="AO25" s="36"/>
      <c r="AP25" s="37"/>
      <c r="AQ25" t="s" s="39">
        <v>55</v>
      </c>
      <c r="AR25" s="36"/>
      <c r="AS25" s="36"/>
      <c r="AT25" s="36"/>
      <c r="AU25" s="36"/>
      <c r="AV25" s="37"/>
      <c r="AW25" t="s" s="39">
        <v>55</v>
      </c>
      <c r="AX25" s="36"/>
      <c r="AY25" s="36"/>
      <c r="AZ25" s="36"/>
      <c r="BA25" s="36"/>
      <c r="BB25" s="37"/>
      <c r="BC25" t="s" s="39">
        <v>55</v>
      </c>
      <c r="BD25" s="36"/>
      <c r="BE25" s="36"/>
      <c r="BF25" s="36"/>
      <c r="BG25" s="36"/>
      <c r="BH25" s="37"/>
      <c r="BI25" t="s" s="39">
        <v>55</v>
      </c>
      <c r="BJ25" s="36"/>
      <c r="BK25" s="36"/>
      <c r="BL25" s="36"/>
      <c r="BM25" s="36"/>
      <c r="BN25" s="37"/>
      <c r="BO25" t="s" s="39">
        <v>55</v>
      </c>
      <c r="BP25" s="36"/>
      <c r="BQ25" s="36"/>
      <c r="BR25" s="36"/>
      <c r="BS25" s="36"/>
      <c r="BT25" s="37"/>
      <c r="BU25" t="s" s="39">
        <v>55</v>
      </c>
      <c r="BV25" s="33">
        <v>61</v>
      </c>
      <c r="BW25" s="32">
        <v>569.1</v>
      </c>
      <c r="BX25" s="33">
        <v>5</v>
      </c>
      <c r="BY25" s="32">
        <v>198.1</v>
      </c>
      <c r="BZ25" s="34">
        <v>39.62</v>
      </c>
      <c r="CA25" t="s" s="39">
        <v>55</v>
      </c>
      <c r="CB25" s="32"/>
      <c r="CC25" s="32"/>
      <c r="CD25" s="32"/>
      <c r="CE25" s="32"/>
      <c r="CF25" s="34"/>
      <c r="CG25" t="s" s="39">
        <v>55</v>
      </c>
      <c r="CH25" s="32"/>
      <c r="CI25" s="32"/>
      <c r="CJ25" s="32"/>
      <c r="CK25" s="32"/>
      <c r="CL25" s="34"/>
      <c r="CM25" t="s" s="39">
        <v>55</v>
      </c>
      <c r="CN25" s="36"/>
      <c r="CO25" s="36"/>
      <c r="CP25" s="36"/>
      <c r="CQ25" s="36"/>
      <c r="CR25" s="37"/>
      <c r="CS25" t="s" s="39">
        <v>55</v>
      </c>
      <c r="CT25" s="36"/>
      <c r="CU25" s="36"/>
      <c r="CV25" s="36"/>
      <c r="CW25" s="36"/>
      <c r="CX25" s="37"/>
      <c r="CY25" t="s" s="39">
        <v>55</v>
      </c>
      <c r="CZ25" s="36"/>
      <c r="DA25" s="36"/>
      <c r="DB25" s="36"/>
      <c r="DC25" s="36"/>
      <c r="DD25" s="37"/>
      <c r="DE25" t="s" s="39">
        <v>55</v>
      </c>
      <c r="DF25" s="36"/>
      <c r="DG25" s="36"/>
      <c r="DH25" s="36"/>
      <c r="DI25" s="36"/>
      <c r="DJ25" s="37"/>
      <c r="DK25" t="s" s="39">
        <v>55</v>
      </c>
      <c r="DL25" s="36"/>
      <c r="DM25" s="36"/>
      <c r="DN25" s="36"/>
      <c r="DO25" s="36"/>
      <c r="DP25" s="37"/>
      <c r="DQ25" t="s" s="39">
        <v>55</v>
      </c>
      <c r="DR25" s="36"/>
      <c r="DS25" s="36"/>
      <c r="DT25" s="36"/>
      <c r="DU25" s="36"/>
      <c r="DV25" s="37"/>
      <c r="DW25" t="s" s="39">
        <v>55</v>
      </c>
      <c r="DX25" s="36"/>
      <c r="DY25" s="36"/>
      <c r="DZ25" s="36"/>
      <c r="EA25" s="36"/>
      <c r="EB25" s="37"/>
      <c r="EC25" t="s" s="39">
        <v>55</v>
      </c>
      <c r="ED25" s="36"/>
      <c r="EE25" s="36"/>
      <c r="EF25" s="36"/>
      <c r="EG25" s="36"/>
      <c r="EH25" s="37"/>
      <c r="EI25" t="s" s="39">
        <v>55</v>
      </c>
      <c r="EJ25" s="36"/>
      <c r="EK25" s="36"/>
      <c r="EL25" s="36"/>
      <c r="EM25" s="36"/>
      <c r="EN25" s="37"/>
      <c r="EO25" t="s" s="39">
        <v>55</v>
      </c>
      <c r="EP25" s="36"/>
      <c r="EQ25" s="36"/>
      <c r="ER25" s="36"/>
      <c r="ES25" s="36"/>
      <c r="ET25" s="37"/>
      <c r="EU25" t="s" s="39">
        <v>55</v>
      </c>
      <c r="EV25" s="36"/>
      <c r="EW25" s="36"/>
      <c r="EX25" s="36"/>
      <c r="EY25" s="36"/>
      <c r="EZ25" s="37"/>
      <c r="FA25" t="s" s="39">
        <v>55</v>
      </c>
      <c r="FB25" s="36"/>
      <c r="FC25" s="36"/>
      <c r="FD25" s="36"/>
      <c r="FE25" s="36"/>
      <c r="FF25" s="37"/>
    </row>
    <row r="26" ht="21.95" customHeight="1">
      <c r="A26" t="s" s="38">
        <v>56</v>
      </c>
      <c r="B26" s="31">
        <v>113</v>
      </c>
      <c r="C26" s="32">
        <v>562</v>
      </c>
      <c r="D26" s="33">
        <v>13</v>
      </c>
      <c r="E26" s="32">
        <v>284.6</v>
      </c>
      <c r="F26" s="34">
        <v>21.8923076923077</v>
      </c>
      <c r="G26" t="s" s="39">
        <v>56</v>
      </c>
      <c r="H26" s="36"/>
      <c r="I26" s="36"/>
      <c r="J26" s="36"/>
      <c r="K26" s="36"/>
      <c r="L26" s="37"/>
      <c r="M26" t="s" s="39">
        <v>56</v>
      </c>
      <c r="N26" s="36"/>
      <c r="O26" s="36"/>
      <c r="P26" s="36"/>
      <c r="Q26" s="36"/>
      <c r="R26" s="37"/>
      <c r="S26" t="s" s="39">
        <v>56</v>
      </c>
      <c r="T26" s="36"/>
      <c r="U26" s="36"/>
      <c r="V26" s="36"/>
      <c r="W26" s="36"/>
      <c r="X26" s="37"/>
      <c r="Y26" t="s" s="39">
        <v>56</v>
      </c>
      <c r="Z26" s="36"/>
      <c r="AA26" s="36"/>
      <c r="AB26" s="36"/>
      <c r="AC26" s="36"/>
      <c r="AD26" s="37"/>
      <c r="AE26" t="s" s="39">
        <v>56</v>
      </c>
      <c r="AF26" s="36"/>
      <c r="AG26" s="36"/>
      <c r="AH26" s="36"/>
      <c r="AI26" s="36"/>
      <c r="AJ26" s="37"/>
      <c r="AK26" t="s" s="39">
        <v>56</v>
      </c>
      <c r="AL26" s="36"/>
      <c r="AM26" s="36"/>
      <c r="AN26" s="36"/>
      <c r="AO26" s="36"/>
      <c r="AP26" s="37"/>
      <c r="AQ26" t="s" s="39">
        <v>56</v>
      </c>
      <c r="AR26" s="36"/>
      <c r="AS26" s="36"/>
      <c r="AT26" s="36"/>
      <c r="AU26" s="36"/>
      <c r="AV26" s="37"/>
      <c r="AW26" t="s" s="39">
        <v>56</v>
      </c>
      <c r="AX26" s="36"/>
      <c r="AY26" s="36"/>
      <c r="AZ26" s="36"/>
      <c r="BA26" s="36"/>
      <c r="BB26" s="37"/>
      <c r="BC26" t="s" s="39">
        <v>56</v>
      </c>
      <c r="BD26" s="36"/>
      <c r="BE26" s="36"/>
      <c r="BF26" s="36"/>
      <c r="BG26" s="36"/>
      <c r="BH26" s="37"/>
      <c r="BI26" t="s" s="39">
        <v>56</v>
      </c>
      <c r="BJ26" s="36"/>
      <c r="BK26" s="36"/>
      <c r="BL26" s="36"/>
      <c r="BM26" s="36"/>
      <c r="BN26" s="37"/>
      <c r="BO26" t="s" s="39">
        <v>56</v>
      </c>
      <c r="BP26" s="36"/>
      <c r="BQ26" s="36"/>
      <c r="BR26" s="36"/>
      <c r="BS26" s="36"/>
      <c r="BT26" s="37"/>
      <c r="BU26" t="s" s="39">
        <v>56</v>
      </c>
      <c r="BV26" s="33">
        <v>80</v>
      </c>
      <c r="BW26" s="32">
        <v>982.9</v>
      </c>
      <c r="BX26" s="33">
        <v>14</v>
      </c>
      <c r="BY26" s="32">
        <v>518.1</v>
      </c>
      <c r="BZ26" s="34">
        <v>37.0071428571429</v>
      </c>
      <c r="CA26" t="s" s="39">
        <v>56</v>
      </c>
      <c r="CB26" s="32"/>
      <c r="CC26" s="32"/>
      <c r="CD26" s="32"/>
      <c r="CE26" s="32"/>
      <c r="CF26" s="34"/>
      <c r="CG26" t="s" s="39">
        <v>56</v>
      </c>
      <c r="CH26" s="32"/>
      <c r="CI26" s="32"/>
      <c r="CJ26" s="32"/>
      <c r="CK26" s="32"/>
      <c r="CL26" s="34"/>
      <c r="CM26" t="s" s="39">
        <v>56</v>
      </c>
      <c r="CN26" s="36"/>
      <c r="CO26" s="36"/>
      <c r="CP26" s="36"/>
      <c r="CQ26" s="36"/>
      <c r="CR26" s="37"/>
      <c r="CS26" t="s" s="39">
        <v>56</v>
      </c>
      <c r="CT26" s="36"/>
      <c r="CU26" s="36"/>
      <c r="CV26" s="36"/>
      <c r="CW26" s="36"/>
      <c r="CX26" s="37"/>
      <c r="CY26" t="s" s="39">
        <v>56</v>
      </c>
      <c r="CZ26" s="36"/>
      <c r="DA26" s="36"/>
      <c r="DB26" s="36"/>
      <c r="DC26" s="36"/>
      <c r="DD26" s="37"/>
      <c r="DE26" t="s" s="39">
        <v>56</v>
      </c>
      <c r="DF26" s="36"/>
      <c r="DG26" s="36"/>
      <c r="DH26" s="36"/>
      <c r="DI26" s="36"/>
      <c r="DJ26" s="37"/>
      <c r="DK26" t="s" s="39">
        <v>56</v>
      </c>
      <c r="DL26" s="33">
        <v>75</v>
      </c>
      <c r="DM26" s="32">
        <v>624.4</v>
      </c>
      <c r="DN26" s="33">
        <v>14</v>
      </c>
      <c r="DO26" s="32">
        <v>330.6</v>
      </c>
      <c r="DP26" s="34">
        <v>23.6142857142857</v>
      </c>
      <c r="DQ26" t="s" s="39">
        <v>56</v>
      </c>
      <c r="DR26" s="36"/>
      <c r="DS26" s="36"/>
      <c r="DT26" s="36"/>
      <c r="DU26" s="36"/>
      <c r="DV26" s="37"/>
      <c r="DW26" t="s" s="39">
        <v>56</v>
      </c>
      <c r="DX26" s="36"/>
      <c r="DY26" s="36"/>
      <c r="DZ26" s="36"/>
      <c r="EA26" s="36"/>
      <c r="EB26" s="37"/>
      <c r="EC26" t="s" s="39">
        <v>56</v>
      </c>
      <c r="ED26" s="36"/>
      <c r="EE26" s="36"/>
      <c r="EF26" s="36"/>
      <c r="EG26" s="36"/>
      <c r="EH26" s="37"/>
      <c r="EI26" t="s" s="39">
        <v>56</v>
      </c>
      <c r="EJ26" s="36"/>
      <c r="EK26" s="36"/>
      <c r="EL26" s="36"/>
      <c r="EM26" s="36"/>
      <c r="EN26" s="37"/>
      <c r="EO26" t="s" s="39">
        <v>56</v>
      </c>
      <c r="EP26" s="36"/>
      <c r="EQ26" s="36"/>
      <c r="ER26" s="36"/>
      <c r="ES26" s="36"/>
      <c r="ET26" s="37"/>
      <c r="EU26" t="s" s="39">
        <v>56</v>
      </c>
      <c r="EV26" s="36"/>
      <c r="EW26" s="36"/>
      <c r="EX26" s="36"/>
      <c r="EY26" s="36"/>
      <c r="EZ26" s="37"/>
      <c r="FA26" t="s" s="39">
        <v>56</v>
      </c>
      <c r="FB26" s="33">
        <v>76</v>
      </c>
      <c r="FC26" s="32">
        <v>1141</v>
      </c>
      <c r="FD26" s="33">
        <v>13</v>
      </c>
      <c r="FE26" s="32">
        <v>519.3</v>
      </c>
      <c r="FF26" s="34">
        <v>39.9461538461538</v>
      </c>
    </row>
    <row r="27" ht="21.95" customHeight="1">
      <c r="A27" t="s" s="38">
        <v>57</v>
      </c>
      <c r="B27" s="31">
        <v>129</v>
      </c>
      <c r="C27" s="32">
        <v>526.6</v>
      </c>
      <c r="D27" s="33">
        <v>12</v>
      </c>
      <c r="E27" s="32">
        <v>215.8</v>
      </c>
      <c r="F27" s="34">
        <v>17.9833333333333</v>
      </c>
      <c r="G27" t="s" s="39">
        <v>57</v>
      </c>
      <c r="H27" s="36"/>
      <c r="I27" s="36"/>
      <c r="J27" s="36"/>
      <c r="K27" s="36"/>
      <c r="L27" s="37"/>
      <c r="M27" t="s" s="39">
        <v>57</v>
      </c>
      <c r="N27" s="36"/>
      <c r="O27" s="36"/>
      <c r="P27" s="36"/>
      <c r="Q27" s="36"/>
      <c r="R27" s="37"/>
      <c r="S27" t="s" s="39">
        <v>57</v>
      </c>
      <c r="T27" s="36"/>
      <c r="U27" s="36"/>
      <c r="V27" s="36"/>
      <c r="W27" s="36"/>
      <c r="X27" s="37"/>
      <c r="Y27" t="s" s="39">
        <v>57</v>
      </c>
      <c r="Z27" s="36"/>
      <c r="AA27" s="36"/>
      <c r="AB27" s="36"/>
      <c r="AC27" s="36"/>
      <c r="AD27" s="37"/>
      <c r="AE27" t="s" s="39">
        <v>57</v>
      </c>
      <c r="AF27" s="36"/>
      <c r="AG27" s="36"/>
      <c r="AH27" s="36"/>
      <c r="AI27" s="36"/>
      <c r="AJ27" s="37"/>
      <c r="AK27" t="s" s="39">
        <v>57</v>
      </c>
      <c r="AL27" s="36"/>
      <c r="AM27" s="36"/>
      <c r="AN27" s="36"/>
      <c r="AO27" s="36"/>
      <c r="AP27" s="37"/>
      <c r="AQ27" t="s" s="39">
        <v>57</v>
      </c>
      <c r="AR27" s="36"/>
      <c r="AS27" s="36"/>
      <c r="AT27" s="36"/>
      <c r="AU27" s="36"/>
      <c r="AV27" s="37"/>
      <c r="AW27" t="s" s="39">
        <v>57</v>
      </c>
      <c r="AX27" s="36"/>
      <c r="AY27" s="36"/>
      <c r="AZ27" s="36"/>
      <c r="BA27" s="36"/>
      <c r="BB27" s="37"/>
      <c r="BC27" t="s" s="39">
        <v>57</v>
      </c>
      <c r="BD27" s="36"/>
      <c r="BE27" s="36"/>
      <c r="BF27" s="36"/>
      <c r="BG27" s="36"/>
      <c r="BH27" s="37"/>
      <c r="BI27" t="s" s="39">
        <v>57</v>
      </c>
      <c r="BJ27" s="36"/>
      <c r="BK27" s="36"/>
      <c r="BL27" s="36"/>
      <c r="BM27" s="36"/>
      <c r="BN27" s="37"/>
      <c r="BO27" t="s" s="39">
        <v>57</v>
      </c>
      <c r="BP27" s="36"/>
      <c r="BQ27" s="36"/>
      <c r="BR27" s="36"/>
      <c r="BS27" s="36"/>
      <c r="BT27" s="37"/>
      <c r="BU27" t="s" s="39">
        <v>57</v>
      </c>
      <c r="BV27" s="33">
        <v>108</v>
      </c>
      <c r="BW27" s="32">
        <v>1335.9</v>
      </c>
      <c r="BX27" s="33">
        <v>11</v>
      </c>
      <c r="BY27" s="32">
        <v>623.9</v>
      </c>
      <c r="BZ27" s="34">
        <v>56.7181818181818</v>
      </c>
      <c r="CA27" t="s" s="39">
        <v>57</v>
      </c>
      <c r="CB27" s="32"/>
      <c r="CC27" s="32"/>
      <c r="CD27" s="32"/>
      <c r="CE27" s="32"/>
      <c r="CF27" s="34"/>
      <c r="CG27" t="s" s="39">
        <v>57</v>
      </c>
      <c r="CH27" s="32"/>
      <c r="CI27" s="32"/>
      <c r="CJ27" s="32"/>
      <c r="CK27" s="32"/>
      <c r="CL27" s="34"/>
      <c r="CM27" t="s" s="39">
        <v>57</v>
      </c>
      <c r="CN27" s="36"/>
      <c r="CO27" s="36"/>
      <c r="CP27" s="36"/>
      <c r="CQ27" s="36"/>
      <c r="CR27" s="37"/>
      <c r="CS27" t="s" s="39">
        <v>57</v>
      </c>
      <c r="CT27" s="36"/>
      <c r="CU27" s="36"/>
      <c r="CV27" s="36"/>
      <c r="CW27" s="36"/>
      <c r="CX27" s="37"/>
      <c r="CY27" t="s" s="39">
        <v>57</v>
      </c>
      <c r="CZ27" s="36"/>
      <c r="DA27" s="36"/>
      <c r="DB27" s="36"/>
      <c r="DC27" s="36"/>
      <c r="DD27" s="37"/>
      <c r="DE27" t="s" s="39">
        <v>57</v>
      </c>
      <c r="DF27" s="36"/>
      <c r="DG27" s="36"/>
      <c r="DH27" s="36"/>
      <c r="DI27" s="36"/>
      <c r="DJ27" s="37"/>
      <c r="DK27" t="s" s="39">
        <v>57</v>
      </c>
      <c r="DL27" s="33">
        <v>84</v>
      </c>
      <c r="DM27" s="32">
        <v>409.7</v>
      </c>
      <c r="DN27" s="33">
        <v>5</v>
      </c>
      <c r="DO27" s="32">
        <v>114.6</v>
      </c>
      <c r="DP27" s="34">
        <v>22.92</v>
      </c>
      <c r="DQ27" t="s" s="39">
        <v>57</v>
      </c>
      <c r="DR27" s="36"/>
      <c r="DS27" s="36"/>
      <c r="DT27" s="36"/>
      <c r="DU27" s="36"/>
      <c r="DV27" s="37"/>
      <c r="DW27" t="s" s="39">
        <v>57</v>
      </c>
      <c r="DX27" s="36"/>
      <c r="DY27" s="36"/>
      <c r="DZ27" s="36"/>
      <c r="EA27" s="36"/>
      <c r="EB27" s="37"/>
      <c r="EC27" t="s" s="39">
        <v>57</v>
      </c>
      <c r="ED27" s="36"/>
      <c r="EE27" s="36"/>
      <c r="EF27" s="36"/>
      <c r="EG27" s="36"/>
      <c r="EH27" s="37"/>
      <c r="EI27" t="s" s="39">
        <v>57</v>
      </c>
      <c r="EJ27" s="33">
        <v>94</v>
      </c>
      <c r="EK27" s="32">
        <v>600.2</v>
      </c>
      <c r="EL27" s="33">
        <v>5</v>
      </c>
      <c r="EM27" s="32">
        <v>168.4</v>
      </c>
      <c r="EN27" s="34">
        <v>33.68</v>
      </c>
      <c r="EO27" t="s" s="39">
        <v>57</v>
      </c>
      <c r="EP27" s="32"/>
      <c r="EQ27" s="32"/>
      <c r="ER27" s="32"/>
      <c r="ES27" s="32"/>
      <c r="ET27" s="34"/>
      <c r="EU27" t="s" s="39">
        <v>57</v>
      </c>
      <c r="EV27" s="32"/>
      <c r="EW27" s="32"/>
      <c r="EX27" s="32"/>
      <c r="EY27" s="32"/>
      <c r="EZ27" s="34"/>
      <c r="FA27" t="s" s="39">
        <v>57</v>
      </c>
      <c r="FB27" s="33">
        <v>109</v>
      </c>
      <c r="FC27" s="32">
        <v>1686.7</v>
      </c>
      <c r="FD27" s="33">
        <v>18</v>
      </c>
      <c r="FE27" s="32">
        <v>744.3</v>
      </c>
      <c r="FF27" s="34">
        <v>41.35</v>
      </c>
    </row>
    <row r="28" ht="21.95" customHeight="1">
      <c r="A28" t="s" s="38">
        <v>58</v>
      </c>
      <c r="B28" s="31">
        <v>134</v>
      </c>
      <c r="C28" s="32">
        <v>571.7</v>
      </c>
      <c r="D28" s="33">
        <v>10</v>
      </c>
      <c r="E28" s="32">
        <v>187.1</v>
      </c>
      <c r="F28" s="34">
        <v>18.71</v>
      </c>
      <c r="G28" t="s" s="39">
        <v>58</v>
      </c>
      <c r="H28" s="36"/>
      <c r="I28" s="36"/>
      <c r="J28" s="36"/>
      <c r="K28" s="36"/>
      <c r="L28" s="37"/>
      <c r="M28" t="s" s="39">
        <v>58</v>
      </c>
      <c r="N28" s="36"/>
      <c r="O28" s="36"/>
      <c r="P28" s="36"/>
      <c r="Q28" s="36"/>
      <c r="R28" s="37"/>
      <c r="S28" t="s" s="39">
        <v>58</v>
      </c>
      <c r="T28" s="36"/>
      <c r="U28" s="36"/>
      <c r="V28" s="36"/>
      <c r="W28" s="36"/>
      <c r="X28" s="37"/>
      <c r="Y28" t="s" s="39">
        <v>58</v>
      </c>
      <c r="Z28" s="36"/>
      <c r="AA28" s="36"/>
      <c r="AB28" s="36"/>
      <c r="AC28" s="36"/>
      <c r="AD28" s="37"/>
      <c r="AE28" t="s" s="39">
        <v>58</v>
      </c>
      <c r="AF28" s="36"/>
      <c r="AG28" s="36"/>
      <c r="AH28" s="36"/>
      <c r="AI28" s="36"/>
      <c r="AJ28" s="37"/>
      <c r="AK28" t="s" s="39">
        <v>58</v>
      </c>
      <c r="AL28" s="36"/>
      <c r="AM28" s="36"/>
      <c r="AN28" s="36"/>
      <c r="AO28" s="36"/>
      <c r="AP28" s="37"/>
      <c r="AQ28" t="s" s="39">
        <v>58</v>
      </c>
      <c r="AR28" s="36"/>
      <c r="AS28" s="36"/>
      <c r="AT28" s="36"/>
      <c r="AU28" s="36"/>
      <c r="AV28" s="37"/>
      <c r="AW28" t="s" s="39">
        <v>58</v>
      </c>
      <c r="AX28" s="33">
        <v>110</v>
      </c>
      <c r="AY28" s="32">
        <v>1057.2</v>
      </c>
      <c r="AZ28" s="33">
        <v>6</v>
      </c>
      <c r="BA28" s="32">
        <v>335.8</v>
      </c>
      <c r="BB28" s="34">
        <v>55.9666666666667</v>
      </c>
      <c r="BC28" t="s" s="39">
        <v>58</v>
      </c>
      <c r="BD28" s="32"/>
      <c r="BE28" s="32"/>
      <c r="BF28" s="32"/>
      <c r="BG28" s="32"/>
      <c r="BH28" s="34"/>
      <c r="BI28" t="s" s="39">
        <v>58</v>
      </c>
      <c r="BJ28" s="32"/>
      <c r="BK28" s="32"/>
      <c r="BL28" s="32"/>
      <c r="BM28" s="32"/>
      <c r="BN28" s="34"/>
      <c r="BO28" t="s" s="39">
        <v>58</v>
      </c>
      <c r="BP28" s="32"/>
      <c r="BQ28" s="32"/>
      <c r="BR28" s="32"/>
      <c r="BS28" s="32"/>
      <c r="BT28" s="34"/>
      <c r="BU28" t="s" s="39">
        <v>58</v>
      </c>
      <c r="BV28" s="33">
        <v>97</v>
      </c>
      <c r="BW28" s="32">
        <v>679.7</v>
      </c>
      <c r="BX28" s="33">
        <v>5</v>
      </c>
      <c r="BY28" s="32">
        <v>198.1</v>
      </c>
      <c r="BZ28" s="34">
        <v>39.62</v>
      </c>
      <c r="CA28" t="s" s="39">
        <v>58</v>
      </c>
      <c r="CB28" s="32"/>
      <c r="CC28" s="32"/>
      <c r="CD28" s="32"/>
      <c r="CE28" s="32"/>
      <c r="CF28" s="34"/>
      <c r="CG28" t="s" s="39">
        <v>58</v>
      </c>
      <c r="CH28" s="32"/>
      <c r="CI28" s="32"/>
      <c r="CJ28" s="32"/>
      <c r="CK28" s="32"/>
      <c r="CL28" s="34"/>
      <c r="CM28" t="s" s="39">
        <v>58</v>
      </c>
      <c r="CN28" s="36"/>
      <c r="CO28" s="36"/>
      <c r="CP28" s="36"/>
      <c r="CQ28" s="36"/>
      <c r="CR28" s="37"/>
      <c r="CS28" t="s" s="39">
        <v>58</v>
      </c>
      <c r="CT28" s="36"/>
      <c r="CU28" s="36"/>
      <c r="CV28" s="36"/>
      <c r="CW28" s="36"/>
      <c r="CX28" s="37"/>
      <c r="CY28" t="s" s="39">
        <v>58</v>
      </c>
      <c r="CZ28" s="36"/>
      <c r="DA28" s="36"/>
      <c r="DB28" s="36"/>
      <c r="DC28" s="36"/>
      <c r="DD28" s="37"/>
      <c r="DE28" t="s" s="39">
        <v>58</v>
      </c>
      <c r="DF28" s="36"/>
      <c r="DG28" s="36"/>
      <c r="DH28" s="36"/>
      <c r="DI28" s="36"/>
      <c r="DJ28" s="37"/>
      <c r="DK28" t="s" s="39">
        <v>58</v>
      </c>
      <c r="DL28" s="33">
        <v>62</v>
      </c>
      <c r="DM28" s="32">
        <v>470</v>
      </c>
      <c r="DN28" s="33">
        <v>11</v>
      </c>
      <c r="DO28" s="32">
        <v>261.6</v>
      </c>
      <c r="DP28" s="34">
        <v>23.7818181818182</v>
      </c>
      <c r="DQ28" t="s" s="39">
        <v>58</v>
      </c>
      <c r="DR28" s="36"/>
      <c r="DS28" s="36"/>
      <c r="DT28" s="36"/>
      <c r="DU28" s="36"/>
      <c r="DV28" s="37"/>
      <c r="DW28" t="s" s="39">
        <v>58</v>
      </c>
      <c r="DX28" s="36"/>
      <c r="DY28" s="36"/>
      <c r="DZ28" s="36"/>
      <c r="EA28" s="36"/>
      <c r="EB28" s="37"/>
      <c r="EC28" t="s" s="39">
        <v>58</v>
      </c>
      <c r="ED28" s="36"/>
      <c r="EE28" s="36"/>
      <c r="EF28" s="36"/>
      <c r="EG28" s="36"/>
      <c r="EH28" s="37"/>
      <c r="EI28" t="s" s="39">
        <v>58</v>
      </c>
      <c r="EJ28" s="33">
        <v>80</v>
      </c>
      <c r="EK28" s="32">
        <v>512.6</v>
      </c>
      <c r="EL28" s="33">
        <v>6</v>
      </c>
      <c r="EM28" s="32">
        <v>147.1</v>
      </c>
      <c r="EN28" s="34">
        <v>24.5166666666667</v>
      </c>
      <c r="EO28" t="s" s="39">
        <v>58</v>
      </c>
      <c r="EP28" s="32"/>
      <c r="EQ28" s="32"/>
      <c r="ER28" s="32"/>
      <c r="ES28" s="32"/>
      <c r="ET28" s="34"/>
      <c r="EU28" t="s" s="39">
        <v>58</v>
      </c>
      <c r="EV28" s="32"/>
      <c r="EW28" s="32"/>
      <c r="EX28" s="32"/>
      <c r="EY28" s="32"/>
      <c r="EZ28" s="34"/>
      <c r="FA28" t="s" s="39">
        <v>58</v>
      </c>
      <c r="FB28" s="33">
        <v>85</v>
      </c>
      <c r="FC28" s="32">
        <v>811.3</v>
      </c>
      <c r="FD28" s="33">
        <v>6</v>
      </c>
      <c r="FE28" s="32">
        <v>264.1</v>
      </c>
      <c r="FF28" s="34">
        <v>44.0166666666667</v>
      </c>
    </row>
    <row r="29" ht="21.95" customHeight="1">
      <c r="A29" t="s" s="38">
        <v>59</v>
      </c>
      <c r="B29" s="31">
        <v>127</v>
      </c>
      <c r="C29" s="32">
        <v>458.9</v>
      </c>
      <c r="D29" s="33">
        <v>12</v>
      </c>
      <c r="E29" s="32">
        <v>213.3</v>
      </c>
      <c r="F29" s="34">
        <v>17.775</v>
      </c>
      <c r="G29" t="s" s="39">
        <v>59</v>
      </c>
      <c r="H29" s="36"/>
      <c r="I29" s="36"/>
      <c r="J29" s="36"/>
      <c r="K29" s="36"/>
      <c r="L29" s="37"/>
      <c r="M29" t="s" s="39">
        <v>59</v>
      </c>
      <c r="N29" s="36"/>
      <c r="O29" s="36"/>
      <c r="P29" s="36"/>
      <c r="Q29" s="36"/>
      <c r="R29" s="37"/>
      <c r="S29" t="s" s="39">
        <v>59</v>
      </c>
      <c r="T29" s="36"/>
      <c r="U29" s="36"/>
      <c r="V29" s="36"/>
      <c r="W29" s="36"/>
      <c r="X29" s="37"/>
      <c r="Y29" t="s" s="39">
        <v>59</v>
      </c>
      <c r="Z29" s="36"/>
      <c r="AA29" s="36"/>
      <c r="AB29" s="36"/>
      <c r="AC29" s="36"/>
      <c r="AD29" s="37"/>
      <c r="AE29" t="s" s="39">
        <v>59</v>
      </c>
      <c r="AF29" s="36"/>
      <c r="AG29" s="36"/>
      <c r="AH29" s="36"/>
      <c r="AI29" s="36"/>
      <c r="AJ29" s="37"/>
      <c r="AK29" t="s" s="39">
        <v>59</v>
      </c>
      <c r="AL29" s="36"/>
      <c r="AM29" s="36"/>
      <c r="AN29" s="36"/>
      <c r="AO29" s="36"/>
      <c r="AP29" s="37"/>
      <c r="AQ29" t="s" s="39">
        <v>59</v>
      </c>
      <c r="AR29" s="36"/>
      <c r="AS29" s="36"/>
      <c r="AT29" s="36"/>
      <c r="AU29" s="36"/>
      <c r="AV29" s="37"/>
      <c r="AW29" t="s" s="39">
        <v>59</v>
      </c>
      <c r="AX29" s="33">
        <v>112</v>
      </c>
      <c r="AY29" s="32">
        <v>901.8</v>
      </c>
      <c r="AZ29" s="33">
        <v>7</v>
      </c>
      <c r="BA29" s="32">
        <v>287.9</v>
      </c>
      <c r="BB29" s="34">
        <v>41.1285714285714</v>
      </c>
      <c r="BC29" t="s" s="39">
        <v>59</v>
      </c>
      <c r="BD29" s="32"/>
      <c r="BE29" s="32"/>
      <c r="BF29" s="32"/>
      <c r="BG29" s="32"/>
      <c r="BH29" s="34"/>
      <c r="BI29" t="s" s="39">
        <v>59</v>
      </c>
      <c r="BJ29" s="32"/>
      <c r="BK29" s="32"/>
      <c r="BL29" s="32"/>
      <c r="BM29" s="32"/>
      <c r="BN29" s="34"/>
      <c r="BO29" t="s" s="39">
        <v>59</v>
      </c>
      <c r="BP29" s="32"/>
      <c r="BQ29" s="32"/>
      <c r="BR29" s="32"/>
      <c r="BS29" s="32"/>
      <c r="BT29" s="34"/>
      <c r="BU29" t="s" s="39">
        <v>59</v>
      </c>
      <c r="BV29" s="33">
        <v>78</v>
      </c>
      <c r="BW29" s="32">
        <v>591.6</v>
      </c>
      <c r="BX29" s="33">
        <v>2</v>
      </c>
      <c r="BY29" s="32">
        <v>54.1</v>
      </c>
      <c r="BZ29" s="34">
        <v>27.05</v>
      </c>
      <c r="CA29" t="s" s="39">
        <v>59</v>
      </c>
      <c r="CB29" s="32"/>
      <c r="CC29" s="32"/>
      <c r="CD29" s="32"/>
      <c r="CE29" s="32"/>
      <c r="CF29" s="34"/>
      <c r="CG29" t="s" s="39">
        <v>59</v>
      </c>
      <c r="CH29" s="32"/>
      <c r="CI29" s="32"/>
      <c r="CJ29" s="32"/>
      <c r="CK29" s="32"/>
      <c r="CL29" s="34"/>
      <c r="CM29" t="s" s="39">
        <v>59</v>
      </c>
      <c r="CN29" s="36"/>
      <c r="CO29" s="36"/>
      <c r="CP29" s="36"/>
      <c r="CQ29" s="36"/>
      <c r="CR29" s="37"/>
      <c r="CS29" t="s" s="39">
        <v>59</v>
      </c>
      <c r="CT29" s="36"/>
      <c r="CU29" s="36"/>
      <c r="CV29" s="36"/>
      <c r="CW29" s="36"/>
      <c r="CX29" s="37"/>
      <c r="CY29" t="s" s="39">
        <v>59</v>
      </c>
      <c r="CZ29" s="36"/>
      <c r="DA29" s="36"/>
      <c r="DB29" s="36"/>
      <c r="DC29" s="36"/>
      <c r="DD29" s="37"/>
      <c r="DE29" t="s" s="39">
        <v>59</v>
      </c>
      <c r="DF29" s="36"/>
      <c r="DG29" s="36"/>
      <c r="DH29" s="36"/>
      <c r="DI29" s="36"/>
      <c r="DJ29" s="37"/>
      <c r="DK29" t="s" s="39">
        <v>59</v>
      </c>
      <c r="DL29" s="33">
        <v>48</v>
      </c>
      <c r="DM29" s="32">
        <v>341.2</v>
      </c>
      <c r="DN29" s="33">
        <v>5</v>
      </c>
      <c r="DO29" s="32">
        <v>110.4</v>
      </c>
      <c r="DP29" s="34">
        <v>22.08</v>
      </c>
      <c r="DQ29" t="s" s="39">
        <v>59</v>
      </c>
      <c r="DR29" s="36"/>
      <c r="DS29" s="36"/>
      <c r="DT29" s="36"/>
      <c r="DU29" s="36"/>
      <c r="DV29" s="37"/>
      <c r="DW29" t="s" s="39">
        <v>59</v>
      </c>
      <c r="DX29" s="36"/>
      <c r="DY29" s="36"/>
      <c r="DZ29" s="36"/>
      <c r="EA29" s="36"/>
      <c r="EB29" s="37"/>
      <c r="EC29" t="s" s="39">
        <v>59</v>
      </c>
      <c r="ED29" s="36"/>
      <c r="EE29" s="36"/>
      <c r="EF29" s="36"/>
      <c r="EG29" s="36"/>
      <c r="EH29" s="37"/>
      <c r="EI29" t="s" s="39">
        <v>59</v>
      </c>
      <c r="EJ29" s="33">
        <v>66</v>
      </c>
      <c r="EK29" s="32">
        <v>489.1</v>
      </c>
      <c r="EL29" s="33">
        <v>9</v>
      </c>
      <c r="EM29" s="32">
        <v>235.8</v>
      </c>
      <c r="EN29" s="34">
        <v>26.2</v>
      </c>
      <c r="EO29" t="s" s="39">
        <v>59</v>
      </c>
      <c r="EP29" s="32"/>
      <c r="EQ29" s="32"/>
      <c r="ER29" s="32"/>
      <c r="ES29" s="32"/>
      <c r="ET29" s="34"/>
      <c r="EU29" t="s" s="39">
        <v>59</v>
      </c>
      <c r="EV29" s="32"/>
      <c r="EW29" s="32"/>
      <c r="EX29" s="32"/>
      <c r="EY29" s="32"/>
      <c r="EZ29" s="34"/>
      <c r="FA29" t="s" s="39">
        <v>59</v>
      </c>
      <c r="FB29" s="33">
        <v>68</v>
      </c>
      <c r="FC29" s="32">
        <v>903.8</v>
      </c>
      <c r="FD29" s="33">
        <v>10</v>
      </c>
      <c r="FE29" s="32">
        <v>373.3</v>
      </c>
      <c r="FF29" s="34">
        <v>37.33</v>
      </c>
    </row>
    <row r="30" ht="21.95" customHeight="1">
      <c r="A30" t="s" s="38">
        <v>60</v>
      </c>
      <c r="B30" s="31">
        <v>125</v>
      </c>
      <c r="C30" s="32">
        <v>401.8</v>
      </c>
      <c r="D30" s="33">
        <v>7</v>
      </c>
      <c r="E30" s="32">
        <v>110.1</v>
      </c>
      <c r="F30" s="34">
        <v>15.7285714285714</v>
      </c>
      <c r="G30" t="s" s="39">
        <v>60</v>
      </c>
      <c r="H30" s="36"/>
      <c r="I30" s="36"/>
      <c r="J30" s="36"/>
      <c r="K30" s="36"/>
      <c r="L30" s="37"/>
      <c r="M30" t="s" s="39">
        <v>60</v>
      </c>
      <c r="N30" s="36"/>
      <c r="O30" s="36"/>
      <c r="P30" s="36"/>
      <c r="Q30" s="36"/>
      <c r="R30" s="37"/>
      <c r="S30" t="s" s="39">
        <v>60</v>
      </c>
      <c r="T30" s="36"/>
      <c r="U30" s="36"/>
      <c r="V30" s="36"/>
      <c r="W30" s="36"/>
      <c r="X30" s="37"/>
      <c r="Y30" t="s" s="39">
        <v>60</v>
      </c>
      <c r="Z30" s="36"/>
      <c r="AA30" s="36"/>
      <c r="AB30" s="36"/>
      <c r="AC30" s="36"/>
      <c r="AD30" s="37"/>
      <c r="AE30" t="s" s="39">
        <v>60</v>
      </c>
      <c r="AF30" s="36"/>
      <c r="AG30" s="36"/>
      <c r="AH30" s="36"/>
      <c r="AI30" s="36"/>
      <c r="AJ30" s="37"/>
      <c r="AK30" t="s" s="39">
        <v>60</v>
      </c>
      <c r="AL30" s="36"/>
      <c r="AM30" s="36"/>
      <c r="AN30" s="36"/>
      <c r="AO30" s="36"/>
      <c r="AP30" s="37"/>
      <c r="AQ30" t="s" s="39">
        <v>60</v>
      </c>
      <c r="AR30" s="36"/>
      <c r="AS30" s="36"/>
      <c r="AT30" s="36"/>
      <c r="AU30" s="36"/>
      <c r="AV30" s="37"/>
      <c r="AW30" t="s" s="39">
        <v>60</v>
      </c>
      <c r="AX30" s="33">
        <v>99</v>
      </c>
      <c r="AY30" s="32">
        <v>917.7</v>
      </c>
      <c r="AZ30" s="33">
        <v>9</v>
      </c>
      <c r="BA30" s="32">
        <v>430.6</v>
      </c>
      <c r="BB30" s="34">
        <v>47.8444444444444</v>
      </c>
      <c r="BC30" t="s" s="39">
        <v>60</v>
      </c>
      <c r="BD30" s="32"/>
      <c r="BE30" s="32"/>
      <c r="BF30" s="32"/>
      <c r="BG30" s="32"/>
      <c r="BH30" s="34"/>
      <c r="BI30" t="s" s="39">
        <v>60</v>
      </c>
      <c r="BJ30" s="32"/>
      <c r="BK30" s="32"/>
      <c r="BL30" s="32"/>
      <c r="BM30" s="32"/>
      <c r="BN30" s="34"/>
      <c r="BO30" t="s" s="39">
        <v>60</v>
      </c>
      <c r="BP30" s="32"/>
      <c r="BQ30" s="32"/>
      <c r="BR30" s="32"/>
      <c r="BS30" s="32"/>
      <c r="BT30" s="34"/>
      <c r="BU30" t="s" s="39">
        <v>60</v>
      </c>
      <c r="BV30" s="33">
        <v>83</v>
      </c>
      <c r="BW30" s="32">
        <v>713.4</v>
      </c>
      <c r="BX30" s="33">
        <v>7</v>
      </c>
      <c r="BY30" s="32">
        <v>282.4</v>
      </c>
      <c r="BZ30" s="34">
        <v>40.3428571428571</v>
      </c>
      <c r="CA30" t="s" s="39">
        <v>60</v>
      </c>
      <c r="CB30" s="32"/>
      <c r="CC30" s="32"/>
      <c r="CD30" s="32"/>
      <c r="CE30" s="32"/>
      <c r="CF30" s="34"/>
      <c r="CG30" t="s" s="39">
        <v>60</v>
      </c>
      <c r="CH30" s="32"/>
      <c r="CI30" s="32"/>
      <c r="CJ30" s="32"/>
      <c r="CK30" s="32"/>
      <c r="CL30" s="34"/>
      <c r="CM30" t="s" s="39">
        <v>60</v>
      </c>
      <c r="CN30" s="36"/>
      <c r="CO30" s="36"/>
      <c r="CP30" s="36"/>
      <c r="CQ30" s="36"/>
      <c r="CR30" s="37"/>
      <c r="CS30" t="s" s="39">
        <v>60</v>
      </c>
      <c r="CT30" s="36"/>
      <c r="CU30" s="36"/>
      <c r="CV30" s="36"/>
      <c r="CW30" s="36"/>
      <c r="CX30" s="37"/>
      <c r="CY30" t="s" s="39">
        <v>60</v>
      </c>
      <c r="CZ30" s="36"/>
      <c r="DA30" s="36"/>
      <c r="DB30" s="36"/>
      <c r="DC30" s="36"/>
      <c r="DD30" s="37"/>
      <c r="DE30" t="s" s="39">
        <v>60</v>
      </c>
      <c r="DF30" s="36"/>
      <c r="DG30" s="36"/>
      <c r="DH30" s="36"/>
      <c r="DI30" s="36"/>
      <c r="DJ30" s="37"/>
      <c r="DK30" t="s" s="39">
        <v>60</v>
      </c>
      <c r="DL30" s="33">
        <v>61</v>
      </c>
      <c r="DM30" s="32">
        <v>385</v>
      </c>
      <c r="DN30" s="33">
        <v>4</v>
      </c>
      <c r="DO30" s="32">
        <v>119.9</v>
      </c>
      <c r="DP30" s="34">
        <v>29.975</v>
      </c>
      <c r="DQ30" t="s" s="39">
        <v>60</v>
      </c>
      <c r="DR30" s="36"/>
      <c r="DS30" s="36"/>
      <c r="DT30" s="36"/>
      <c r="DU30" s="36"/>
      <c r="DV30" s="37"/>
      <c r="DW30" t="s" s="39">
        <v>60</v>
      </c>
      <c r="DX30" s="36"/>
      <c r="DY30" s="36"/>
      <c r="DZ30" s="36"/>
      <c r="EA30" s="36"/>
      <c r="EB30" s="37"/>
      <c r="EC30" t="s" s="39">
        <v>60</v>
      </c>
      <c r="ED30" s="36"/>
      <c r="EE30" s="36"/>
      <c r="EF30" s="36"/>
      <c r="EG30" s="36"/>
      <c r="EH30" s="37"/>
      <c r="EI30" t="s" s="39">
        <v>60</v>
      </c>
      <c r="EJ30" s="33">
        <v>74</v>
      </c>
      <c r="EK30" s="32">
        <v>597.2</v>
      </c>
      <c r="EL30" s="33">
        <v>11</v>
      </c>
      <c r="EM30" s="32">
        <v>269.2</v>
      </c>
      <c r="EN30" s="34">
        <v>24.4727272727273</v>
      </c>
      <c r="EO30" t="s" s="39">
        <v>60</v>
      </c>
      <c r="EP30" s="32"/>
      <c r="EQ30" s="32"/>
      <c r="ER30" s="32"/>
      <c r="ES30" s="32"/>
      <c r="ET30" s="34"/>
      <c r="EU30" t="s" s="39">
        <v>60</v>
      </c>
      <c r="EV30" s="32"/>
      <c r="EW30" s="32"/>
      <c r="EX30" s="32"/>
      <c r="EY30" s="32"/>
      <c r="EZ30" s="34"/>
      <c r="FA30" t="s" s="39">
        <v>60</v>
      </c>
      <c r="FB30" s="33">
        <v>99</v>
      </c>
      <c r="FC30" s="32">
        <v>1135.6</v>
      </c>
      <c r="FD30" s="33">
        <v>13</v>
      </c>
      <c r="FE30" s="32">
        <v>609</v>
      </c>
      <c r="FF30" s="34">
        <v>46.8461538461538</v>
      </c>
    </row>
    <row r="31" ht="21.95" customHeight="1">
      <c r="A31" t="s" s="38">
        <v>61</v>
      </c>
      <c r="B31" s="31">
        <v>148</v>
      </c>
      <c r="C31" s="32">
        <v>682.7</v>
      </c>
      <c r="D31" s="33">
        <v>15</v>
      </c>
      <c r="E31" s="32">
        <v>314.3</v>
      </c>
      <c r="F31" s="34">
        <v>20.9533333333333</v>
      </c>
      <c r="G31" t="s" s="39">
        <v>61</v>
      </c>
      <c r="H31" s="36"/>
      <c r="I31" s="36"/>
      <c r="J31" s="36"/>
      <c r="K31" s="36"/>
      <c r="L31" s="37"/>
      <c r="M31" t="s" s="39">
        <v>61</v>
      </c>
      <c r="N31" s="36"/>
      <c r="O31" s="36"/>
      <c r="P31" s="36"/>
      <c r="Q31" s="36"/>
      <c r="R31" s="37"/>
      <c r="S31" t="s" s="39">
        <v>61</v>
      </c>
      <c r="T31" s="33">
        <v>75</v>
      </c>
      <c r="U31" s="32">
        <v>585</v>
      </c>
      <c r="V31" s="33">
        <v>8</v>
      </c>
      <c r="W31" s="32">
        <v>177.6</v>
      </c>
      <c r="X31" s="34">
        <v>22.2</v>
      </c>
      <c r="Y31" t="s" s="39">
        <v>61</v>
      </c>
      <c r="Z31" s="32"/>
      <c r="AA31" s="32"/>
      <c r="AB31" s="32"/>
      <c r="AC31" s="32"/>
      <c r="AD31" s="34"/>
      <c r="AE31" t="s" s="39">
        <v>61</v>
      </c>
      <c r="AF31" s="36"/>
      <c r="AG31" s="36"/>
      <c r="AH31" s="36"/>
      <c r="AI31" s="36"/>
      <c r="AJ31" s="37"/>
      <c r="AK31" t="s" s="39">
        <v>61</v>
      </c>
      <c r="AL31" s="36"/>
      <c r="AM31" s="36"/>
      <c r="AN31" s="36"/>
      <c r="AO31" s="36"/>
      <c r="AP31" s="37"/>
      <c r="AQ31" t="s" s="39">
        <v>61</v>
      </c>
      <c r="AR31" s="36"/>
      <c r="AS31" s="36"/>
      <c r="AT31" s="36"/>
      <c r="AU31" s="36"/>
      <c r="AV31" s="37"/>
      <c r="AW31" t="s" s="39">
        <v>61</v>
      </c>
      <c r="AX31" s="33">
        <v>96</v>
      </c>
      <c r="AY31" s="32">
        <v>853.9</v>
      </c>
      <c r="AZ31" s="33">
        <v>10</v>
      </c>
      <c r="BA31" s="32">
        <v>395.2</v>
      </c>
      <c r="BB31" s="34">
        <v>39.52</v>
      </c>
      <c r="BC31" t="s" s="39">
        <v>61</v>
      </c>
      <c r="BD31" s="32"/>
      <c r="BE31" s="32"/>
      <c r="BF31" s="32"/>
      <c r="BG31" s="32"/>
      <c r="BH31" s="34"/>
      <c r="BI31" t="s" s="39">
        <v>61</v>
      </c>
      <c r="BJ31" s="32"/>
      <c r="BK31" s="32"/>
      <c r="BL31" s="32"/>
      <c r="BM31" s="32"/>
      <c r="BN31" s="34"/>
      <c r="BO31" t="s" s="39">
        <v>61</v>
      </c>
      <c r="BP31" s="32"/>
      <c r="BQ31" s="32"/>
      <c r="BR31" s="32"/>
      <c r="BS31" s="32"/>
      <c r="BT31" s="34"/>
      <c r="BU31" t="s" s="39">
        <v>61</v>
      </c>
      <c r="BV31" s="33">
        <v>73</v>
      </c>
      <c r="BW31" s="32">
        <v>872.7</v>
      </c>
      <c r="BX31" s="33">
        <v>11</v>
      </c>
      <c r="BY31" s="32">
        <v>423.5</v>
      </c>
      <c r="BZ31" s="34">
        <v>38.5</v>
      </c>
      <c r="CA31" t="s" s="39">
        <v>61</v>
      </c>
      <c r="CB31" s="32"/>
      <c r="CC31" s="32"/>
      <c r="CD31" s="32"/>
      <c r="CE31" s="32"/>
      <c r="CF31" s="34"/>
      <c r="CG31" t="s" s="39">
        <v>61</v>
      </c>
      <c r="CH31" s="32"/>
      <c r="CI31" s="32"/>
      <c r="CJ31" s="32"/>
      <c r="CK31" s="32"/>
      <c r="CL31" s="34"/>
      <c r="CM31" t="s" s="39">
        <v>61</v>
      </c>
      <c r="CN31" s="36"/>
      <c r="CO31" s="36"/>
      <c r="CP31" s="36"/>
      <c r="CQ31" s="36"/>
      <c r="CR31" s="37"/>
      <c r="CS31" t="s" s="39">
        <v>61</v>
      </c>
      <c r="CT31" s="36"/>
      <c r="CU31" s="36"/>
      <c r="CV31" s="36"/>
      <c r="CW31" s="36"/>
      <c r="CX31" s="37"/>
      <c r="CY31" t="s" s="39">
        <v>61</v>
      </c>
      <c r="CZ31" s="36"/>
      <c r="DA31" s="36"/>
      <c r="DB31" s="36"/>
      <c r="DC31" s="36"/>
      <c r="DD31" s="37"/>
      <c r="DE31" t="s" s="39">
        <v>61</v>
      </c>
      <c r="DF31" s="36"/>
      <c r="DG31" s="36"/>
      <c r="DH31" s="36"/>
      <c r="DI31" s="36"/>
      <c r="DJ31" s="37"/>
      <c r="DK31" t="s" s="39">
        <v>61</v>
      </c>
      <c r="DL31" s="33">
        <v>53</v>
      </c>
      <c r="DM31" s="32">
        <v>394.3</v>
      </c>
      <c r="DN31" s="33">
        <v>6</v>
      </c>
      <c r="DO31" s="32">
        <v>111.1</v>
      </c>
      <c r="DP31" s="34">
        <v>18.5166666666667</v>
      </c>
      <c r="DQ31" t="s" s="39">
        <v>61</v>
      </c>
      <c r="DR31" s="36"/>
      <c r="DS31" s="36"/>
      <c r="DT31" s="36"/>
      <c r="DU31" s="36"/>
      <c r="DV31" s="37"/>
      <c r="DW31" t="s" s="39">
        <v>61</v>
      </c>
      <c r="DX31" s="36"/>
      <c r="DY31" s="36"/>
      <c r="DZ31" s="36"/>
      <c r="EA31" s="36"/>
      <c r="EB31" s="37"/>
      <c r="EC31" t="s" s="39">
        <v>61</v>
      </c>
      <c r="ED31" s="36"/>
      <c r="EE31" s="36"/>
      <c r="EF31" s="36"/>
      <c r="EG31" s="36"/>
      <c r="EH31" s="37"/>
      <c r="EI31" t="s" s="39">
        <v>61</v>
      </c>
      <c r="EJ31" s="33">
        <v>77</v>
      </c>
      <c r="EK31" s="32">
        <v>577</v>
      </c>
      <c r="EL31" s="33">
        <v>8</v>
      </c>
      <c r="EM31" s="32">
        <v>201.4</v>
      </c>
      <c r="EN31" s="34">
        <v>25.175</v>
      </c>
      <c r="EO31" t="s" s="39">
        <v>61</v>
      </c>
      <c r="EP31" s="32"/>
      <c r="EQ31" s="32"/>
      <c r="ER31" s="32"/>
      <c r="ES31" s="32"/>
      <c r="ET31" s="34"/>
      <c r="EU31" t="s" s="39">
        <v>61</v>
      </c>
      <c r="EV31" s="32"/>
      <c r="EW31" s="32"/>
      <c r="EX31" s="32"/>
      <c r="EY31" s="32"/>
      <c r="EZ31" s="34"/>
      <c r="FA31" t="s" s="39">
        <v>61</v>
      </c>
      <c r="FB31" s="33">
        <v>101</v>
      </c>
      <c r="FC31" s="32">
        <v>1479</v>
      </c>
      <c r="FD31" s="33">
        <v>14</v>
      </c>
      <c r="FE31" s="32">
        <v>766</v>
      </c>
      <c r="FF31" s="34">
        <v>54.7142857142857</v>
      </c>
    </row>
    <row r="32" ht="21.95" customHeight="1">
      <c r="A32" t="s" s="38">
        <v>62</v>
      </c>
      <c r="B32" s="31">
        <v>118</v>
      </c>
      <c r="C32" s="32">
        <v>478</v>
      </c>
      <c r="D32" s="33">
        <v>9</v>
      </c>
      <c r="E32" s="32">
        <v>178.3</v>
      </c>
      <c r="F32" s="34">
        <v>19.8111111111111</v>
      </c>
      <c r="G32" t="s" s="39">
        <v>62</v>
      </c>
      <c r="H32" s="36"/>
      <c r="I32" s="36"/>
      <c r="J32" s="36"/>
      <c r="K32" s="36"/>
      <c r="L32" s="37"/>
      <c r="M32" t="s" s="39">
        <v>62</v>
      </c>
      <c r="N32" s="36"/>
      <c r="O32" s="36"/>
      <c r="P32" s="36"/>
      <c r="Q32" s="36"/>
      <c r="R32" s="37"/>
      <c r="S32" t="s" s="39">
        <v>62</v>
      </c>
      <c r="T32" s="33">
        <v>71</v>
      </c>
      <c r="U32" s="32">
        <v>548.3</v>
      </c>
      <c r="V32" s="33">
        <v>10</v>
      </c>
      <c r="W32" s="32">
        <v>253.8</v>
      </c>
      <c r="X32" s="34">
        <v>25.38</v>
      </c>
      <c r="Y32" t="s" s="39">
        <v>62</v>
      </c>
      <c r="Z32" s="32"/>
      <c r="AA32" s="32"/>
      <c r="AB32" s="32"/>
      <c r="AC32" s="32"/>
      <c r="AD32" s="34"/>
      <c r="AE32" t="s" s="39">
        <v>62</v>
      </c>
      <c r="AF32" s="36"/>
      <c r="AG32" s="36"/>
      <c r="AH32" s="36"/>
      <c r="AI32" s="36"/>
      <c r="AJ32" s="37"/>
      <c r="AK32" t="s" s="39">
        <v>62</v>
      </c>
      <c r="AL32" s="36"/>
      <c r="AM32" s="36"/>
      <c r="AN32" s="36"/>
      <c r="AO32" s="36"/>
      <c r="AP32" s="37"/>
      <c r="AQ32" t="s" s="39">
        <v>62</v>
      </c>
      <c r="AR32" s="36"/>
      <c r="AS32" s="36"/>
      <c r="AT32" s="36"/>
      <c r="AU32" s="36"/>
      <c r="AV32" s="37"/>
      <c r="AW32" t="s" s="39">
        <v>62</v>
      </c>
      <c r="AX32" s="33">
        <v>107</v>
      </c>
      <c r="AY32" s="32">
        <v>1015.3</v>
      </c>
      <c r="AZ32" s="33">
        <v>7</v>
      </c>
      <c r="BA32" s="32">
        <v>432.1</v>
      </c>
      <c r="BB32" s="34">
        <v>61.7285714285714</v>
      </c>
      <c r="BC32" t="s" s="39">
        <v>62</v>
      </c>
      <c r="BD32" s="32"/>
      <c r="BE32" s="32"/>
      <c r="BF32" s="32"/>
      <c r="BG32" s="32"/>
      <c r="BH32" s="34"/>
      <c r="BI32" t="s" s="39">
        <v>62</v>
      </c>
      <c r="BJ32" s="32"/>
      <c r="BK32" s="32"/>
      <c r="BL32" s="32"/>
      <c r="BM32" s="32"/>
      <c r="BN32" s="34"/>
      <c r="BO32" t="s" s="39">
        <v>62</v>
      </c>
      <c r="BP32" s="32"/>
      <c r="BQ32" s="32"/>
      <c r="BR32" s="32"/>
      <c r="BS32" s="32"/>
      <c r="BT32" s="34"/>
      <c r="BU32" t="s" s="39">
        <v>62</v>
      </c>
      <c r="BV32" s="33">
        <v>82</v>
      </c>
      <c r="BW32" s="32">
        <v>683.3</v>
      </c>
      <c r="BX32" s="33">
        <v>5</v>
      </c>
      <c r="BY32" s="32">
        <v>218.5</v>
      </c>
      <c r="BZ32" s="34">
        <v>43.7</v>
      </c>
      <c r="CA32" t="s" s="39">
        <v>62</v>
      </c>
      <c r="CB32" s="32"/>
      <c r="CC32" s="32"/>
      <c r="CD32" s="32"/>
      <c r="CE32" s="32"/>
      <c r="CF32" s="34"/>
      <c r="CG32" t="s" s="39">
        <v>62</v>
      </c>
      <c r="CH32" s="32"/>
      <c r="CI32" s="32"/>
      <c r="CJ32" s="32"/>
      <c r="CK32" s="32"/>
      <c r="CL32" s="34"/>
      <c r="CM32" t="s" s="39">
        <v>62</v>
      </c>
      <c r="CN32" s="36"/>
      <c r="CO32" s="36"/>
      <c r="CP32" s="36"/>
      <c r="CQ32" s="36"/>
      <c r="CR32" s="37"/>
      <c r="CS32" t="s" s="39">
        <v>62</v>
      </c>
      <c r="CT32" s="36"/>
      <c r="CU32" s="36"/>
      <c r="CV32" s="36"/>
      <c r="CW32" s="36"/>
      <c r="CX32" s="37"/>
      <c r="CY32" t="s" s="39">
        <v>62</v>
      </c>
      <c r="CZ32" s="36"/>
      <c r="DA32" s="36"/>
      <c r="DB32" s="36"/>
      <c r="DC32" s="36"/>
      <c r="DD32" s="37"/>
      <c r="DE32" t="s" s="39">
        <v>62</v>
      </c>
      <c r="DF32" s="36"/>
      <c r="DG32" s="36"/>
      <c r="DH32" s="36"/>
      <c r="DI32" s="36"/>
      <c r="DJ32" s="37"/>
      <c r="DK32" t="s" s="39">
        <v>62</v>
      </c>
      <c r="DL32" s="33">
        <v>46</v>
      </c>
      <c r="DM32" s="32">
        <v>346.8</v>
      </c>
      <c r="DN32" s="33">
        <v>7</v>
      </c>
      <c r="DO32" s="32">
        <v>151.4</v>
      </c>
      <c r="DP32" s="34">
        <v>21.6285714285714</v>
      </c>
      <c r="DQ32" t="s" s="39">
        <v>62</v>
      </c>
      <c r="DR32" s="36"/>
      <c r="DS32" s="36"/>
      <c r="DT32" s="36"/>
      <c r="DU32" s="36"/>
      <c r="DV32" s="37"/>
      <c r="DW32" t="s" s="39">
        <v>62</v>
      </c>
      <c r="DX32" s="36"/>
      <c r="DY32" s="36"/>
      <c r="DZ32" s="36"/>
      <c r="EA32" s="36"/>
      <c r="EB32" s="37"/>
      <c r="EC32" t="s" s="39">
        <v>62</v>
      </c>
      <c r="ED32" s="36"/>
      <c r="EE32" s="36"/>
      <c r="EF32" s="36"/>
      <c r="EG32" s="36"/>
      <c r="EH32" s="37"/>
      <c r="EI32" t="s" s="39">
        <v>62</v>
      </c>
      <c r="EJ32" s="33">
        <v>71</v>
      </c>
      <c r="EK32" s="32">
        <v>433</v>
      </c>
      <c r="EL32" s="33">
        <v>7</v>
      </c>
      <c r="EM32" s="32">
        <v>171.7</v>
      </c>
      <c r="EN32" s="34">
        <v>24.5285714285714</v>
      </c>
      <c r="EO32" t="s" s="39">
        <v>62</v>
      </c>
      <c r="EP32" s="32"/>
      <c r="EQ32" s="32"/>
      <c r="ER32" s="32"/>
      <c r="ES32" s="32"/>
      <c r="ET32" s="34"/>
      <c r="EU32" t="s" s="39">
        <v>62</v>
      </c>
      <c r="EV32" s="32"/>
      <c r="EW32" s="32"/>
      <c r="EX32" s="32"/>
      <c r="EY32" s="32"/>
      <c r="EZ32" s="34"/>
      <c r="FA32" t="s" s="39">
        <v>62</v>
      </c>
      <c r="FB32" s="33">
        <v>102</v>
      </c>
      <c r="FC32" s="32">
        <v>1564.4</v>
      </c>
      <c r="FD32" s="33">
        <v>14</v>
      </c>
      <c r="FE32" s="32">
        <v>742.6</v>
      </c>
      <c r="FF32" s="34">
        <v>53.0428571428571</v>
      </c>
    </row>
    <row r="33" ht="21.95" customHeight="1">
      <c r="A33" t="s" s="38">
        <v>63</v>
      </c>
      <c r="B33" s="31">
        <v>125</v>
      </c>
      <c r="C33" s="32">
        <v>405.8</v>
      </c>
      <c r="D33" s="33">
        <v>7</v>
      </c>
      <c r="E33" s="32">
        <v>122.3</v>
      </c>
      <c r="F33" s="34">
        <v>17.4714285714286</v>
      </c>
      <c r="G33" t="s" s="39">
        <v>63</v>
      </c>
      <c r="H33" s="36"/>
      <c r="I33" s="36"/>
      <c r="J33" s="36"/>
      <c r="K33" s="36"/>
      <c r="L33" s="37"/>
      <c r="M33" t="s" s="39">
        <v>63</v>
      </c>
      <c r="N33" s="36"/>
      <c r="O33" s="36"/>
      <c r="P33" s="36"/>
      <c r="Q33" s="36"/>
      <c r="R33" s="37"/>
      <c r="S33" t="s" s="39">
        <v>63</v>
      </c>
      <c r="T33" s="33">
        <v>82</v>
      </c>
      <c r="U33" s="32">
        <v>581.3</v>
      </c>
      <c r="V33" s="33">
        <v>7</v>
      </c>
      <c r="W33" s="32">
        <v>183.9</v>
      </c>
      <c r="X33" s="34">
        <v>26.2714285714286</v>
      </c>
      <c r="Y33" t="s" s="39">
        <v>63</v>
      </c>
      <c r="Z33" s="32"/>
      <c r="AA33" s="32"/>
      <c r="AB33" s="32"/>
      <c r="AC33" s="32"/>
      <c r="AD33" s="34"/>
      <c r="AE33" t="s" s="39">
        <v>63</v>
      </c>
      <c r="AF33" s="36"/>
      <c r="AG33" s="36"/>
      <c r="AH33" s="36"/>
      <c r="AI33" s="36"/>
      <c r="AJ33" s="37"/>
      <c r="AK33" t="s" s="39">
        <v>63</v>
      </c>
      <c r="AL33" s="36"/>
      <c r="AM33" s="36"/>
      <c r="AN33" s="36"/>
      <c r="AO33" s="36"/>
      <c r="AP33" s="37"/>
      <c r="AQ33" t="s" s="39">
        <v>63</v>
      </c>
      <c r="AR33" s="36"/>
      <c r="AS33" s="36"/>
      <c r="AT33" s="36"/>
      <c r="AU33" s="36"/>
      <c r="AV33" s="37"/>
      <c r="AW33" t="s" s="39">
        <v>63</v>
      </c>
      <c r="AX33" s="33">
        <v>78</v>
      </c>
      <c r="AY33" s="32">
        <v>649.9</v>
      </c>
      <c r="AZ33" s="33">
        <v>5</v>
      </c>
      <c r="BA33" s="32">
        <v>178.1</v>
      </c>
      <c r="BB33" s="34">
        <v>35.62</v>
      </c>
      <c r="BC33" t="s" s="39">
        <v>63</v>
      </c>
      <c r="BD33" s="32"/>
      <c r="BE33" s="32"/>
      <c r="BF33" s="32"/>
      <c r="BG33" s="32"/>
      <c r="BH33" s="34"/>
      <c r="BI33" t="s" s="39">
        <v>63</v>
      </c>
      <c r="BJ33" s="32"/>
      <c r="BK33" s="32"/>
      <c r="BL33" s="32"/>
      <c r="BM33" s="32"/>
      <c r="BN33" s="34"/>
      <c r="BO33" t="s" s="39">
        <v>63</v>
      </c>
      <c r="BP33" s="32"/>
      <c r="BQ33" s="32"/>
      <c r="BR33" s="32"/>
      <c r="BS33" s="32"/>
      <c r="BT33" s="34"/>
      <c r="BU33" t="s" s="39">
        <v>63</v>
      </c>
      <c r="BV33" s="33">
        <v>83</v>
      </c>
      <c r="BW33" s="32">
        <v>658.6</v>
      </c>
      <c r="BX33" s="33">
        <v>3</v>
      </c>
      <c r="BY33" s="32">
        <v>107</v>
      </c>
      <c r="BZ33" s="34">
        <v>35.6666666666667</v>
      </c>
      <c r="CA33" t="s" s="39">
        <v>63</v>
      </c>
      <c r="CB33" s="32"/>
      <c r="CC33" s="32"/>
      <c r="CD33" s="32"/>
      <c r="CE33" s="32"/>
      <c r="CF33" s="34"/>
      <c r="CG33" t="s" s="39">
        <v>63</v>
      </c>
      <c r="CH33" s="32"/>
      <c r="CI33" s="32"/>
      <c r="CJ33" s="32"/>
      <c r="CK33" s="32"/>
      <c r="CL33" s="34"/>
      <c r="CM33" t="s" s="39">
        <v>63</v>
      </c>
      <c r="CN33" s="36"/>
      <c r="CO33" s="36"/>
      <c r="CP33" s="36"/>
      <c r="CQ33" s="36"/>
      <c r="CR33" s="37"/>
      <c r="CS33" t="s" s="39">
        <v>63</v>
      </c>
      <c r="CT33" s="33">
        <v>101</v>
      </c>
      <c r="CU33" s="32">
        <v>742.9</v>
      </c>
      <c r="CV33" s="33">
        <v>8</v>
      </c>
      <c r="CW33" s="32">
        <v>258.9</v>
      </c>
      <c r="CX33" s="34">
        <v>32.3625</v>
      </c>
      <c r="CY33" t="s" s="39">
        <v>63</v>
      </c>
      <c r="CZ33" s="36"/>
      <c r="DA33" s="36"/>
      <c r="DB33" s="36"/>
      <c r="DC33" s="36"/>
      <c r="DD33" s="37"/>
      <c r="DE33" t="s" s="39">
        <v>63</v>
      </c>
      <c r="DF33" s="36"/>
      <c r="DG33" s="36"/>
      <c r="DH33" s="36"/>
      <c r="DI33" s="36"/>
      <c r="DJ33" s="37"/>
      <c r="DK33" t="s" s="39">
        <v>63</v>
      </c>
      <c r="DL33" s="33">
        <v>68</v>
      </c>
      <c r="DM33" s="32">
        <v>507.2</v>
      </c>
      <c r="DN33" s="33">
        <v>9</v>
      </c>
      <c r="DO33" s="32">
        <v>241.9</v>
      </c>
      <c r="DP33" s="34">
        <v>26.8777777777778</v>
      </c>
      <c r="DQ33" t="s" s="39">
        <v>63</v>
      </c>
      <c r="DR33" s="36"/>
      <c r="DS33" s="36"/>
      <c r="DT33" s="36"/>
      <c r="DU33" s="36"/>
      <c r="DV33" s="37"/>
      <c r="DW33" t="s" s="39">
        <v>63</v>
      </c>
      <c r="DX33" s="36"/>
      <c r="DY33" s="36"/>
      <c r="DZ33" s="36"/>
      <c r="EA33" s="36"/>
      <c r="EB33" s="37"/>
      <c r="EC33" t="s" s="39">
        <v>63</v>
      </c>
      <c r="ED33" s="36"/>
      <c r="EE33" s="36"/>
      <c r="EF33" s="36"/>
      <c r="EG33" s="36"/>
      <c r="EH33" s="37"/>
      <c r="EI33" t="s" s="39">
        <v>63</v>
      </c>
      <c r="EJ33" s="33">
        <v>78</v>
      </c>
      <c r="EK33" s="32">
        <v>610</v>
      </c>
      <c r="EL33" s="33">
        <v>10</v>
      </c>
      <c r="EM33" s="32">
        <v>261.2</v>
      </c>
      <c r="EN33" s="34">
        <v>26.12</v>
      </c>
      <c r="EO33" t="s" s="39">
        <v>63</v>
      </c>
      <c r="EP33" s="32"/>
      <c r="EQ33" s="32"/>
      <c r="ER33" s="32"/>
      <c r="ES33" s="32"/>
      <c r="ET33" s="34"/>
      <c r="EU33" t="s" s="39">
        <v>63</v>
      </c>
      <c r="EV33" s="32"/>
      <c r="EW33" s="32"/>
      <c r="EX33" s="32"/>
      <c r="EY33" s="32"/>
      <c r="EZ33" s="34"/>
      <c r="FA33" t="s" s="39">
        <v>63</v>
      </c>
      <c r="FB33" s="33">
        <v>89</v>
      </c>
      <c r="FC33" s="32">
        <v>816.7</v>
      </c>
      <c r="FD33" s="33">
        <v>8</v>
      </c>
      <c r="FE33" s="32">
        <v>274.9</v>
      </c>
      <c r="FF33" s="34">
        <v>34.3625</v>
      </c>
    </row>
    <row r="34" ht="21.95" customHeight="1">
      <c r="A34" t="s" s="38">
        <v>64</v>
      </c>
      <c r="B34" s="31">
        <v>118</v>
      </c>
      <c r="C34" s="32">
        <v>368.7</v>
      </c>
      <c r="D34" s="33">
        <v>5</v>
      </c>
      <c r="E34" s="32">
        <v>71.59999999999999</v>
      </c>
      <c r="F34" s="34">
        <v>14.32</v>
      </c>
      <c r="G34" t="s" s="39">
        <v>64</v>
      </c>
      <c r="H34" s="36"/>
      <c r="I34" s="36"/>
      <c r="J34" s="36"/>
      <c r="K34" s="36"/>
      <c r="L34" s="37"/>
      <c r="M34" t="s" s="39">
        <v>64</v>
      </c>
      <c r="N34" s="36"/>
      <c r="O34" s="36"/>
      <c r="P34" s="36"/>
      <c r="Q34" s="36"/>
      <c r="R34" s="37"/>
      <c r="S34" t="s" s="39">
        <v>64</v>
      </c>
      <c r="T34" s="33">
        <v>86</v>
      </c>
      <c r="U34" s="32">
        <v>694.5</v>
      </c>
      <c r="V34" s="33">
        <v>9</v>
      </c>
      <c r="W34" s="32">
        <v>272.2</v>
      </c>
      <c r="X34" s="34">
        <v>30.2444444444444</v>
      </c>
      <c r="Y34" t="s" s="39">
        <v>64</v>
      </c>
      <c r="Z34" s="32"/>
      <c r="AA34" s="32"/>
      <c r="AB34" s="32"/>
      <c r="AC34" s="32"/>
      <c r="AD34" s="34"/>
      <c r="AE34" t="s" s="39">
        <v>64</v>
      </c>
      <c r="AF34" s="36"/>
      <c r="AG34" s="32"/>
      <c r="AH34" s="36"/>
      <c r="AI34" s="32"/>
      <c r="AJ34" s="34"/>
      <c r="AK34" t="s" s="39">
        <v>64</v>
      </c>
      <c r="AL34" s="36"/>
      <c r="AM34" s="36"/>
      <c r="AN34" s="36"/>
      <c r="AO34" s="36"/>
      <c r="AP34" s="37"/>
      <c r="AQ34" t="s" s="39">
        <v>64</v>
      </c>
      <c r="AR34" s="36"/>
      <c r="AS34" s="36"/>
      <c r="AT34" s="36"/>
      <c r="AU34" s="36"/>
      <c r="AV34" s="37"/>
      <c r="AW34" t="s" s="39">
        <v>64</v>
      </c>
      <c r="AX34" s="33">
        <v>130</v>
      </c>
      <c r="AY34" s="32">
        <v>1288.1</v>
      </c>
      <c r="AZ34" s="33">
        <v>13</v>
      </c>
      <c r="BA34" s="32">
        <v>503.8</v>
      </c>
      <c r="BB34" s="34">
        <v>38.7538461538462</v>
      </c>
      <c r="BC34" t="s" s="39">
        <v>64</v>
      </c>
      <c r="BD34" s="32"/>
      <c r="BE34" s="32"/>
      <c r="BF34" s="32"/>
      <c r="BG34" s="32"/>
      <c r="BH34" s="34"/>
      <c r="BI34" t="s" s="39">
        <v>64</v>
      </c>
      <c r="BJ34" s="32"/>
      <c r="BK34" s="32"/>
      <c r="BL34" s="32"/>
      <c r="BM34" s="32"/>
      <c r="BN34" s="34"/>
      <c r="BO34" t="s" s="39">
        <v>64</v>
      </c>
      <c r="BP34" s="32"/>
      <c r="BQ34" s="32"/>
      <c r="BR34" s="32"/>
      <c r="BS34" s="32"/>
      <c r="BT34" s="34"/>
      <c r="BU34" t="s" s="39">
        <v>64</v>
      </c>
      <c r="BV34" s="33">
        <v>113</v>
      </c>
      <c r="BW34" s="32">
        <v>1007.8</v>
      </c>
      <c r="BX34" s="33">
        <v>12</v>
      </c>
      <c r="BY34" s="32">
        <v>491.6</v>
      </c>
      <c r="BZ34" s="34">
        <v>40.9666666666667</v>
      </c>
      <c r="CA34" t="s" s="39">
        <v>64</v>
      </c>
      <c r="CB34" s="32"/>
      <c r="CC34" s="32"/>
      <c r="CD34" s="32"/>
      <c r="CE34" s="32"/>
      <c r="CF34" s="34"/>
      <c r="CG34" t="s" s="39">
        <v>64</v>
      </c>
      <c r="CH34" s="32"/>
      <c r="CI34" s="32"/>
      <c r="CJ34" s="32"/>
      <c r="CK34" s="32"/>
      <c r="CL34" s="34"/>
      <c r="CM34" t="s" s="39">
        <v>64</v>
      </c>
      <c r="CN34" s="36"/>
      <c r="CO34" s="36"/>
      <c r="CP34" s="36"/>
      <c r="CQ34" s="36"/>
      <c r="CR34" s="37"/>
      <c r="CS34" t="s" s="39">
        <v>64</v>
      </c>
      <c r="CT34" s="33">
        <v>150</v>
      </c>
      <c r="CU34" s="32">
        <v>1366</v>
      </c>
      <c r="CV34" s="33">
        <v>12</v>
      </c>
      <c r="CW34" s="32">
        <v>563.5</v>
      </c>
      <c r="CX34" s="34">
        <v>46.9583333333333</v>
      </c>
      <c r="CY34" t="s" s="39">
        <v>64</v>
      </c>
      <c r="CZ34" s="36"/>
      <c r="DA34" s="36"/>
      <c r="DB34" s="36"/>
      <c r="DC34" s="36"/>
      <c r="DD34" s="37"/>
      <c r="DE34" t="s" s="39">
        <v>64</v>
      </c>
      <c r="DF34" s="36"/>
      <c r="DG34" s="36"/>
      <c r="DH34" s="36"/>
      <c r="DI34" s="36"/>
      <c r="DJ34" s="37"/>
      <c r="DK34" t="s" s="39">
        <v>64</v>
      </c>
      <c r="DL34" s="33">
        <v>91</v>
      </c>
      <c r="DM34" s="32">
        <v>473.4</v>
      </c>
      <c r="DN34" s="33">
        <v>6</v>
      </c>
      <c r="DO34" s="32">
        <v>142.8</v>
      </c>
      <c r="DP34" s="34">
        <v>23.8</v>
      </c>
      <c r="DQ34" t="s" s="39">
        <v>64</v>
      </c>
      <c r="DR34" s="36"/>
      <c r="DS34" s="36"/>
      <c r="DT34" s="36"/>
      <c r="DU34" s="36"/>
      <c r="DV34" s="37"/>
      <c r="DW34" t="s" s="39">
        <v>64</v>
      </c>
      <c r="DX34" s="36"/>
      <c r="DY34" s="36"/>
      <c r="DZ34" s="36"/>
      <c r="EA34" s="36"/>
      <c r="EB34" s="37"/>
      <c r="EC34" t="s" s="39">
        <v>64</v>
      </c>
      <c r="ED34" s="36"/>
      <c r="EE34" s="36"/>
      <c r="EF34" s="36"/>
      <c r="EG34" s="36"/>
      <c r="EH34" s="37"/>
      <c r="EI34" t="s" s="39">
        <v>64</v>
      </c>
      <c r="EJ34" s="33">
        <v>82</v>
      </c>
      <c r="EK34" s="32">
        <v>675.8</v>
      </c>
      <c r="EL34" s="33">
        <v>11</v>
      </c>
      <c r="EM34" s="32">
        <v>310.5</v>
      </c>
      <c r="EN34" s="34">
        <v>28.2272727272727</v>
      </c>
      <c r="EO34" t="s" s="39">
        <v>64</v>
      </c>
      <c r="EP34" s="32"/>
      <c r="EQ34" s="32"/>
      <c r="ER34" s="32"/>
      <c r="ES34" s="32"/>
      <c r="ET34" s="34"/>
      <c r="EU34" t="s" s="39">
        <v>64</v>
      </c>
      <c r="EV34" s="32"/>
      <c r="EW34" s="32"/>
      <c r="EX34" s="32"/>
      <c r="EY34" s="32"/>
      <c r="EZ34" s="34"/>
      <c r="FA34" t="s" s="39">
        <v>64</v>
      </c>
      <c r="FB34" s="33">
        <v>121</v>
      </c>
      <c r="FC34" s="32">
        <v>1678.5</v>
      </c>
      <c r="FD34" s="33">
        <v>16</v>
      </c>
      <c r="FE34" s="32">
        <v>797.8</v>
      </c>
      <c r="FF34" s="34">
        <v>49.8625</v>
      </c>
    </row>
    <row r="35" ht="21.95" customHeight="1">
      <c r="A35" t="s" s="38">
        <v>65</v>
      </c>
      <c r="B35" s="31">
        <v>142</v>
      </c>
      <c r="C35" s="32">
        <v>653.3</v>
      </c>
      <c r="D35" s="33">
        <v>13</v>
      </c>
      <c r="E35" s="32">
        <v>269.8</v>
      </c>
      <c r="F35" s="34">
        <v>20.7538461538462</v>
      </c>
      <c r="G35" t="s" s="39">
        <v>65</v>
      </c>
      <c r="H35" s="36"/>
      <c r="I35" s="36"/>
      <c r="J35" s="36"/>
      <c r="K35" s="36"/>
      <c r="L35" s="37"/>
      <c r="M35" t="s" s="39">
        <v>65</v>
      </c>
      <c r="N35" s="36"/>
      <c r="O35" s="36"/>
      <c r="P35" s="36"/>
      <c r="Q35" s="36"/>
      <c r="R35" s="37"/>
      <c r="S35" t="s" s="39">
        <v>65</v>
      </c>
      <c r="T35" s="33">
        <v>100</v>
      </c>
      <c r="U35" s="32">
        <v>1032.5</v>
      </c>
      <c r="V35" s="33">
        <v>18</v>
      </c>
      <c r="W35" s="32">
        <v>508.2</v>
      </c>
      <c r="X35" s="34">
        <v>28.2333333333333</v>
      </c>
      <c r="Y35" t="s" s="39">
        <v>65</v>
      </c>
      <c r="Z35" s="32"/>
      <c r="AA35" s="32"/>
      <c r="AB35" s="32"/>
      <c r="AC35" s="32"/>
      <c r="AD35" s="34"/>
      <c r="AE35" t="s" s="39">
        <v>65</v>
      </c>
      <c r="AF35" s="33">
        <v>250</v>
      </c>
      <c r="AG35" s="32">
        <v>2112.2</v>
      </c>
      <c r="AH35" s="33">
        <v>20</v>
      </c>
      <c r="AI35" s="32">
        <v>1352.6</v>
      </c>
      <c r="AJ35" s="34">
        <v>67.63</v>
      </c>
      <c r="AK35" t="s" s="39">
        <v>65</v>
      </c>
      <c r="AL35" s="36"/>
      <c r="AM35" s="36"/>
      <c r="AN35" s="36"/>
      <c r="AO35" s="36"/>
      <c r="AP35" s="37"/>
      <c r="AQ35" t="s" s="39">
        <v>65</v>
      </c>
      <c r="AR35" s="36"/>
      <c r="AS35" s="36"/>
      <c r="AT35" s="36"/>
      <c r="AU35" s="36"/>
      <c r="AV35" s="37"/>
      <c r="AW35" t="s" s="39">
        <v>65</v>
      </c>
      <c r="AX35" s="33">
        <v>108</v>
      </c>
      <c r="AY35" s="32">
        <v>1514.5</v>
      </c>
      <c r="AZ35" s="33">
        <v>19</v>
      </c>
      <c r="BA35" s="32">
        <v>941.2</v>
      </c>
      <c r="BB35" s="34">
        <v>49.5368421052632</v>
      </c>
      <c r="BC35" t="s" s="39">
        <v>65</v>
      </c>
      <c r="BD35" s="32"/>
      <c r="BE35" s="32"/>
      <c r="BF35" s="32"/>
      <c r="BG35" s="32"/>
      <c r="BH35" s="34"/>
      <c r="BI35" t="s" s="39">
        <v>65</v>
      </c>
      <c r="BJ35" s="32"/>
      <c r="BK35" s="32"/>
      <c r="BL35" s="32"/>
      <c r="BM35" s="32"/>
      <c r="BN35" s="34"/>
      <c r="BO35" t="s" s="39">
        <v>65</v>
      </c>
      <c r="BP35" s="33">
        <v>62</v>
      </c>
      <c r="BQ35" s="32">
        <v>586.8</v>
      </c>
      <c r="BR35" s="33">
        <v>4</v>
      </c>
      <c r="BS35" s="32">
        <v>171.2</v>
      </c>
      <c r="BT35" s="34">
        <v>42.8</v>
      </c>
      <c r="BU35" t="s" s="39">
        <v>65</v>
      </c>
      <c r="BV35" s="33">
        <v>130</v>
      </c>
      <c r="BW35" s="32">
        <v>1445.6</v>
      </c>
      <c r="BX35" s="33">
        <v>15</v>
      </c>
      <c r="BY35" s="32">
        <v>867.1</v>
      </c>
      <c r="BZ35" s="34">
        <v>57.8066666666667</v>
      </c>
      <c r="CA35" t="s" s="39">
        <v>65</v>
      </c>
      <c r="CB35" s="32"/>
      <c r="CC35" s="32"/>
      <c r="CD35" s="32"/>
      <c r="CE35" s="32"/>
      <c r="CF35" s="34"/>
      <c r="CG35" t="s" s="39">
        <v>65</v>
      </c>
      <c r="CH35" s="32"/>
      <c r="CI35" s="32"/>
      <c r="CJ35" s="32"/>
      <c r="CK35" s="32"/>
      <c r="CL35" s="34"/>
      <c r="CM35" t="s" s="39">
        <v>65</v>
      </c>
      <c r="CN35" s="36"/>
      <c r="CO35" s="36"/>
      <c r="CP35" s="36"/>
      <c r="CQ35" s="36"/>
      <c r="CR35" s="37"/>
      <c r="CS35" t="s" s="39">
        <v>65</v>
      </c>
      <c r="CT35" s="33">
        <v>159</v>
      </c>
      <c r="CU35" s="32">
        <v>1710.7</v>
      </c>
      <c r="CV35" s="33">
        <v>19</v>
      </c>
      <c r="CW35" s="32">
        <v>937.3</v>
      </c>
      <c r="CX35" s="34">
        <v>49.3315789473684</v>
      </c>
      <c r="CY35" t="s" s="39">
        <v>65</v>
      </c>
      <c r="CZ35" s="36"/>
      <c r="DA35" s="36"/>
      <c r="DB35" s="36"/>
      <c r="DC35" s="36"/>
      <c r="DD35" s="37"/>
      <c r="DE35" t="s" s="39">
        <v>65</v>
      </c>
      <c r="DF35" s="36"/>
      <c r="DG35" s="36"/>
      <c r="DH35" s="36"/>
      <c r="DI35" s="36"/>
      <c r="DJ35" s="37"/>
      <c r="DK35" t="s" s="39">
        <v>65</v>
      </c>
      <c r="DL35" s="33">
        <v>98</v>
      </c>
      <c r="DM35" s="32">
        <v>668</v>
      </c>
      <c r="DN35" s="33">
        <v>11</v>
      </c>
      <c r="DO35" s="32">
        <v>307.2</v>
      </c>
      <c r="DP35" s="34">
        <v>27.9272727272727</v>
      </c>
      <c r="DQ35" t="s" s="39">
        <v>65</v>
      </c>
      <c r="DR35" s="33">
        <v>59</v>
      </c>
      <c r="DS35" s="32">
        <v>702</v>
      </c>
      <c r="DT35" s="33">
        <v>9</v>
      </c>
      <c r="DU35" s="32">
        <v>359.6</v>
      </c>
      <c r="DV35" s="34">
        <v>39.9555555555556</v>
      </c>
      <c r="DW35" t="s" s="39">
        <v>65</v>
      </c>
      <c r="DX35" s="32"/>
      <c r="DY35" s="32"/>
      <c r="DZ35" s="32"/>
      <c r="EA35" s="32"/>
      <c r="EB35" s="34"/>
      <c r="EC35" t="s" s="39">
        <v>65</v>
      </c>
      <c r="ED35" s="33">
        <v>159</v>
      </c>
      <c r="EE35" s="32">
        <v>1859.6</v>
      </c>
      <c r="EF35" s="33">
        <v>13</v>
      </c>
      <c r="EG35" s="32">
        <v>869.1</v>
      </c>
      <c r="EH35" s="34">
        <v>66.85384615384621</v>
      </c>
      <c r="EI35" t="s" s="39">
        <v>65</v>
      </c>
      <c r="EJ35" s="33">
        <v>88</v>
      </c>
      <c r="EK35" s="32">
        <v>921.6</v>
      </c>
      <c r="EL35" s="33">
        <v>19</v>
      </c>
      <c r="EM35" s="32">
        <v>555.9</v>
      </c>
      <c r="EN35" s="34">
        <v>29.2578947368421</v>
      </c>
      <c r="EO35" t="s" s="39">
        <v>65</v>
      </c>
      <c r="EP35" s="32"/>
      <c r="EQ35" s="32"/>
      <c r="ER35" s="32"/>
      <c r="ES35" s="32"/>
      <c r="ET35" s="34"/>
      <c r="EU35" t="s" s="39">
        <v>65</v>
      </c>
      <c r="EV35" s="32"/>
      <c r="EW35" s="32"/>
      <c r="EX35" s="32"/>
      <c r="EY35" s="32"/>
      <c r="EZ35" s="34"/>
      <c r="FA35" t="s" s="39">
        <v>65</v>
      </c>
      <c r="FB35" s="33">
        <v>121</v>
      </c>
      <c r="FC35" s="32">
        <v>1930.4</v>
      </c>
      <c r="FD35" s="33">
        <v>24</v>
      </c>
      <c r="FE35" s="32">
        <v>1124.7</v>
      </c>
      <c r="FF35" s="34">
        <v>46.8625</v>
      </c>
    </row>
    <row r="36" ht="21.95" customHeight="1">
      <c r="A36" t="s" s="38">
        <v>66</v>
      </c>
      <c r="B36" s="31">
        <v>118</v>
      </c>
      <c r="C36" s="32">
        <v>371.3</v>
      </c>
      <c r="D36" s="33">
        <v>8</v>
      </c>
      <c r="E36" s="32">
        <v>125.4</v>
      </c>
      <c r="F36" s="34">
        <v>15.675</v>
      </c>
      <c r="G36" t="s" s="39">
        <v>66</v>
      </c>
      <c r="H36" s="36"/>
      <c r="I36" s="36"/>
      <c r="J36" s="36"/>
      <c r="K36" s="36"/>
      <c r="L36" s="37"/>
      <c r="M36" t="s" s="39">
        <v>66</v>
      </c>
      <c r="N36" s="36"/>
      <c r="O36" s="36"/>
      <c r="P36" s="36"/>
      <c r="Q36" s="36"/>
      <c r="R36" s="37"/>
      <c r="S36" t="s" s="39">
        <v>66</v>
      </c>
      <c r="T36" s="33">
        <v>59</v>
      </c>
      <c r="U36" s="32">
        <v>512.7</v>
      </c>
      <c r="V36" s="33">
        <v>10</v>
      </c>
      <c r="W36" s="32">
        <v>249</v>
      </c>
      <c r="X36" s="34">
        <v>24.9</v>
      </c>
      <c r="Y36" t="s" s="39">
        <v>66</v>
      </c>
      <c r="Z36" s="32"/>
      <c r="AA36" s="32"/>
      <c r="AB36" s="32"/>
      <c r="AC36" s="32"/>
      <c r="AD36" s="34"/>
      <c r="AE36" t="s" s="39">
        <v>66</v>
      </c>
      <c r="AF36" s="33">
        <v>144</v>
      </c>
      <c r="AG36" s="32">
        <v>841.3</v>
      </c>
      <c r="AH36" s="33">
        <v>13</v>
      </c>
      <c r="AI36" s="32">
        <v>459.8</v>
      </c>
      <c r="AJ36" s="34">
        <v>35.3692307692308</v>
      </c>
      <c r="AK36" t="s" s="39">
        <v>66</v>
      </c>
      <c r="AL36" s="33">
        <v>110</v>
      </c>
      <c r="AM36" s="32">
        <v>1316.9</v>
      </c>
      <c r="AN36" s="33">
        <v>10</v>
      </c>
      <c r="AO36" s="32">
        <v>703</v>
      </c>
      <c r="AP36" s="34">
        <v>70.3</v>
      </c>
      <c r="AQ36" t="s" s="39">
        <v>66</v>
      </c>
      <c r="AR36" s="32"/>
      <c r="AS36" s="32"/>
      <c r="AT36" s="32"/>
      <c r="AU36" s="32"/>
      <c r="AV36" s="34"/>
      <c r="AW36" t="s" s="39">
        <v>66</v>
      </c>
      <c r="AX36" s="33">
        <v>96</v>
      </c>
      <c r="AY36" s="32">
        <v>811.1</v>
      </c>
      <c r="AZ36" s="33">
        <v>9</v>
      </c>
      <c r="BA36" s="32">
        <v>374.1</v>
      </c>
      <c r="BB36" s="34">
        <v>41.5666666666667</v>
      </c>
      <c r="BC36" t="s" s="39">
        <v>66</v>
      </c>
      <c r="BD36" s="32"/>
      <c r="BE36" s="32"/>
      <c r="BF36" s="32"/>
      <c r="BG36" s="32"/>
      <c r="BH36" s="34"/>
      <c r="BI36" t="s" s="39">
        <v>66</v>
      </c>
      <c r="BJ36" s="33">
        <v>33</v>
      </c>
      <c r="BK36" s="32">
        <v>245.5</v>
      </c>
      <c r="BL36" s="33">
        <v>3</v>
      </c>
      <c r="BM36" s="32">
        <v>138.7</v>
      </c>
      <c r="BN36" s="34">
        <v>46.2333333333333</v>
      </c>
      <c r="BO36" t="s" s="39">
        <v>66</v>
      </c>
      <c r="BP36" s="33">
        <v>53</v>
      </c>
      <c r="BQ36" s="32">
        <v>540</v>
      </c>
      <c r="BR36" s="33">
        <v>7</v>
      </c>
      <c r="BS36" s="32">
        <v>278.6</v>
      </c>
      <c r="BT36" s="34">
        <v>39.8</v>
      </c>
      <c r="BU36" t="s" s="39">
        <v>66</v>
      </c>
      <c r="BV36" s="33">
        <v>93</v>
      </c>
      <c r="BW36" s="32">
        <v>831.7</v>
      </c>
      <c r="BX36" s="33">
        <v>9</v>
      </c>
      <c r="BY36" s="32">
        <v>406.4</v>
      </c>
      <c r="BZ36" s="34">
        <v>45.1555555555556</v>
      </c>
      <c r="CA36" t="s" s="39">
        <v>66</v>
      </c>
      <c r="CB36" s="32"/>
      <c r="CC36" s="32"/>
      <c r="CD36" s="32"/>
      <c r="CE36" s="32"/>
      <c r="CF36" s="34"/>
      <c r="CG36" t="s" s="39">
        <v>66</v>
      </c>
      <c r="CH36" s="32"/>
      <c r="CI36" s="32"/>
      <c r="CJ36" s="32"/>
      <c r="CK36" s="32"/>
      <c r="CL36" s="34"/>
      <c r="CM36" t="s" s="39">
        <v>66</v>
      </c>
      <c r="CN36" s="36"/>
      <c r="CO36" s="32"/>
      <c r="CP36" s="36"/>
      <c r="CQ36" s="32"/>
      <c r="CR36" s="34"/>
      <c r="CS36" t="s" s="39">
        <v>66</v>
      </c>
      <c r="CT36" s="33">
        <v>118</v>
      </c>
      <c r="CU36" s="32">
        <v>920.5</v>
      </c>
      <c r="CV36" s="33">
        <v>9</v>
      </c>
      <c r="CW36" s="32">
        <v>384</v>
      </c>
      <c r="CX36" s="34">
        <v>42.6666666666667</v>
      </c>
      <c r="CY36" t="s" s="39">
        <v>66</v>
      </c>
      <c r="CZ36" s="36"/>
      <c r="DA36" s="36"/>
      <c r="DB36" s="36"/>
      <c r="DC36" s="36"/>
      <c r="DD36" s="37"/>
      <c r="DE36" t="s" s="39">
        <v>66</v>
      </c>
      <c r="DF36" s="36"/>
      <c r="DG36" s="36"/>
      <c r="DH36" s="36"/>
      <c r="DI36" s="36"/>
      <c r="DJ36" s="37"/>
      <c r="DK36" t="s" s="39">
        <v>66</v>
      </c>
      <c r="DL36" s="33">
        <v>68</v>
      </c>
      <c r="DM36" s="32">
        <v>283</v>
      </c>
      <c r="DN36" s="33">
        <v>4</v>
      </c>
      <c r="DO36" s="32">
        <v>80</v>
      </c>
      <c r="DP36" s="34">
        <v>20</v>
      </c>
      <c r="DQ36" t="s" s="39">
        <v>66</v>
      </c>
      <c r="DR36" s="33">
        <v>32</v>
      </c>
      <c r="DS36" s="32">
        <v>285.9</v>
      </c>
      <c r="DT36" s="33">
        <v>5</v>
      </c>
      <c r="DU36" s="32">
        <v>160.3</v>
      </c>
      <c r="DV36" s="34">
        <v>32.06</v>
      </c>
      <c r="DW36" t="s" s="39">
        <v>66</v>
      </c>
      <c r="DX36" s="33">
        <v>78</v>
      </c>
      <c r="DY36" s="32">
        <v>545.8</v>
      </c>
      <c r="DZ36" s="33">
        <v>9</v>
      </c>
      <c r="EA36" s="32">
        <v>280.3</v>
      </c>
      <c r="EB36" s="34">
        <v>31.1444444444444</v>
      </c>
      <c r="EC36" t="s" s="39">
        <v>66</v>
      </c>
      <c r="ED36" s="33">
        <v>129</v>
      </c>
      <c r="EE36" s="32">
        <v>1210.2</v>
      </c>
      <c r="EF36" s="33">
        <v>7</v>
      </c>
      <c r="EG36" s="32">
        <v>431</v>
      </c>
      <c r="EH36" s="34">
        <v>61.5714285714286</v>
      </c>
      <c r="EI36" t="s" s="39">
        <v>66</v>
      </c>
      <c r="EJ36" s="33">
        <v>66</v>
      </c>
      <c r="EK36" s="32">
        <v>427.6</v>
      </c>
      <c r="EL36" s="33">
        <v>6</v>
      </c>
      <c r="EM36" s="32">
        <v>161</v>
      </c>
      <c r="EN36" s="34">
        <v>26.8333333333333</v>
      </c>
      <c r="EO36" t="s" s="39">
        <v>66</v>
      </c>
      <c r="EP36" s="33">
        <v>70</v>
      </c>
      <c r="EQ36" s="32">
        <v>448.1</v>
      </c>
      <c r="ER36" s="33">
        <v>5</v>
      </c>
      <c r="ES36" s="32">
        <v>138.4</v>
      </c>
      <c r="ET36" s="34">
        <v>27.68</v>
      </c>
      <c r="EU36" t="s" s="39">
        <v>66</v>
      </c>
      <c r="EV36" s="32"/>
      <c r="EW36" s="32"/>
      <c r="EX36" s="32"/>
      <c r="EY36" s="32"/>
      <c r="EZ36" s="34"/>
      <c r="FA36" t="s" s="39">
        <v>66</v>
      </c>
      <c r="FB36" s="33">
        <v>97</v>
      </c>
      <c r="FC36" s="32">
        <v>976.4</v>
      </c>
      <c r="FD36" s="33">
        <v>9</v>
      </c>
      <c r="FE36" s="32">
        <v>559.6</v>
      </c>
      <c r="FF36" s="34">
        <v>62.1777777777778</v>
      </c>
    </row>
    <row r="37" ht="21.95" customHeight="1">
      <c r="A37" t="s" s="38">
        <v>67</v>
      </c>
      <c r="B37" s="31">
        <v>130</v>
      </c>
      <c r="C37" s="32">
        <v>785.6</v>
      </c>
      <c r="D37" s="33">
        <v>17</v>
      </c>
      <c r="E37" s="32">
        <v>477</v>
      </c>
      <c r="F37" s="34">
        <v>28.0588235294118</v>
      </c>
      <c r="G37" t="s" s="39">
        <v>67</v>
      </c>
      <c r="H37" s="36"/>
      <c r="I37" s="36"/>
      <c r="J37" s="36"/>
      <c r="K37" s="36"/>
      <c r="L37" s="37"/>
      <c r="M37" t="s" s="39">
        <v>67</v>
      </c>
      <c r="N37" s="36"/>
      <c r="O37" s="36"/>
      <c r="P37" s="36"/>
      <c r="Q37" s="36"/>
      <c r="R37" s="37"/>
      <c r="S37" t="s" s="39">
        <v>67</v>
      </c>
      <c r="T37" s="33">
        <v>79</v>
      </c>
      <c r="U37" s="32">
        <v>1074.9</v>
      </c>
      <c r="V37" s="33">
        <v>21</v>
      </c>
      <c r="W37" s="32">
        <v>680.1</v>
      </c>
      <c r="X37" s="34">
        <v>32.3857142857143</v>
      </c>
      <c r="Y37" t="s" s="39">
        <v>67</v>
      </c>
      <c r="Z37" s="32"/>
      <c r="AA37" s="32"/>
      <c r="AB37" s="32"/>
      <c r="AC37" s="32"/>
      <c r="AD37" s="34"/>
      <c r="AE37" t="s" s="39">
        <v>67</v>
      </c>
      <c r="AF37" s="33">
        <v>158</v>
      </c>
      <c r="AG37" s="32">
        <v>1254.7</v>
      </c>
      <c r="AH37" s="33">
        <v>14</v>
      </c>
      <c r="AI37" s="32">
        <v>639.8</v>
      </c>
      <c r="AJ37" s="34">
        <v>45.7</v>
      </c>
      <c r="AK37" t="s" s="39">
        <v>67</v>
      </c>
      <c r="AL37" s="33">
        <v>145</v>
      </c>
      <c r="AM37" s="32">
        <v>1684.6</v>
      </c>
      <c r="AN37" s="33">
        <v>17</v>
      </c>
      <c r="AO37" s="32">
        <v>898.9</v>
      </c>
      <c r="AP37" s="34">
        <v>52.8764705882353</v>
      </c>
      <c r="AQ37" t="s" s="39">
        <v>67</v>
      </c>
      <c r="AR37" s="32"/>
      <c r="AS37" s="32"/>
      <c r="AT37" s="32"/>
      <c r="AU37" s="32"/>
      <c r="AV37" s="34"/>
      <c r="AW37" t="s" s="39">
        <v>67</v>
      </c>
      <c r="AX37" s="33">
        <v>119</v>
      </c>
      <c r="AY37" s="32">
        <v>1392.4</v>
      </c>
      <c r="AZ37" s="33">
        <v>15</v>
      </c>
      <c r="BA37" s="32">
        <v>855.2</v>
      </c>
      <c r="BB37" s="34">
        <v>57.0133333333333</v>
      </c>
      <c r="BC37" t="s" s="39">
        <v>67</v>
      </c>
      <c r="BD37" s="33">
        <v>74</v>
      </c>
      <c r="BE37" s="32">
        <v>740.3</v>
      </c>
      <c r="BF37" s="33">
        <v>7</v>
      </c>
      <c r="BG37" s="32">
        <v>282.5</v>
      </c>
      <c r="BH37" s="34">
        <v>40.3571428571429</v>
      </c>
      <c r="BI37" t="s" s="39">
        <v>67</v>
      </c>
      <c r="BJ37" s="33">
        <v>70</v>
      </c>
      <c r="BK37" s="32">
        <v>500.5</v>
      </c>
      <c r="BL37" s="33">
        <v>3</v>
      </c>
      <c r="BM37" s="32">
        <v>131.5</v>
      </c>
      <c r="BN37" s="34">
        <v>43.8333333333333</v>
      </c>
      <c r="BO37" t="s" s="39">
        <v>67</v>
      </c>
      <c r="BP37" s="33">
        <v>87</v>
      </c>
      <c r="BQ37" s="32">
        <v>813.8</v>
      </c>
      <c r="BR37" s="33">
        <v>8</v>
      </c>
      <c r="BS37" s="32">
        <v>322</v>
      </c>
      <c r="BT37" s="34">
        <v>40.25</v>
      </c>
      <c r="BU37" t="s" s="39">
        <v>67</v>
      </c>
      <c r="BV37" s="33">
        <v>124</v>
      </c>
      <c r="BW37" s="32">
        <v>1033.1</v>
      </c>
      <c r="BX37" s="33">
        <v>10</v>
      </c>
      <c r="BY37" s="32">
        <v>555.9</v>
      </c>
      <c r="BZ37" s="34">
        <v>55.59</v>
      </c>
      <c r="CA37" t="s" s="39">
        <v>67</v>
      </c>
      <c r="CB37" s="32"/>
      <c r="CC37" s="32"/>
      <c r="CD37" s="32"/>
      <c r="CE37" s="32"/>
      <c r="CF37" s="34"/>
      <c r="CG37" t="s" s="39">
        <v>67</v>
      </c>
      <c r="CH37" s="32"/>
      <c r="CI37" s="32"/>
      <c r="CJ37" s="32"/>
      <c r="CK37" s="32"/>
      <c r="CL37" s="34"/>
      <c r="CM37" t="s" s="39">
        <v>67</v>
      </c>
      <c r="CN37" s="36"/>
      <c r="CO37" s="32"/>
      <c r="CP37" s="36"/>
      <c r="CQ37" s="32"/>
      <c r="CR37" s="34"/>
      <c r="CS37" t="s" s="39">
        <v>67</v>
      </c>
      <c r="CT37" s="33">
        <v>158</v>
      </c>
      <c r="CU37" s="32">
        <v>1705</v>
      </c>
      <c r="CV37" s="33">
        <v>17</v>
      </c>
      <c r="CW37" s="32">
        <v>993.9</v>
      </c>
      <c r="CX37" s="34">
        <v>58.4647058823529</v>
      </c>
      <c r="CY37" t="s" s="39">
        <v>67</v>
      </c>
      <c r="CZ37" s="36"/>
      <c r="DA37" s="36"/>
      <c r="DB37" s="36"/>
      <c r="DC37" s="36"/>
      <c r="DD37" s="37"/>
      <c r="DE37" t="s" s="39">
        <v>67</v>
      </c>
      <c r="DF37" s="36"/>
      <c r="DG37" s="36"/>
      <c r="DH37" s="36"/>
      <c r="DI37" s="36"/>
      <c r="DJ37" s="37"/>
      <c r="DK37" t="s" s="39">
        <v>67</v>
      </c>
      <c r="DL37" s="33">
        <v>81</v>
      </c>
      <c r="DM37" s="32">
        <v>651.6</v>
      </c>
      <c r="DN37" s="33">
        <v>14</v>
      </c>
      <c r="DO37" s="32">
        <v>373.3</v>
      </c>
      <c r="DP37" s="34">
        <v>26.6642857142857</v>
      </c>
      <c r="DQ37" t="s" s="39">
        <v>67</v>
      </c>
      <c r="DR37" s="33">
        <v>79</v>
      </c>
      <c r="DS37" s="32">
        <v>720.5</v>
      </c>
      <c r="DT37" s="33">
        <v>12</v>
      </c>
      <c r="DU37" s="32">
        <v>391.2</v>
      </c>
      <c r="DV37" s="34">
        <v>32.6</v>
      </c>
      <c r="DW37" t="s" s="39">
        <v>67</v>
      </c>
      <c r="DX37" s="33">
        <v>98</v>
      </c>
      <c r="DY37" s="32">
        <v>814.3</v>
      </c>
      <c r="DZ37" s="33">
        <v>10</v>
      </c>
      <c r="EA37" s="32">
        <v>379.1</v>
      </c>
      <c r="EB37" s="34">
        <v>37.91</v>
      </c>
      <c r="EC37" t="s" s="39">
        <v>67</v>
      </c>
      <c r="ED37" s="33">
        <v>154</v>
      </c>
      <c r="EE37" s="32">
        <v>1800.5</v>
      </c>
      <c r="EF37" s="33">
        <v>13</v>
      </c>
      <c r="EG37" s="32">
        <v>780.5</v>
      </c>
      <c r="EH37" s="34">
        <v>60.0384615384615</v>
      </c>
      <c r="EI37" t="s" s="39">
        <v>67</v>
      </c>
      <c r="EJ37" s="33">
        <v>96</v>
      </c>
      <c r="EK37" s="32">
        <v>1019.5</v>
      </c>
      <c r="EL37" s="33">
        <v>21</v>
      </c>
      <c r="EM37" s="32">
        <v>631.4</v>
      </c>
      <c r="EN37" s="34">
        <v>30.0666666666667</v>
      </c>
      <c r="EO37" t="s" s="39">
        <v>67</v>
      </c>
      <c r="EP37" s="33">
        <v>124</v>
      </c>
      <c r="EQ37" s="32">
        <v>821.5</v>
      </c>
      <c r="ER37" s="33">
        <v>6</v>
      </c>
      <c r="ES37" s="32">
        <v>219.6</v>
      </c>
      <c r="ET37" s="34">
        <v>36.6</v>
      </c>
      <c r="EU37" t="s" s="39">
        <v>67</v>
      </c>
      <c r="EV37" s="32"/>
      <c r="EW37" s="32"/>
      <c r="EX37" s="32"/>
      <c r="EY37" s="32"/>
      <c r="EZ37" s="34"/>
      <c r="FA37" t="s" s="39">
        <v>67</v>
      </c>
      <c r="FB37" s="33">
        <v>122</v>
      </c>
      <c r="FC37" s="32">
        <v>1989.1</v>
      </c>
      <c r="FD37" s="33">
        <v>17</v>
      </c>
      <c r="FE37" s="32">
        <v>1170.1</v>
      </c>
      <c r="FF37" s="34">
        <v>68.8294117647059</v>
      </c>
    </row>
    <row r="38" ht="21.95" customHeight="1">
      <c r="A38" t="s" s="38">
        <v>68</v>
      </c>
      <c r="B38" s="31">
        <v>136</v>
      </c>
      <c r="C38" s="32">
        <v>656.8</v>
      </c>
      <c r="D38" s="33">
        <v>12</v>
      </c>
      <c r="E38" s="32">
        <v>266.3</v>
      </c>
      <c r="F38" s="34">
        <v>22.1916666666667</v>
      </c>
      <c r="G38" t="s" s="39">
        <v>68</v>
      </c>
      <c r="H38" s="36"/>
      <c r="I38" s="36"/>
      <c r="J38" s="36"/>
      <c r="K38" s="36"/>
      <c r="L38" s="37"/>
      <c r="M38" t="s" s="39">
        <v>68</v>
      </c>
      <c r="N38" s="36"/>
      <c r="O38" s="36"/>
      <c r="P38" s="36"/>
      <c r="Q38" s="36"/>
      <c r="R38" s="37"/>
      <c r="S38" t="s" s="39">
        <v>68</v>
      </c>
      <c r="T38" s="33">
        <v>75</v>
      </c>
      <c r="U38" s="32">
        <v>694.1</v>
      </c>
      <c r="V38" s="33">
        <v>13</v>
      </c>
      <c r="W38" s="32">
        <v>305.3</v>
      </c>
      <c r="X38" s="34">
        <v>23.4846153846154</v>
      </c>
      <c r="Y38" t="s" s="39">
        <v>68</v>
      </c>
      <c r="Z38" s="32"/>
      <c r="AA38" s="32"/>
      <c r="AB38" s="32"/>
      <c r="AC38" s="32"/>
      <c r="AD38" s="34"/>
      <c r="AE38" t="s" s="39">
        <v>68</v>
      </c>
      <c r="AF38" s="33">
        <v>168</v>
      </c>
      <c r="AG38" s="32">
        <v>1855.9</v>
      </c>
      <c r="AH38" s="33">
        <v>24</v>
      </c>
      <c r="AI38" s="32">
        <v>1210.4</v>
      </c>
      <c r="AJ38" s="34">
        <v>50.4333333333333</v>
      </c>
      <c r="AK38" t="s" s="39">
        <v>68</v>
      </c>
      <c r="AL38" s="33">
        <v>145</v>
      </c>
      <c r="AM38" s="32">
        <v>2000.8</v>
      </c>
      <c r="AN38" s="33">
        <v>20</v>
      </c>
      <c r="AO38" s="32">
        <v>1188.7</v>
      </c>
      <c r="AP38" s="34">
        <v>59.435</v>
      </c>
      <c r="AQ38" t="s" s="39">
        <v>68</v>
      </c>
      <c r="AR38" s="32"/>
      <c r="AS38" s="32"/>
      <c r="AT38" s="32"/>
      <c r="AU38" s="32"/>
      <c r="AV38" s="34"/>
      <c r="AW38" t="s" s="39">
        <v>68</v>
      </c>
      <c r="AX38" s="33">
        <v>148</v>
      </c>
      <c r="AY38" s="32">
        <v>1955.7</v>
      </c>
      <c r="AZ38" s="33">
        <v>24</v>
      </c>
      <c r="BA38" s="32">
        <v>1247.8</v>
      </c>
      <c r="BB38" s="34">
        <v>51.9916666666667</v>
      </c>
      <c r="BC38" t="s" s="39">
        <v>68</v>
      </c>
      <c r="BD38" s="33">
        <v>96</v>
      </c>
      <c r="BE38" s="32">
        <v>1202.5</v>
      </c>
      <c r="BF38" s="33">
        <v>14</v>
      </c>
      <c r="BG38" s="32">
        <v>703.7</v>
      </c>
      <c r="BH38" s="34">
        <v>50.2642857142857</v>
      </c>
      <c r="BI38" t="s" s="39">
        <v>68</v>
      </c>
      <c r="BJ38" s="33">
        <v>88</v>
      </c>
      <c r="BK38" s="32">
        <v>784.4</v>
      </c>
      <c r="BL38" s="33">
        <v>9</v>
      </c>
      <c r="BM38" s="32">
        <v>378.8</v>
      </c>
      <c r="BN38" s="34">
        <v>42.0888888888889</v>
      </c>
      <c r="BO38" t="s" s="39">
        <v>68</v>
      </c>
      <c r="BP38" s="33">
        <v>106</v>
      </c>
      <c r="BQ38" s="32">
        <v>1064.5</v>
      </c>
      <c r="BR38" s="33">
        <v>16</v>
      </c>
      <c r="BS38" s="32">
        <v>689.4</v>
      </c>
      <c r="BT38" s="34">
        <v>43.0875</v>
      </c>
      <c r="BU38" t="s" s="39">
        <v>68</v>
      </c>
      <c r="BV38" s="33">
        <v>135</v>
      </c>
      <c r="BW38" s="32">
        <v>1741</v>
      </c>
      <c r="BX38" s="33">
        <v>25</v>
      </c>
      <c r="BY38" s="32">
        <v>1166.7</v>
      </c>
      <c r="BZ38" s="34">
        <v>46.668</v>
      </c>
      <c r="CA38" t="s" s="39">
        <v>68</v>
      </c>
      <c r="CB38" s="32"/>
      <c r="CC38" s="32"/>
      <c r="CD38" s="32"/>
      <c r="CE38" s="32"/>
      <c r="CF38" s="34"/>
      <c r="CG38" t="s" s="39">
        <v>68</v>
      </c>
      <c r="CH38" s="32"/>
      <c r="CI38" s="32"/>
      <c r="CJ38" s="32"/>
      <c r="CK38" s="32"/>
      <c r="CL38" s="34"/>
      <c r="CM38" t="s" s="39">
        <v>68</v>
      </c>
      <c r="CN38" s="36"/>
      <c r="CO38" s="32"/>
      <c r="CP38" s="36"/>
      <c r="CQ38" s="32"/>
      <c r="CR38" s="34"/>
      <c r="CS38" t="s" s="39">
        <v>68</v>
      </c>
      <c r="CT38" s="33">
        <v>163</v>
      </c>
      <c r="CU38" s="32">
        <v>2058.3</v>
      </c>
      <c r="CV38" s="33">
        <v>22</v>
      </c>
      <c r="CW38" s="32">
        <v>1186.7</v>
      </c>
      <c r="CX38" s="34">
        <v>53.9409090909091</v>
      </c>
      <c r="CY38" t="s" s="39">
        <v>68</v>
      </c>
      <c r="CZ38" s="36"/>
      <c r="DA38" s="36"/>
      <c r="DB38" s="36"/>
      <c r="DC38" s="36"/>
      <c r="DD38" s="37"/>
      <c r="DE38" t="s" s="39">
        <v>68</v>
      </c>
      <c r="DF38" s="33">
        <v>100</v>
      </c>
      <c r="DG38" s="32">
        <v>1531.6</v>
      </c>
      <c r="DH38" s="33">
        <v>20</v>
      </c>
      <c r="DI38" s="32">
        <v>1026</v>
      </c>
      <c r="DJ38" s="34">
        <v>51.3</v>
      </c>
      <c r="DK38" t="s" s="39">
        <v>68</v>
      </c>
      <c r="DL38" s="33">
        <v>81</v>
      </c>
      <c r="DM38" s="32">
        <v>529.4</v>
      </c>
      <c r="DN38" s="33">
        <v>9</v>
      </c>
      <c r="DO38" s="32">
        <v>183.5</v>
      </c>
      <c r="DP38" s="34">
        <v>20.3888888888889</v>
      </c>
      <c r="DQ38" t="s" s="39">
        <v>68</v>
      </c>
      <c r="DR38" s="33">
        <v>67</v>
      </c>
      <c r="DS38" s="32">
        <v>888.2</v>
      </c>
      <c r="DT38" s="33">
        <v>13</v>
      </c>
      <c r="DU38" s="32">
        <v>554.1</v>
      </c>
      <c r="DV38" s="34">
        <v>42.6230769230769</v>
      </c>
      <c r="DW38" t="s" s="39">
        <v>68</v>
      </c>
      <c r="DX38" s="33">
        <v>116</v>
      </c>
      <c r="DY38" s="32">
        <v>1176.7</v>
      </c>
      <c r="DZ38" s="33">
        <v>17</v>
      </c>
      <c r="EA38" s="32">
        <v>674.4</v>
      </c>
      <c r="EB38" s="34">
        <v>39.6705882352941</v>
      </c>
      <c r="EC38" t="s" s="39">
        <v>68</v>
      </c>
      <c r="ED38" s="33">
        <v>157</v>
      </c>
      <c r="EE38" s="32">
        <v>2340.8</v>
      </c>
      <c r="EF38" s="33">
        <v>18</v>
      </c>
      <c r="EG38" s="32">
        <v>1378.9</v>
      </c>
      <c r="EH38" s="34">
        <v>76.6055555555556</v>
      </c>
      <c r="EI38" t="s" s="39">
        <v>68</v>
      </c>
      <c r="EJ38" s="33">
        <v>83</v>
      </c>
      <c r="EK38" s="32">
        <v>606.4</v>
      </c>
      <c r="EL38" s="33">
        <v>7</v>
      </c>
      <c r="EM38" s="32">
        <v>219.8</v>
      </c>
      <c r="EN38" s="34">
        <v>31.4</v>
      </c>
      <c r="EO38" t="s" s="39">
        <v>68</v>
      </c>
      <c r="EP38" s="33">
        <v>122</v>
      </c>
      <c r="EQ38" s="32">
        <v>1038.9</v>
      </c>
      <c r="ER38" s="33">
        <v>10</v>
      </c>
      <c r="ES38" s="32">
        <v>523.6</v>
      </c>
      <c r="ET38" s="34">
        <v>52.36</v>
      </c>
      <c r="EU38" t="s" s="39">
        <v>68</v>
      </c>
      <c r="EV38" s="32"/>
      <c r="EW38" s="32"/>
      <c r="EX38" s="32"/>
      <c r="EY38" s="32"/>
      <c r="EZ38" s="34"/>
      <c r="FA38" t="s" s="39">
        <v>68</v>
      </c>
      <c r="FB38" s="33">
        <v>153</v>
      </c>
      <c r="FC38" s="32">
        <v>2004.9</v>
      </c>
      <c r="FD38" s="33">
        <v>20</v>
      </c>
      <c r="FE38" s="32">
        <v>1077.7</v>
      </c>
      <c r="FF38" s="34">
        <v>53.885</v>
      </c>
    </row>
    <row r="39" ht="21.95" customHeight="1">
      <c r="A39" t="s" s="38">
        <v>69</v>
      </c>
      <c r="B39" s="31">
        <v>109</v>
      </c>
      <c r="C39" s="32">
        <v>352.1</v>
      </c>
      <c r="D39" s="33">
        <v>4</v>
      </c>
      <c r="E39" s="32">
        <v>77.7</v>
      </c>
      <c r="F39" s="34">
        <v>19.425</v>
      </c>
      <c r="G39" t="s" s="39">
        <v>69</v>
      </c>
      <c r="H39" s="36"/>
      <c r="I39" s="36"/>
      <c r="J39" s="36"/>
      <c r="K39" s="36"/>
      <c r="L39" s="37"/>
      <c r="M39" t="s" s="39">
        <v>69</v>
      </c>
      <c r="N39" s="36"/>
      <c r="O39" s="36"/>
      <c r="P39" s="36"/>
      <c r="Q39" s="36"/>
      <c r="R39" s="37"/>
      <c r="S39" t="s" s="39">
        <v>69</v>
      </c>
      <c r="T39" s="33">
        <v>63</v>
      </c>
      <c r="U39" s="32">
        <v>616.7</v>
      </c>
      <c r="V39" s="33">
        <v>13</v>
      </c>
      <c r="W39" s="32">
        <v>316.4</v>
      </c>
      <c r="X39" s="34">
        <v>24.3384615384615</v>
      </c>
      <c r="Y39" t="s" s="39">
        <v>69</v>
      </c>
      <c r="Z39" s="32"/>
      <c r="AA39" s="32"/>
      <c r="AB39" s="32"/>
      <c r="AC39" s="32"/>
      <c r="AD39" s="34"/>
      <c r="AE39" t="s" s="39">
        <v>69</v>
      </c>
      <c r="AF39" s="33">
        <v>144</v>
      </c>
      <c r="AG39" s="32">
        <v>1059.3</v>
      </c>
      <c r="AH39" s="33">
        <v>14</v>
      </c>
      <c r="AI39" s="32">
        <v>517.1</v>
      </c>
      <c r="AJ39" s="34">
        <v>36.9357142857143</v>
      </c>
      <c r="AK39" t="s" s="39">
        <v>69</v>
      </c>
      <c r="AL39" s="33">
        <v>157</v>
      </c>
      <c r="AM39" s="32">
        <v>1653.1</v>
      </c>
      <c r="AN39" s="33">
        <v>13</v>
      </c>
      <c r="AO39" s="32">
        <v>755.1</v>
      </c>
      <c r="AP39" s="34">
        <v>58.0846153846154</v>
      </c>
      <c r="AQ39" t="s" s="39">
        <v>69</v>
      </c>
      <c r="AR39" s="32"/>
      <c r="AS39" s="32"/>
      <c r="AT39" s="32"/>
      <c r="AU39" s="32"/>
      <c r="AV39" s="34"/>
      <c r="AW39" t="s" s="39">
        <v>69</v>
      </c>
      <c r="AX39" s="33">
        <v>163</v>
      </c>
      <c r="AY39" s="32">
        <v>1266.8</v>
      </c>
      <c r="AZ39" s="33">
        <v>10</v>
      </c>
      <c r="BA39" s="32">
        <v>483</v>
      </c>
      <c r="BB39" s="34">
        <v>48.3</v>
      </c>
      <c r="BC39" t="s" s="39">
        <v>69</v>
      </c>
      <c r="BD39" s="33">
        <v>67</v>
      </c>
      <c r="BE39" s="32">
        <v>967.2</v>
      </c>
      <c r="BF39" s="33">
        <v>15</v>
      </c>
      <c r="BG39" s="32">
        <v>689.7</v>
      </c>
      <c r="BH39" s="34">
        <v>45.98</v>
      </c>
      <c r="BI39" t="s" s="39">
        <v>69</v>
      </c>
      <c r="BJ39" s="33">
        <v>55</v>
      </c>
      <c r="BK39" s="32">
        <v>687.7</v>
      </c>
      <c r="BL39" s="33">
        <v>10</v>
      </c>
      <c r="BM39" s="32">
        <v>367.4</v>
      </c>
      <c r="BN39" s="34">
        <v>36.74</v>
      </c>
      <c r="BO39" t="s" s="39">
        <v>69</v>
      </c>
      <c r="BP39" s="33">
        <v>82</v>
      </c>
      <c r="BQ39" s="32">
        <v>858.4</v>
      </c>
      <c r="BR39" s="33">
        <v>13</v>
      </c>
      <c r="BS39" s="32">
        <v>490.7</v>
      </c>
      <c r="BT39" s="34">
        <v>37.7461538461538</v>
      </c>
      <c r="BU39" t="s" s="39">
        <v>69</v>
      </c>
      <c r="BV39" s="33">
        <v>114</v>
      </c>
      <c r="BW39" s="32">
        <v>1122.3</v>
      </c>
      <c r="BX39" s="33">
        <v>11</v>
      </c>
      <c r="BY39" s="32">
        <v>469.9</v>
      </c>
      <c r="BZ39" s="34">
        <v>42.7181818181818</v>
      </c>
      <c r="CA39" t="s" s="39">
        <v>69</v>
      </c>
      <c r="CB39" s="32"/>
      <c r="CC39" s="32"/>
      <c r="CD39" s="32"/>
      <c r="CE39" s="32"/>
      <c r="CF39" s="34"/>
      <c r="CG39" t="s" s="39">
        <v>69</v>
      </c>
      <c r="CH39" s="32"/>
      <c r="CI39" s="32"/>
      <c r="CJ39" s="32"/>
      <c r="CK39" s="32"/>
      <c r="CL39" s="34"/>
      <c r="CM39" t="s" s="39">
        <v>69</v>
      </c>
      <c r="CN39" s="36"/>
      <c r="CO39" s="32"/>
      <c r="CP39" s="36"/>
      <c r="CQ39" s="32"/>
      <c r="CR39" s="34"/>
      <c r="CS39" t="s" s="39">
        <v>69</v>
      </c>
      <c r="CT39" s="33">
        <v>170</v>
      </c>
      <c r="CU39" s="32">
        <v>1349.2</v>
      </c>
      <c r="CV39" s="33">
        <v>10</v>
      </c>
      <c r="CW39" s="32">
        <v>441.9</v>
      </c>
      <c r="CX39" s="34">
        <v>44.19</v>
      </c>
      <c r="CY39" t="s" s="39">
        <v>69</v>
      </c>
      <c r="CZ39" s="36"/>
      <c r="DA39" s="36"/>
      <c r="DB39" s="36"/>
      <c r="DC39" s="36"/>
      <c r="DD39" s="37"/>
      <c r="DE39" t="s" s="39">
        <v>69</v>
      </c>
      <c r="DF39" s="33">
        <v>78</v>
      </c>
      <c r="DG39" s="32">
        <v>1014</v>
      </c>
      <c r="DH39" s="33">
        <v>15</v>
      </c>
      <c r="DI39" s="32">
        <v>672.4</v>
      </c>
      <c r="DJ39" s="34">
        <v>44.8266666666667</v>
      </c>
      <c r="DK39" t="s" s="39">
        <v>69</v>
      </c>
      <c r="DL39" s="33">
        <v>64</v>
      </c>
      <c r="DM39" s="32">
        <v>565.4</v>
      </c>
      <c r="DN39" s="33">
        <v>13</v>
      </c>
      <c r="DO39" s="32">
        <v>304.5</v>
      </c>
      <c r="DP39" s="34">
        <v>23.4230769230769</v>
      </c>
      <c r="DQ39" t="s" s="39">
        <v>69</v>
      </c>
      <c r="DR39" s="33">
        <v>55</v>
      </c>
      <c r="DS39" s="32">
        <v>868.1</v>
      </c>
      <c r="DT39" s="33">
        <v>14</v>
      </c>
      <c r="DU39" s="32">
        <v>602.3</v>
      </c>
      <c r="DV39" s="34">
        <v>43.0214285714286</v>
      </c>
      <c r="DW39" t="s" s="39">
        <v>69</v>
      </c>
      <c r="DX39" s="33">
        <v>123</v>
      </c>
      <c r="DY39" s="32">
        <v>925.9</v>
      </c>
      <c r="DZ39" s="33">
        <v>15</v>
      </c>
      <c r="EA39" s="32">
        <v>555.2</v>
      </c>
      <c r="EB39" s="34">
        <v>37.0133333333333</v>
      </c>
      <c r="EC39" t="s" s="39">
        <v>69</v>
      </c>
      <c r="ED39" s="33">
        <v>143</v>
      </c>
      <c r="EE39" s="32">
        <v>1813.5</v>
      </c>
      <c r="EF39" s="33">
        <v>6</v>
      </c>
      <c r="EG39" s="32">
        <v>535.1</v>
      </c>
      <c r="EH39" s="34">
        <v>89.18333333333329</v>
      </c>
      <c r="EI39" t="s" s="39">
        <v>69</v>
      </c>
      <c r="EJ39" s="33">
        <v>67</v>
      </c>
      <c r="EK39" s="32">
        <v>661</v>
      </c>
      <c r="EL39" s="33">
        <v>15</v>
      </c>
      <c r="EM39" s="32">
        <v>378.4</v>
      </c>
      <c r="EN39" s="34">
        <v>25.2266666666667</v>
      </c>
      <c r="EO39" t="s" s="39">
        <v>69</v>
      </c>
      <c r="EP39" s="33">
        <v>114</v>
      </c>
      <c r="EQ39" s="32">
        <v>912.8</v>
      </c>
      <c r="ER39" s="33">
        <v>12</v>
      </c>
      <c r="ES39" s="32">
        <v>456.8</v>
      </c>
      <c r="ET39" s="34">
        <v>38.0666666666667</v>
      </c>
      <c r="EU39" t="s" s="39">
        <v>69</v>
      </c>
      <c r="EV39" s="32"/>
      <c r="EW39" s="32"/>
      <c r="EX39" s="32"/>
      <c r="EY39" s="32"/>
      <c r="EZ39" s="34"/>
      <c r="FA39" t="s" s="39">
        <v>69</v>
      </c>
      <c r="FB39" s="33">
        <v>121</v>
      </c>
      <c r="FC39" s="32">
        <v>1736.1</v>
      </c>
      <c r="FD39" s="33">
        <v>18</v>
      </c>
      <c r="FE39" s="32">
        <v>837</v>
      </c>
      <c r="FF39" s="34">
        <v>46.5</v>
      </c>
    </row>
    <row r="40" ht="21.95" customHeight="1">
      <c r="A40" t="s" s="38">
        <v>70</v>
      </c>
      <c r="B40" s="31">
        <v>127</v>
      </c>
      <c r="C40" s="32">
        <v>548.4</v>
      </c>
      <c r="D40" s="33">
        <v>10</v>
      </c>
      <c r="E40" s="32">
        <v>181.9</v>
      </c>
      <c r="F40" s="34">
        <v>18.19</v>
      </c>
      <c r="G40" t="s" s="39">
        <v>70</v>
      </c>
      <c r="H40" s="36"/>
      <c r="I40" s="36"/>
      <c r="J40" s="36"/>
      <c r="K40" s="36"/>
      <c r="L40" s="37"/>
      <c r="M40" t="s" s="39">
        <v>70</v>
      </c>
      <c r="N40" s="36"/>
      <c r="O40" s="36"/>
      <c r="P40" s="36"/>
      <c r="Q40" s="36"/>
      <c r="R40" s="37"/>
      <c r="S40" t="s" s="39">
        <v>70</v>
      </c>
      <c r="T40" s="33">
        <v>75</v>
      </c>
      <c r="U40" s="32">
        <v>671.4</v>
      </c>
      <c r="V40" s="33">
        <v>13</v>
      </c>
      <c r="W40" s="32">
        <v>318.2</v>
      </c>
      <c r="X40" s="34">
        <v>24.4769230769231</v>
      </c>
      <c r="Y40" t="s" s="39">
        <v>70</v>
      </c>
      <c r="Z40" s="32"/>
      <c r="AA40" s="32"/>
      <c r="AB40" s="32"/>
      <c r="AC40" s="32"/>
      <c r="AD40" s="34"/>
      <c r="AE40" t="s" s="39">
        <v>70</v>
      </c>
      <c r="AF40" s="33">
        <v>146</v>
      </c>
      <c r="AG40" s="32">
        <v>1651.6</v>
      </c>
      <c r="AH40" s="33">
        <v>17</v>
      </c>
      <c r="AI40" s="32">
        <v>984.6</v>
      </c>
      <c r="AJ40" s="34">
        <v>57.9176470588235</v>
      </c>
      <c r="AK40" t="s" s="39">
        <v>70</v>
      </c>
      <c r="AL40" s="33">
        <v>142</v>
      </c>
      <c r="AM40" s="32">
        <v>1978.9</v>
      </c>
      <c r="AN40" s="33">
        <v>12</v>
      </c>
      <c r="AO40" s="32">
        <v>1095.4</v>
      </c>
      <c r="AP40" s="34">
        <v>91.2833333333333</v>
      </c>
      <c r="AQ40" t="s" s="39">
        <v>70</v>
      </c>
      <c r="AR40" s="32"/>
      <c r="AS40" s="32"/>
      <c r="AT40" s="32"/>
      <c r="AU40" s="32"/>
      <c r="AV40" s="34"/>
      <c r="AW40" t="s" s="39">
        <v>70</v>
      </c>
      <c r="AX40" s="33">
        <v>143</v>
      </c>
      <c r="AY40" s="32">
        <v>1502.2</v>
      </c>
      <c r="AZ40" s="33">
        <v>17</v>
      </c>
      <c r="BA40" s="32">
        <v>887</v>
      </c>
      <c r="BB40" s="34">
        <v>52.1764705882353</v>
      </c>
      <c r="BC40" t="s" s="39">
        <v>70</v>
      </c>
      <c r="BD40" s="33">
        <v>58</v>
      </c>
      <c r="BE40" s="32">
        <v>396.2</v>
      </c>
      <c r="BF40" s="33">
        <v>4</v>
      </c>
      <c r="BG40" s="32">
        <v>125.4</v>
      </c>
      <c r="BH40" s="34">
        <v>31.35</v>
      </c>
      <c r="BI40" t="s" s="39">
        <v>70</v>
      </c>
      <c r="BJ40" s="33">
        <v>33</v>
      </c>
      <c r="BK40" s="32">
        <v>324.4</v>
      </c>
      <c r="BL40" s="33">
        <v>1</v>
      </c>
      <c r="BM40" s="32">
        <v>135.6</v>
      </c>
      <c r="BN40" s="34">
        <v>135.6</v>
      </c>
      <c r="BO40" t="s" s="39">
        <v>70</v>
      </c>
      <c r="BP40" s="33">
        <v>77</v>
      </c>
      <c r="BQ40" s="32">
        <v>723.9</v>
      </c>
      <c r="BR40" s="33">
        <v>8</v>
      </c>
      <c r="BS40" s="32">
        <v>246</v>
      </c>
      <c r="BT40" s="34">
        <v>30.75</v>
      </c>
      <c r="BU40" t="s" s="39">
        <v>70</v>
      </c>
      <c r="BV40" s="33">
        <v>111</v>
      </c>
      <c r="BW40" s="32">
        <v>1322.1</v>
      </c>
      <c r="BX40" s="33">
        <v>16</v>
      </c>
      <c r="BY40" s="32">
        <v>734.8</v>
      </c>
      <c r="BZ40" s="34">
        <v>45.925</v>
      </c>
      <c r="CA40" t="s" s="39">
        <v>70</v>
      </c>
      <c r="CB40" s="32"/>
      <c r="CC40" s="32"/>
      <c r="CD40" s="32"/>
      <c r="CE40" s="32"/>
      <c r="CF40" s="34"/>
      <c r="CG40" t="s" s="39">
        <v>70</v>
      </c>
      <c r="CH40" s="32"/>
      <c r="CI40" s="32"/>
      <c r="CJ40" s="32"/>
      <c r="CK40" s="32"/>
      <c r="CL40" s="34"/>
      <c r="CM40" t="s" s="39">
        <v>70</v>
      </c>
      <c r="CN40" s="36"/>
      <c r="CO40" s="32"/>
      <c r="CP40" s="36"/>
      <c r="CQ40" s="32"/>
      <c r="CR40" s="34"/>
      <c r="CS40" t="s" s="39">
        <v>70</v>
      </c>
      <c r="CT40" s="33">
        <v>147</v>
      </c>
      <c r="CU40" s="32">
        <v>1806.3</v>
      </c>
      <c r="CV40" s="33">
        <v>15</v>
      </c>
      <c r="CW40" s="32">
        <v>1025.3</v>
      </c>
      <c r="CX40" s="34">
        <v>68.3533333333333</v>
      </c>
      <c r="CY40" t="s" s="39">
        <v>70</v>
      </c>
      <c r="CZ40" s="36"/>
      <c r="DA40" s="36"/>
      <c r="DB40" s="36"/>
      <c r="DC40" s="36"/>
      <c r="DD40" s="37"/>
      <c r="DE40" t="s" s="39">
        <v>70</v>
      </c>
      <c r="DF40" s="33">
        <v>32</v>
      </c>
      <c r="DG40" s="32">
        <v>238.2</v>
      </c>
      <c r="DH40" s="33">
        <v>2</v>
      </c>
      <c r="DI40" s="32">
        <v>62.8</v>
      </c>
      <c r="DJ40" s="34">
        <v>31.4</v>
      </c>
      <c r="DK40" t="s" s="39">
        <v>70</v>
      </c>
      <c r="DL40" s="33">
        <v>61</v>
      </c>
      <c r="DM40" s="32">
        <v>420.5</v>
      </c>
      <c r="DN40" s="33">
        <v>4</v>
      </c>
      <c r="DO40" s="32">
        <v>98.5</v>
      </c>
      <c r="DP40" s="34">
        <v>24.625</v>
      </c>
      <c r="DQ40" t="s" s="39">
        <v>70</v>
      </c>
      <c r="DR40" s="33">
        <v>61</v>
      </c>
      <c r="DS40" s="32">
        <v>592.6</v>
      </c>
      <c r="DT40" s="33">
        <v>7</v>
      </c>
      <c r="DU40" s="32">
        <v>298.5</v>
      </c>
      <c r="DV40" s="34">
        <v>42.6428571428571</v>
      </c>
      <c r="DW40" t="s" s="39">
        <v>70</v>
      </c>
      <c r="DX40" s="33">
        <v>97</v>
      </c>
      <c r="DY40" s="32">
        <v>1106.2</v>
      </c>
      <c r="DZ40" s="33">
        <v>19</v>
      </c>
      <c r="EA40" s="32">
        <v>630.5</v>
      </c>
      <c r="EB40" s="34">
        <v>33.1842105263158</v>
      </c>
      <c r="EC40" t="s" s="39">
        <v>70</v>
      </c>
      <c r="ED40" s="33">
        <v>130</v>
      </c>
      <c r="EE40" s="32">
        <v>1914.3</v>
      </c>
      <c r="EF40" s="33">
        <v>11</v>
      </c>
      <c r="EG40" s="32">
        <v>875.1</v>
      </c>
      <c r="EH40" s="34">
        <v>79.5545454545455</v>
      </c>
      <c r="EI40" t="s" s="39">
        <v>70</v>
      </c>
      <c r="EJ40" s="33">
        <v>62</v>
      </c>
      <c r="EK40" s="32">
        <v>618.7</v>
      </c>
      <c r="EL40" s="33">
        <v>13</v>
      </c>
      <c r="EM40" s="32">
        <v>281.1</v>
      </c>
      <c r="EN40" s="34">
        <v>21.6230769230769</v>
      </c>
      <c r="EO40" t="s" s="39">
        <v>70</v>
      </c>
      <c r="EP40" s="33">
        <v>91</v>
      </c>
      <c r="EQ40" s="32">
        <v>1005.6</v>
      </c>
      <c r="ER40" s="33">
        <v>11</v>
      </c>
      <c r="ES40" s="32">
        <v>445.8</v>
      </c>
      <c r="ET40" s="34">
        <v>40.5272727272727</v>
      </c>
      <c r="EU40" t="s" s="39">
        <v>70</v>
      </c>
      <c r="EV40" s="33">
        <v>30</v>
      </c>
      <c r="EW40" s="32">
        <v>251.7</v>
      </c>
      <c r="EX40" s="33">
        <v>2</v>
      </c>
      <c r="EY40" s="32">
        <v>141.2</v>
      </c>
      <c r="EZ40" s="34">
        <v>70.59999999999999</v>
      </c>
      <c r="FA40" t="s" s="39">
        <v>70</v>
      </c>
      <c r="FB40" s="33">
        <v>117</v>
      </c>
      <c r="FC40" s="32">
        <v>1761.6</v>
      </c>
      <c r="FD40" s="33">
        <v>16</v>
      </c>
      <c r="FE40" s="32">
        <v>1014.1</v>
      </c>
      <c r="FF40" s="34">
        <v>63.38125</v>
      </c>
    </row>
    <row r="41" ht="21.95" customHeight="1">
      <c r="A41" t="s" s="38">
        <v>71</v>
      </c>
      <c r="B41" s="31">
        <v>124</v>
      </c>
      <c r="C41" s="32">
        <v>545.8</v>
      </c>
      <c r="D41" s="33">
        <v>12</v>
      </c>
      <c r="E41" s="32">
        <v>227.6</v>
      </c>
      <c r="F41" s="34">
        <v>18.9666666666667</v>
      </c>
      <c r="G41" t="s" s="39">
        <v>71</v>
      </c>
      <c r="H41" s="33">
        <v>179</v>
      </c>
      <c r="I41" s="32">
        <v>2641.9</v>
      </c>
      <c r="J41" s="33">
        <v>24</v>
      </c>
      <c r="K41" s="32">
        <v>1450.4</v>
      </c>
      <c r="L41" s="34">
        <v>60.4333333333333</v>
      </c>
      <c r="M41" t="s" s="39">
        <v>71</v>
      </c>
      <c r="N41" s="32"/>
      <c r="O41" s="32"/>
      <c r="P41" s="32"/>
      <c r="Q41" s="32"/>
      <c r="R41" s="34"/>
      <c r="S41" t="s" s="39">
        <v>71</v>
      </c>
      <c r="T41" s="33">
        <v>87</v>
      </c>
      <c r="U41" s="32">
        <v>803.8</v>
      </c>
      <c r="V41" s="33">
        <v>18</v>
      </c>
      <c r="W41" s="32">
        <v>438.9</v>
      </c>
      <c r="X41" s="34">
        <v>24.3833333333333</v>
      </c>
      <c r="Y41" t="s" s="39">
        <v>71</v>
      </c>
      <c r="Z41" s="32"/>
      <c r="AA41" s="32"/>
      <c r="AB41" s="32"/>
      <c r="AC41" s="32"/>
      <c r="AD41" s="34"/>
      <c r="AE41" t="s" s="39">
        <v>71</v>
      </c>
      <c r="AF41" s="33">
        <v>147</v>
      </c>
      <c r="AG41" s="32">
        <v>2242.4</v>
      </c>
      <c r="AH41" s="33">
        <v>25</v>
      </c>
      <c r="AI41" s="32">
        <v>1648</v>
      </c>
      <c r="AJ41" s="34">
        <v>65.92</v>
      </c>
      <c r="AK41" t="s" s="39">
        <v>71</v>
      </c>
      <c r="AL41" s="33">
        <v>155</v>
      </c>
      <c r="AM41" s="32">
        <v>2366.4</v>
      </c>
      <c r="AN41" s="33">
        <v>24</v>
      </c>
      <c r="AO41" s="32">
        <v>1550.4</v>
      </c>
      <c r="AP41" s="34">
        <v>64.59999999999999</v>
      </c>
      <c r="AQ41" t="s" s="39">
        <v>71</v>
      </c>
      <c r="AR41" s="33">
        <v>155</v>
      </c>
      <c r="AS41" s="32">
        <v>2732.3</v>
      </c>
      <c r="AT41" s="33">
        <v>21</v>
      </c>
      <c r="AU41" s="32">
        <v>1418.1</v>
      </c>
      <c r="AV41" s="34">
        <v>67.5285714285714</v>
      </c>
      <c r="AW41" t="s" s="39">
        <v>71</v>
      </c>
      <c r="AX41" s="33">
        <v>146</v>
      </c>
      <c r="AY41" s="32">
        <v>1844.5</v>
      </c>
      <c r="AZ41" s="33">
        <v>21</v>
      </c>
      <c r="BA41" s="32">
        <v>1223.4</v>
      </c>
      <c r="BB41" s="34">
        <v>58.2571428571429</v>
      </c>
      <c r="BC41" t="s" s="39">
        <v>71</v>
      </c>
      <c r="BD41" s="33">
        <v>47</v>
      </c>
      <c r="BE41" s="32">
        <v>328.8</v>
      </c>
      <c r="BF41" s="33">
        <v>2</v>
      </c>
      <c r="BG41" s="32">
        <v>97.8</v>
      </c>
      <c r="BH41" s="34">
        <v>48.9</v>
      </c>
      <c r="BI41" t="s" s="39">
        <v>71</v>
      </c>
      <c r="BJ41" s="33">
        <v>37</v>
      </c>
      <c r="BK41" s="32">
        <v>271.6</v>
      </c>
      <c r="BL41" s="33">
        <v>2</v>
      </c>
      <c r="BM41" s="32">
        <v>91.90000000000001</v>
      </c>
      <c r="BN41" s="34">
        <v>45.95</v>
      </c>
      <c r="BO41" t="s" s="39">
        <v>71</v>
      </c>
      <c r="BP41" s="33">
        <v>59</v>
      </c>
      <c r="BQ41" s="32">
        <v>1063.4</v>
      </c>
      <c r="BR41" s="33">
        <v>16</v>
      </c>
      <c r="BS41" s="32">
        <v>671.8</v>
      </c>
      <c r="BT41" s="34">
        <v>41.9875</v>
      </c>
      <c r="BU41" t="s" s="39">
        <v>71</v>
      </c>
      <c r="BV41" s="33">
        <v>96</v>
      </c>
      <c r="BW41" s="32">
        <v>1459.6</v>
      </c>
      <c r="BX41" s="33">
        <v>17</v>
      </c>
      <c r="BY41" s="32">
        <v>935.8</v>
      </c>
      <c r="BZ41" s="34">
        <v>55.0470588235294</v>
      </c>
      <c r="CA41" t="s" s="39">
        <v>71</v>
      </c>
      <c r="CB41" s="32"/>
      <c r="CC41" s="32"/>
      <c r="CD41" s="32"/>
      <c r="CE41" s="32"/>
      <c r="CF41" s="34"/>
      <c r="CG41" t="s" s="39">
        <v>71</v>
      </c>
      <c r="CH41" s="32"/>
      <c r="CI41" s="32"/>
      <c r="CJ41" s="32"/>
      <c r="CK41" s="32"/>
      <c r="CL41" s="34"/>
      <c r="CM41" t="s" s="39">
        <v>71</v>
      </c>
      <c r="CN41" s="36"/>
      <c r="CO41" s="32"/>
      <c r="CP41" s="36"/>
      <c r="CQ41" s="32"/>
      <c r="CR41" s="34"/>
      <c r="CS41" t="s" s="39">
        <v>71</v>
      </c>
      <c r="CT41" s="33">
        <v>141</v>
      </c>
      <c r="CU41" s="32">
        <v>2213</v>
      </c>
      <c r="CV41" s="33">
        <v>28</v>
      </c>
      <c r="CW41" s="32">
        <v>1458.8</v>
      </c>
      <c r="CX41" s="34">
        <v>52.1</v>
      </c>
      <c r="CY41" t="s" s="39">
        <v>71</v>
      </c>
      <c r="CZ41" s="36"/>
      <c r="DA41" s="36"/>
      <c r="DB41" s="36"/>
      <c r="DC41" s="36"/>
      <c r="DD41" s="37"/>
      <c r="DE41" t="s" s="39">
        <v>71</v>
      </c>
      <c r="DF41" s="33">
        <v>41</v>
      </c>
      <c r="DG41" s="32">
        <v>475.7</v>
      </c>
      <c r="DH41" s="33">
        <v>5</v>
      </c>
      <c r="DI41" s="32">
        <v>206.9</v>
      </c>
      <c r="DJ41" s="34">
        <v>41.38</v>
      </c>
      <c r="DK41" t="s" s="39">
        <v>71</v>
      </c>
      <c r="DL41" s="33">
        <v>72</v>
      </c>
      <c r="DM41" s="32">
        <v>487.7</v>
      </c>
      <c r="DN41" s="33">
        <v>9</v>
      </c>
      <c r="DO41" s="32">
        <v>191.7</v>
      </c>
      <c r="DP41" s="34">
        <v>21.3</v>
      </c>
      <c r="DQ41" t="s" s="39">
        <v>71</v>
      </c>
      <c r="DR41" s="33">
        <v>66</v>
      </c>
      <c r="DS41" s="32">
        <v>770.7</v>
      </c>
      <c r="DT41" s="33">
        <v>7</v>
      </c>
      <c r="DU41" s="32">
        <v>351.2</v>
      </c>
      <c r="DV41" s="34">
        <v>50.1714285714286</v>
      </c>
      <c r="DW41" t="s" s="39">
        <v>71</v>
      </c>
      <c r="DX41" s="33">
        <v>99</v>
      </c>
      <c r="DY41" s="32">
        <v>983.2</v>
      </c>
      <c r="DZ41" s="33">
        <v>15</v>
      </c>
      <c r="EA41" s="32">
        <v>608.8</v>
      </c>
      <c r="EB41" s="34">
        <v>40.5866666666667</v>
      </c>
      <c r="EC41" t="s" s="39">
        <v>71</v>
      </c>
      <c r="ED41" s="33">
        <v>138</v>
      </c>
      <c r="EE41" s="32">
        <v>2140.2</v>
      </c>
      <c r="EF41" s="33">
        <v>13</v>
      </c>
      <c r="EG41" s="32">
        <v>922.4</v>
      </c>
      <c r="EH41" s="34">
        <v>70.9538461538462</v>
      </c>
      <c r="EI41" t="s" s="39">
        <v>71</v>
      </c>
      <c r="EJ41" s="33">
        <v>73</v>
      </c>
      <c r="EK41" s="32">
        <v>788.9</v>
      </c>
      <c r="EL41" s="33">
        <v>13</v>
      </c>
      <c r="EM41" s="32">
        <v>435.1</v>
      </c>
      <c r="EN41" s="34">
        <v>33.4692307692308</v>
      </c>
      <c r="EO41" t="s" s="39">
        <v>71</v>
      </c>
      <c r="EP41" s="33">
        <v>93</v>
      </c>
      <c r="EQ41" s="32">
        <v>1013.3</v>
      </c>
      <c r="ER41" s="33">
        <v>10</v>
      </c>
      <c r="ES41" s="32">
        <v>450.3</v>
      </c>
      <c r="ET41" s="34">
        <v>45.03</v>
      </c>
      <c r="EU41" t="s" s="39">
        <v>71</v>
      </c>
      <c r="EV41" s="33">
        <v>43</v>
      </c>
      <c r="EW41" s="32">
        <v>303.8</v>
      </c>
      <c r="EX41" s="33">
        <v>3</v>
      </c>
      <c r="EY41" s="32">
        <v>96.2</v>
      </c>
      <c r="EZ41" s="34">
        <v>32.0666666666667</v>
      </c>
      <c r="FA41" t="s" s="39">
        <v>71</v>
      </c>
      <c r="FB41" s="33">
        <v>113</v>
      </c>
      <c r="FC41" s="32">
        <v>1619.2</v>
      </c>
      <c r="FD41" s="33">
        <v>17</v>
      </c>
      <c r="FE41" s="32">
        <v>797.4</v>
      </c>
      <c r="FF41" s="34">
        <v>46.9058823529412</v>
      </c>
    </row>
    <row r="42" ht="21.95" customHeight="1">
      <c r="A42" t="s" s="38">
        <v>72</v>
      </c>
      <c r="B42" s="31">
        <v>120</v>
      </c>
      <c r="C42" s="32">
        <v>529</v>
      </c>
      <c r="D42" s="33">
        <v>14</v>
      </c>
      <c r="E42" s="32">
        <v>218.4</v>
      </c>
      <c r="F42" s="34">
        <v>15.6</v>
      </c>
      <c r="G42" t="s" s="39">
        <v>72</v>
      </c>
      <c r="H42" s="33">
        <v>189</v>
      </c>
      <c r="I42" s="32">
        <v>2188.3</v>
      </c>
      <c r="J42" s="33">
        <v>17</v>
      </c>
      <c r="K42" s="32">
        <v>1085.4</v>
      </c>
      <c r="L42" s="34">
        <v>63.8470588235294</v>
      </c>
      <c r="M42" t="s" s="39">
        <v>72</v>
      </c>
      <c r="N42" s="32"/>
      <c r="O42" s="32"/>
      <c r="P42" s="32"/>
      <c r="Q42" s="32"/>
      <c r="R42" s="34"/>
      <c r="S42" t="s" s="39">
        <v>72</v>
      </c>
      <c r="T42" s="33">
        <v>94</v>
      </c>
      <c r="U42" s="32">
        <v>1007.5</v>
      </c>
      <c r="V42" s="33">
        <v>16</v>
      </c>
      <c r="W42" s="32">
        <v>489.2</v>
      </c>
      <c r="X42" s="34">
        <v>30.575</v>
      </c>
      <c r="Y42" t="s" s="39">
        <v>72</v>
      </c>
      <c r="Z42" s="32"/>
      <c r="AA42" s="32"/>
      <c r="AB42" s="32"/>
      <c r="AC42" s="32"/>
      <c r="AD42" s="34"/>
      <c r="AE42" t="s" s="39">
        <v>72</v>
      </c>
      <c r="AF42" s="33">
        <v>147</v>
      </c>
      <c r="AG42" s="32">
        <v>1119.2</v>
      </c>
      <c r="AH42" s="33">
        <v>11</v>
      </c>
      <c r="AI42" s="32">
        <v>546.6</v>
      </c>
      <c r="AJ42" s="34">
        <v>49.6909090909091</v>
      </c>
      <c r="AK42" t="s" s="39">
        <v>72</v>
      </c>
      <c r="AL42" s="33">
        <v>155</v>
      </c>
      <c r="AM42" s="32">
        <v>1572</v>
      </c>
      <c r="AN42" s="33">
        <v>12</v>
      </c>
      <c r="AO42" s="32">
        <v>758</v>
      </c>
      <c r="AP42" s="34">
        <v>63.1666666666667</v>
      </c>
      <c r="AQ42" t="s" s="39">
        <v>72</v>
      </c>
      <c r="AR42" s="33">
        <v>160</v>
      </c>
      <c r="AS42" s="32">
        <v>2296.1</v>
      </c>
      <c r="AT42" s="33">
        <v>14</v>
      </c>
      <c r="AU42" s="32">
        <v>1161.7</v>
      </c>
      <c r="AV42" s="34">
        <v>82.9785714285714</v>
      </c>
      <c r="AW42" t="s" s="39">
        <v>72</v>
      </c>
      <c r="AX42" s="33">
        <v>132</v>
      </c>
      <c r="AY42" s="32">
        <v>1340.7</v>
      </c>
      <c r="AZ42" s="33">
        <v>15</v>
      </c>
      <c r="BA42" s="32">
        <v>667.1</v>
      </c>
      <c r="BB42" s="34">
        <v>44.4733333333333</v>
      </c>
      <c r="BC42" t="s" s="39">
        <v>72</v>
      </c>
      <c r="BD42" s="33">
        <v>77</v>
      </c>
      <c r="BE42" s="32">
        <v>983.4</v>
      </c>
      <c r="BF42" s="33">
        <v>14</v>
      </c>
      <c r="BG42" s="32">
        <v>647.9</v>
      </c>
      <c r="BH42" s="34">
        <v>46.2785714285714</v>
      </c>
      <c r="BI42" t="s" s="39">
        <v>72</v>
      </c>
      <c r="BJ42" s="33">
        <v>46</v>
      </c>
      <c r="BK42" s="32">
        <v>420.9</v>
      </c>
      <c r="BL42" s="33">
        <v>7</v>
      </c>
      <c r="BM42" s="32">
        <v>236.6</v>
      </c>
      <c r="BN42" s="34">
        <v>33.8</v>
      </c>
      <c r="BO42" t="s" s="39">
        <v>72</v>
      </c>
      <c r="BP42" s="33">
        <v>54</v>
      </c>
      <c r="BQ42" s="32">
        <v>680.7</v>
      </c>
      <c r="BR42" s="33">
        <v>7</v>
      </c>
      <c r="BS42" s="32">
        <v>264.3</v>
      </c>
      <c r="BT42" s="34">
        <v>37.7571428571429</v>
      </c>
      <c r="BU42" t="s" s="39">
        <v>72</v>
      </c>
      <c r="BV42" s="33">
        <v>97</v>
      </c>
      <c r="BW42" s="32">
        <v>1139.2</v>
      </c>
      <c r="BX42" s="33">
        <v>12</v>
      </c>
      <c r="BY42" s="32">
        <v>610.1</v>
      </c>
      <c r="BZ42" s="34">
        <v>50.8416666666667</v>
      </c>
      <c r="CA42" t="s" s="39">
        <v>72</v>
      </c>
      <c r="CB42" s="32"/>
      <c r="CC42" s="32"/>
      <c r="CD42" s="32"/>
      <c r="CE42" s="32"/>
      <c r="CF42" s="34"/>
      <c r="CG42" t="s" s="39">
        <v>72</v>
      </c>
      <c r="CH42" s="32"/>
      <c r="CI42" s="32"/>
      <c r="CJ42" s="32"/>
      <c r="CK42" s="32"/>
      <c r="CL42" s="34"/>
      <c r="CM42" t="s" s="39">
        <v>72</v>
      </c>
      <c r="CN42" s="36"/>
      <c r="CO42" s="32"/>
      <c r="CP42" s="36"/>
      <c r="CQ42" s="32"/>
      <c r="CR42" s="34"/>
      <c r="CS42" t="s" s="39">
        <v>72</v>
      </c>
      <c r="CT42" s="33">
        <v>150</v>
      </c>
      <c r="CU42" s="32">
        <v>1713.4</v>
      </c>
      <c r="CV42" s="33">
        <v>17</v>
      </c>
      <c r="CW42" s="32">
        <v>955.2</v>
      </c>
      <c r="CX42" s="34">
        <v>56.1882352941176</v>
      </c>
      <c r="CY42" t="s" s="39">
        <v>72</v>
      </c>
      <c r="CZ42" s="36"/>
      <c r="DA42" s="36"/>
      <c r="DB42" s="36"/>
      <c r="DC42" s="36"/>
      <c r="DD42" s="37"/>
      <c r="DE42" t="s" s="39">
        <v>72</v>
      </c>
      <c r="DF42" s="33">
        <v>79</v>
      </c>
      <c r="DG42" s="32">
        <v>899.8</v>
      </c>
      <c r="DH42" s="33">
        <v>8</v>
      </c>
      <c r="DI42" s="32">
        <v>308.5</v>
      </c>
      <c r="DJ42" s="34">
        <v>38.5625</v>
      </c>
      <c r="DK42" t="s" s="39">
        <v>72</v>
      </c>
      <c r="DL42" s="33">
        <v>80</v>
      </c>
      <c r="DM42" s="32">
        <v>678.8</v>
      </c>
      <c r="DN42" s="33">
        <v>12</v>
      </c>
      <c r="DO42" s="32">
        <v>283.4</v>
      </c>
      <c r="DP42" s="34">
        <v>23.6166666666667</v>
      </c>
      <c r="DQ42" t="s" s="39">
        <v>72</v>
      </c>
      <c r="DR42" s="33">
        <v>75</v>
      </c>
      <c r="DS42" s="32">
        <v>900.7</v>
      </c>
      <c r="DT42" s="33">
        <v>10</v>
      </c>
      <c r="DU42" s="32">
        <v>434.4</v>
      </c>
      <c r="DV42" s="34">
        <v>43.44</v>
      </c>
      <c r="DW42" t="s" s="39">
        <v>72</v>
      </c>
      <c r="DX42" s="33">
        <v>98</v>
      </c>
      <c r="DY42" s="32">
        <v>836.5</v>
      </c>
      <c r="DZ42" s="33">
        <v>14</v>
      </c>
      <c r="EA42" s="32">
        <v>460.7</v>
      </c>
      <c r="EB42" s="34">
        <v>32.9071428571429</v>
      </c>
      <c r="EC42" t="s" s="39">
        <v>72</v>
      </c>
      <c r="ED42" s="33">
        <v>108</v>
      </c>
      <c r="EE42" s="32">
        <v>2199.7</v>
      </c>
      <c r="EF42" s="33">
        <v>17</v>
      </c>
      <c r="EG42" s="32">
        <v>1357.1</v>
      </c>
      <c r="EH42" s="34">
        <v>79.8294117647059</v>
      </c>
      <c r="EI42" t="s" s="39">
        <v>72</v>
      </c>
      <c r="EJ42" s="33">
        <v>90</v>
      </c>
      <c r="EK42" s="32">
        <v>896</v>
      </c>
      <c r="EL42" s="33">
        <v>16</v>
      </c>
      <c r="EM42" s="32">
        <v>394</v>
      </c>
      <c r="EN42" s="34">
        <v>24.625</v>
      </c>
      <c r="EO42" t="s" s="39">
        <v>72</v>
      </c>
      <c r="EP42" s="33">
        <v>89</v>
      </c>
      <c r="EQ42" s="32">
        <v>857.7</v>
      </c>
      <c r="ER42" s="33">
        <v>14</v>
      </c>
      <c r="ES42" s="32">
        <v>448.8</v>
      </c>
      <c r="ET42" s="34">
        <v>32.0571428571429</v>
      </c>
      <c r="EU42" t="s" s="39">
        <v>72</v>
      </c>
      <c r="EV42" s="33">
        <v>56</v>
      </c>
      <c r="EW42" s="32">
        <v>773.3</v>
      </c>
      <c r="EX42" s="33">
        <v>10</v>
      </c>
      <c r="EY42" s="32">
        <v>517.2</v>
      </c>
      <c r="EZ42" s="34">
        <v>51.72</v>
      </c>
      <c r="FA42" t="s" s="39">
        <v>72</v>
      </c>
      <c r="FB42" s="33">
        <v>114</v>
      </c>
      <c r="FC42" s="32">
        <v>1733.4</v>
      </c>
      <c r="FD42" s="33">
        <v>18</v>
      </c>
      <c r="FE42" s="32">
        <v>949.4</v>
      </c>
      <c r="FF42" s="34">
        <v>52.7444444444444</v>
      </c>
    </row>
    <row r="43" ht="21.95" customHeight="1">
      <c r="A43" t="s" s="38">
        <v>73</v>
      </c>
      <c r="B43" s="31">
        <v>122</v>
      </c>
      <c r="C43" s="32">
        <v>540.6</v>
      </c>
      <c r="D43" s="33">
        <v>14</v>
      </c>
      <c r="E43" s="32">
        <v>256.2</v>
      </c>
      <c r="F43" s="34">
        <v>18.3</v>
      </c>
      <c r="G43" t="s" s="39">
        <v>73</v>
      </c>
      <c r="H43" s="33">
        <v>140</v>
      </c>
      <c r="I43" s="32">
        <v>1544.1</v>
      </c>
      <c r="J43" s="33">
        <v>10</v>
      </c>
      <c r="K43" s="32">
        <v>670.5</v>
      </c>
      <c r="L43" s="34">
        <v>67.05</v>
      </c>
      <c r="M43" t="s" s="39">
        <v>73</v>
      </c>
      <c r="N43" s="32"/>
      <c r="O43" s="32"/>
      <c r="P43" s="32"/>
      <c r="Q43" s="32"/>
      <c r="R43" s="34"/>
      <c r="S43" t="s" s="39">
        <v>73</v>
      </c>
      <c r="T43" s="33">
        <v>67</v>
      </c>
      <c r="U43" s="32">
        <v>524.7</v>
      </c>
      <c r="V43" s="33">
        <v>11</v>
      </c>
      <c r="W43" s="32">
        <v>268.6</v>
      </c>
      <c r="X43" s="34">
        <v>24.4181818181818</v>
      </c>
      <c r="Y43" t="s" s="39">
        <v>73</v>
      </c>
      <c r="Z43" s="32"/>
      <c r="AA43" s="32"/>
      <c r="AB43" s="32"/>
      <c r="AC43" s="32"/>
      <c r="AD43" s="34"/>
      <c r="AE43" t="s" s="39">
        <v>73</v>
      </c>
      <c r="AF43" s="33">
        <v>105</v>
      </c>
      <c r="AG43" s="32">
        <v>1501.6</v>
      </c>
      <c r="AH43" s="33">
        <v>21</v>
      </c>
      <c r="AI43" s="32">
        <v>1063.1</v>
      </c>
      <c r="AJ43" s="34">
        <v>50.6238095238095</v>
      </c>
      <c r="AK43" t="s" s="39">
        <v>73</v>
      </c>
      <c r="AL43" s="33">
        <v>112</v>
      </c>
      <c r="AM43" s="32">
        <v>1587.7</v>
      </c>
      <c r="AN43" s="33">
        <v>20</v>
      </c>
      <c r="AO43" s="32">
        <v>1132.9</v>
      </c>
      <c r="AP43" s="34">
        <v>56.645</v>
      </c>
      <c r="AQ43" t="s" s="39">
        <v>73</v>
      </c>
      <c r="AR43" s="33">
        <v>135</v>
      </c>
      <c r="AS43" s="32">
        <v>1899.3</v>
      </c>
      <c r="AT43" s="33">
        <v>9</v>
      </c>
      <c r="AU43" s="32">
        <v>889.3</v>
      </c>
      <c r="AV43" s="34">
        <v>98.8111111111111</v>
      </c>
      <c r="AW43" t="s" s="39">
        <v>73</v>
      </c>
      <c r="AX43" s="33">
        <v>101</v>
      </c>
      <c r="AY43" s="32">
        <v>992.7</v>
      </c>
      <c r="AZ43" s="33">
        <v>11</v>
      </c>
      <c r="BA43" s="32">
        <v>456.9</v>
      </c>
      <c r="BB43" s="34">
        <v>41.5363636363636</v>
      </c>
      <c r="BC43" t="s" s="39">
        <v>73</v>
      </c>
      <c r="BD43" s="33">
        <v>53</v>
      </c>
      <c r="BE43" s="32">
        <v>475.3</v>
      </c>
      <c r="BF43" s="33">
        <v>4</v>
      </c>
      <c r="BG43" s="32">
        <v>127.7</v>
      </c>
      <c r="BH43" s="34">
        <v>31.925</v>
      </c>
      <c r="BI43" t="s" s="39">
        <v>73</v>
      </c>
      <c r="BJ43" s="33">
        <v>30</v>
      </c>
      <c r="BK43" s="32">
        <v>284.5</v>
      </c>
      <c r="BL43" s="33">
        <v>6</v>
      </c>
      <c r="BM43" s="32">
        <v>176.3</v>
      </c>
      <c r="BN43" s="34">
        <v>29.3833333333333</v>
      </c>
      <c r="BO43" t="s" s="39">
        <v>73</v>
      </c>
      <c r="BP43" s="33">
        <v>57</v>
      </c>
      <c r="BQ43" s="32">
        <v>678</v>
      </c>
      <c r="BR43" s="33">
        <v>9</v>
      </c>
      <c r="BS43" s="32">
        <v>360.6</v>
      </c>
      <c r="BT43" s="34">
        <v>40.0666666666667</v>
      </c>
      <c r="BU43" t="s" s="39">
        <v>73</v>
      </c>
      <c r="BV43" s="33">
        <v>89</v>
      </c>
      <c r="BW43" s="32">
        <v>856.3</v>
      </c>
      <c r="BX43" s="33">
        <v>10</v>
      </c>
      <c r="BY43" s="32">
        <v>434.8</v>
      </c>
      <c r="BZ43" s="34">
        <v>43.48</v>
      </c>
      <c r="CA43" t="s" s="39">
        <v>73</v>
      </c>
      <c r="CB43" s="32"/>
      <c r="CC43" s="32"/>
      <c r="CD43" s="32"/>
      <c r="CE43" s="32"/>
      <c r="CF43" s="34"/>
      <c r="CG43" t="s" s="39">
        <v>73</v>
      </c>
      <c r="CH43" s="32"/>
      <c r="CI43" s="32"/>
      <c r="CJ43" s="32"/>
      <c r="CK43" s="32"/>
      <c r="CL43" s="34"/>
      <c r="CM43" t="s" s="39">
        <v>73</v>
      </c>
      <c r="CN43" s="36"/>
      <c r="CO43" s="32"/>
      <c r="CP43" s="36"/>
      <c r="CQ43" s="32"/>
      <c r="CR43" s="34"/>
      <c r="CS43" t="s" s="39">
        <v>73</v>
      </c>
      <c r="CT43" s="33">
        <v>125</v>
      </c>
      <c r="CU43" s="32">
        <v>1120.6</v>
      </c>
      <c r="CV43" s="33">
        <v>12</v>
      </c>
      <c r="CW43" s="32">
        <v>527.4</v>
      </c>
      <c r="CX43" s="34">
        <v>43.95</v>
      </c>
      <c r="CY43" t="s" s="39">
        <v>73</v>
      </c>
      <c r="CZ43" s="36"/>
      <c r="DA43" s="36"/>
      <c r="DB43" s="36"/>
      <c r="DC43" s="36"/>
      <c r="DD43" s="37"/>
      <c r="DE43" t="s" s="39">
        <v>73</v>
      </c>
      <c r="DF43" s="33">
        <v>56</v>
      </c>
      <c r="DG43" s="32">
        <v>703.9</v>
      </c>
      <c r="DH43" s="33">
        <v>9</v>
      </c>
      <c r="DI43" s="32">
        <v>384.6</v>
      </c>
      <c r="DJ43" s="34">
        <v>42.7333333333333</v>
      </c>
      <c r="DK43" t="s" s="39">
        <v>73</v>
      </c>
      <c r="DL43" s="33">
        <v>49</v>
      </c>
      <c r="DM43" s="32">
        <v>312.8</v>
      </c>
      <c r="DN43" s="33">
        <v>7</v>
      </c>
      <c r="DO43" s="32">
        <v>148</v>
      </c>
      <c r="DP43" s="34">
        <v>21.1428571428571</v>
      </c>
      <c r="DQ43" t="s" s="39">
        <v>73</v>
      </c>
      <c r="DR43" s="33">
        <v>49</v>
      </c>
      <c r="DS43" s="32">
        <v>420.3</v>
      </c>
      <c r="DT43" s="33">
        <v>6</v>
      </c>
      <c r="DU43" s="32">
        <v>190</v>
      </c>
      <c r="DV43" s="34">
        <v>31.6666666666667</v>
      </c>
      <c r="DW43" t="s" s="39">
        <v>73</v>
      </c>
      <c r="DX43" s="33">
        <v>84</v>
      </c>
      <c r="DY43" s="32">
        <v>725</v>
      </c>
      <c r="DZ43" s="33">
        <v>12</v>
      </c>
      <c r="EA43" s="32">
        <v>348.2</v>
      </c>
      <c r="EB43" s="34">
        <v>29.0166666666667</v>
      </c>
      <c r="EC43" t="s" s="39">
        <v>73</v>
      </c>
      <c r="ED43" s="33">
        <v>71</v>
      </c>
      <c r="EE43" s="32">
        <v>1336.5</v>
      </c>
      <c r="EF43" s="33">
        <v>10</v>
      </c>
      <c r="EG43" s="32">
        <v>645.1</v>
      </c>
      <c r="EH43" s="34">
        <v>64.51000000000001</v>
      </c>
      <c r="EI43" t="s" s="39">
        <v>73</v>
      </c>
      <c r="EJ43" s="33">
        <v>73</v>
      </c>
      <c r="EK43" s="32">
        <v>589.3</v>
      </c>
      <c r="EL43" s="33">
        <v>10</v>
      </c>
      <c r="EM43" s="32">
        <v>306.3</v>
      </c>
      <c r="EN43" s="34">
        <v>30.63</v>
      </c>
      <c r="EO43" t="s" s="39">
        <v>73</v>
      </c>
      <c r="EP43" s="33">
        <v>67</v>
      </c>
      <c r="EQ43" s="32">
        <v>606.3</v>
      </c>
      <c r="ER43" s="33">
        <v>5</v>
      </c>
      <c r="ES43" s="32">
        <v>163</v>
      </c>
      <c r="ET43" s="34">
        <v>32.6</v>
      </c>
      <c r="EU43" t="s" s="39">
        <v>73</v>
      </c>
      <c r="EV43" s="33">
        <v>46</v>
      </c>
      <c r="EW43" s="32">
        <v>512.6</v>
      </c>
      <c r="EX43" s="33">
        <v>5</v>
      </c>
      <c r="EY43" s="32">
        <v>291.1</v>
      </c>
      <c r="EZ43" s="34">
        <v>58.22</v>
      </c>
      <c r="FA43" t="s" s="39">
        <v>73</v>
      </c>
      <c r="FB43" s="33">
        <v>93</v>
      </c>
      <c r="FC43" s="32">
        <v>1304.5</v>
      </c>
      <c r="FD43" s="33">
        <v>12</v>
      </c>
      <c r="FE43" s="32">
        <v>687.6</v>
      </c>
      <c r="FF43" s="34">
        <v>57.3</v>
      </c>
    </row>
    <row r="44" ht="21.95" customHeight="1">
      <c r="A44" t="s" s="38">
        <v>74</v>
      </c>
      <c r="B44" s="31">
        <v>116</v>
      </c>
      <c r="C44" s="32">
        <v>386.4</v>
      </c>
      <c r="D44" s="33">
        <v>13</v>
      </c>
      <c r="E44" s="32">
        <v>211.6</v>
      </c>
      <c r="F44" s="34">
        <v>16.2769230769231</v>
      </c>
      <c r="G44" t="s" s="39">
        <v>74</v>
      </c>
      <c r="H44" s="33">
        <v>128</v>
      </c>
      <c r="I44" s="32">
        <v>1658.4</v>
      </c>
      <c r="J44" s="33">
        <v>8</v>
      </c>
      <c r="K44" s="32">
        <v>670.6</v>
      </c>
      <c r="L44" s="34">
        <v>83.825</v>
      </c>
      <c r="M44" t="s" s="39">
        <v>74</v>
      </c>
      <c r="N44" s="32"/>
      <c r="O44" s="32"/>
      <c r="P44" s="32"/>
      <c r="Q44" s="32"/>
      <c r="R44" s="34"/>
      <c r="S44" t="s" s="39">
        <v>74</v>
      </c>
      <c r="T44" s="33">
        <v>71</v>
      </c>
      <c r="U44" s="32">
        <v>612.9</v>
      </c>
      <c r="V44" s="33">
        <v>8</v>
      </c>
      <c r="W44" s="32">
        <v>282.4</v>
      </c>
      <c r="X44" s="34">
        <v>35.3</v>
      </c>
      <c r="Y44" t="s" s="39">
        <v>74</v>
      </c>
      <c r="Z44" s="32"/>
      <c r="AA44" s="32"/>
      <c r="AB44" s="32"/>
      <c r="AC44" s="32"/>
      <c r="AD44" s="34"/>
      <c r="AE44" t="s" s="39">
        <v>74</v>
      </c>
      <c r="AF44" s="33">
        <v>122</v>
      </c>
      <c r="AG44" s="32">
        <v>1143</v>
      </c>
      <c r="AH44" s="33">
        <v>17</v>
      </c>
      <c r="AI44" s="32">
        <v>624.3</v>
      </c>
      <c r="AJ44" s="34">
        <v>36.7235294117647</v>
      </c>
      <c r="AK44" t="s" s="39">
        <v>74</v>
      </c>
      <c r="AL44" s="33">
        <v>123</v>
      </c>
      <c r="AM44" s="32">
        <v>1329.8</v>
      </c>
      <c r="AN44" s="33">
        <v>12</v>
      </c>
      <c r="AO44" s="32">
        <v>626.6</v>
      </c>
      <c r="AP44" s="34">
        <v>52.2166666666667</v>
      </c>
      <c r="AQ44" t="s" s="39">
        <v>74</v>
      </c>
      <c r="AR44" s="33">
        <v>134</v>
      </c>
      <c r="AS44" s="32">
        <v>1643.3</v>
      </c>
      <c r="AT44" s="33">
        <v>7</v>
      </c>
      <c r="AU44" s="32">
        <v>597.1</v>
      </c>
      <c r="AV44" s="34">
        <v>85.3</v>
      </c>
      <c r="AW44" t="s" s="39">
        <v>74</v>
      </c>
      <c r="AX44" s="33">
        <v>94</v>
      </c>
      <c r="AY44" s="32">
        <v>1008.8</v>
      </c>
      <c r="AZ44" s="33">
        <v>10</v>
      </c>
      <c r="BA44" s="32">
        <v>462.3</v>
      </c>
      <c r="BB44" s="34">
        <v>46.23</v>
      </c>
      <c r="BC44" t="s" s="39">
        <v>74</v>
      </c>
      <c r="BD44" s="33">
        <v>61</v>
      </c>
      <c r="BE44" s="32">
        <v>640.6</v>
      </c>
      <c r="BF44" s="33">
        <v>6</v>
      </c>
      <c r="BG44" s="32">
        <v>330.8</v>
      </c>
      <c r="BH44" s="34">
        <v>55.1333333333333</v>
      </c>
      <c r="BI44" t="s" s="39">
        <v>74</v>
      </c>
      <c r="BJ44" s="33">
        <v>43</v>
      </c>
      <c r="BK44" s="32">
        <v>317.9</v>
      </c>
      <c r="BL44" s="33">
        <v>3</v>
      </c>
      <c r="BM44" s="32">
        <v>136.2</v>
      </c>
      <c r="BN44" s="34">
        <v>45.4</v>
      </c>
      <c r="BO44" t="s" s="39">
        <v>74</v>
      </c>
      <c r="BP44" s="33">
        <v>59</v>
      </c>
      <c r="BQ44" s="32">
        <v>625.2</v>
      </c>
      <c r="BR44" s="33">
        <v>7</v>
      </c>
      <c r="BS44" s="32">
        <v>250.4</v>
      </c>
      <c r="BT44" s="34">
        <v>35.7714285714286</v>
      </c>
      <c r="BU44" t="s" s="39">
        <v>74</v>
      </c>
      <c r="BV44" s="33">
        <v>92</v>
      </c>
      <c r="BW44" s="32">
        <v>1026.7</v>
      </c>
      <c r="BX44" s="33">
        <v>10</v>
      </c>
      <c r="BY44" s="32">
        <v>537</v>
      </c>
      <c r="BZ44" s="34">
        <v>53.7</v>
      </c>
      <c r="CA44" t="s" s="39">
        <v>74</v>
      </c>
      <c r="CB44" s="32"/>
      <c r="CC44" s="32"/>
      <c r="CD44" s="32"/>
      <c r="CE44" s="32"/>
      <c r="CF44" s="34"/>
      <c r="CG44" t="s" s="39">
        <v>74</v>
      </c>
      <c r="CH44" s="32"/>
      <c r="CI44" s="32"/>
      <c r="CJ44" s="32"/>
      <c r="CK44" s="32"/>
      <c r="CL44" s="34"/>
      <c r="CM44" t="s" s="39">
        <v>74</v>
      </c>
      <c r="CN44" s="36"/>
      <c r="CO44" s="32"/>
      <c r="CP44" s="36"/>
      <c r="CQ44" s="32"/>
      <c r="CR44" s="34"/>
      <c r="CS44" t="s" s="39">
        <v>74</v>
      </c>
      <c r="CT44" s="33">
        <v>136</v>
      </c>
      <c r="CU44" s="32">
        <v>1333.4</v>
      </c>
      <c r="CV44" s="33">
        <v>12</v>
      </c>
      <c r="CW44" s="32">
        <v>612.4</v>
      </c>
      <c r="CX44" s="34">
        <v>51.0333333333333</v>
      </c>
      <c r="CY44" t="s" s="39">
        <v>74</v>
      </c>
      <c r="CZ44" s="36"/>
      <c r="DA44" s="36"/>
      <c r="DB44" s="36"/>
      <c r="DC44" s="36"/>
      <c r="DD44" s="37"/>
      <c r="DE44" t="s" s="39">
        <v>74</v>
      </c>
      <c r="DF44" s="33">
        <v>60</v>
      </c>
      <c r="DG44" s="32">
        <v>555.5</v>
      </c>
      <c r="DH44" s="33">
        <v>5</v>
      </c>
      <c r="DI44" s="32">
        <v>188.2</v>
      </c>
      <c r="DJ44" s="34">
        <v>37.64</v>
      </c>
      <c r="DK44" t="s" s="39">
        <v>74</v>
      </c>
      <c r="DL44" s="33">
        <v>61</v>
      </c>
      <c r="DM44" s="32">
        <v>346.5</v>
      </c>
      <c r="DN44" s="33">
        <v>5</v>
      </c>
      <c r="DO44" s="32">
        <v>105.2</v>
      </c>
      <c r="DP44" s="34">
        <v>21.04</v>
      </c>
      <c r="DQ44" t="s" s="39">
        <v>74</v>
      </c>
      <c r="DR44" s="33">
        <v>51</v>
      </c>
      <c r="DS44" s="32">
        <v>523</v>
      </c>
      <c r="DT44" s="33">
        <v>4</v>
      </c>
      <c r="DU44" s="32">
        <v>199.7</v>
      </c>
      <c r="DV44" s="34">
        <v>49.925</v>
      </c>
      <c r="DW44" t="s" s="39">
        <v>74</v>
      </c>
      <c r="DX44" s="33">
        <v>104</v>
      </c>
      <c r="DY44" s="32">
        <v>851</v>
      </c>
      <c r="DZ44" s="33">
        <v>13</v>
      </c>
      <c r="EA44" s="32">
        <v>391.4</v>
      </c>
      <c r="EB44" s="34">
        <v>30.1076923076923</v>
      </c>
      <c r="EC44" t="s" s="39">
        <v>74</v>
      </c>
      <c r="ED44" s="33">
        <v>107</v>
      </c>
      <c r="EE44" s="32">
        <v>1550.9</v>
      </c>
      <c r="EF44" s="33">
        <v>10</v>
      </c>
      <c r="EG44" s="32">
        <v>635</v>
      </c>
      <c r="EH44" s="34">
        <v>63.5</v>
      </c>
      <c r="EI44" t="s" s="39">
        <v>74</v>
      </c>
      <c r="EJ44" s="33">
        <v>60</v>
      </c>
      <c r="EK44" s="32">
        <v>670.9</v>
      </c>
      <c r="EL44" s="33">
        <v>12</v>
      </c>
      <c r="EM44" s="32">
        <v>401.6</v>
      </c>
      <c r="EN44" s="34">
        <v>33.4666666666667</v>
      </c>
      <c r="EO44" t="s" s="39">
        <v>74</v>
      </c>
      <c r="EP44" s="33">
        <v>73</v>
      </c>
      <c r="EQ44" s="32">
        <v>653.5</v>
      </c>
      <c r="ER44" s="33">
        <v>8</v>
      </c>
      <c r="ES44" s="32">
        <v>244.9</v>
      </c>
      <c r="ET44" s="34">
        <v>30.6125</v>
      </c>
      <c r="EU44" t="s" s="39">
        <v>74</v>
      </c>
      <c r="EV44" s="33">
        <v>39</v>
      </c>
      <c r="EW44" s="32">
        <v>277.7</v>
      </c>
      <c r="EX44" s="33">
        <v>3</v>
      </c>
      <c r="EY44" s="32">
        <v>120.7</v>
      </c>
      <c r="EZ44" s="34">
        <v>40.2333333333333</v>
      </c>
      <c r="FA44" t="s" s="39">
        <v>74</v>
      </c>
      <c r="FB44" s="33">
        <v>103</v>
      </c>
      <c r="FC44" s="32">
        <v>1407.2</v>
      </c>
      <c r="FD44" s="33">
        <v>15</v>
      </c>
      <c r="FE44" s="32">
        <v>781.3</v>
      </c>
      <c r="FF44" s="34">
        <v>52.0866666666667</v>
      </c>
    </row>
    <row r="45" ht="21.95" customHeight="1">
      <c r="A45" t="s" s="38">
        <v>75</v>
      </c>
      <c r="B45" s="31">
        <v>123</v>
      </c>
      <c r="C45" s="32">
        <v>393.5</v>
      </c>
      <c r="D45" s="33">
        <v>6</v>
      </c>
      <c r="E45" s="32">
        <v>103.9</v>
      </c>
      <c r="F45" s="34">
        <v>17.3166666666667</v>
      </c>
      <c r="G45" t="s" s="39">
        <v>75</v>
      </c>
      <c r="H45" s="33">
        <v>126</v>
      </c>
      <c r="I45" s="32">
        <v>1841.8</v>
      </c>
      <c r="J45" s="33">
        <v>12</v>
      </c>
      <c r="K45" s="32">
        <v>732.5</v>
      </c>
      <c r="L45" s="34">
        <v>61.0416666666667</v>
      </c>
      <c r="M45" t="s" s="39">
        <v>75</v>
      </c>
      <c r="N45" s="32"/>
      <c r="O45" s="32"/>
      <c r="P45" s="32"/>
      <c r="Q45" s="32"/>
      <c r="R45" s="34"/>
      <c r="S45" t="s" s="39">
        <v>75</v>
      </c>
      <c r="T45" s="33">
        <v>68</v>
      </c>
      <c r="U45" s="32">
        <v>625.1</v>
      </c>
      <c r="V45" s="33">
        <v>11</v>
      </c>
      <c r="W45" s="32">
        <v>326.1</v>
      </c>
      <c r="X45" s="34">
        <v>29.6454545454545</v>
      </c>
      <c r="Y45" t="s" s="39">
        <v>75</v>
      </c>
      <c r="Z45" s="32"/>
      <c r="AA45" s="32"/>
      <c r="AB45" s="32"/>
      <c r="AC45" s="32"/>
      <c r="AD45" s="34"/>
      <c r="AE45" t="s" s="39">
        <v>75</v>
      </c>
      <c r="AF45" s="33">
        <v>118</v>
      </c>
      <c r="AG45" s="32">
        <v>1081.1</v>
      </c>
      <c r="AH45" s="33">
        <v>13</v>
      </c>
      <c r="AI45" s="32">
        <v>534.3</v>
      </c>
      <c r="AJ45" s="34">
        <v>41.1</v>
      </c>
      <c r="AK45" t="s" s="39">
        <v>75</v>
      </c>
      <c r="AL45" s="33">
        <v>105</v>
      </c>
      <c r="AM45" s="32">
        <v>1075.2</v>
      </c>
      <c r="AN45" s="33">
        <v>8</v>
      </c>
      <c r="AO45" s="32">
        <v>504.7</v>
      </c>
      <c r="AP45" s="34">
        <v>63.0875</v>
      </c>
      <c r="AQ45" t="s" s="39">
        <v>75</v>
      </c>
      <c r="AR45" s="33">
        <v>118</v>
      </c>
      <c r="AS45" s="32">
        <v>1823.9</v>
      </c>
      <c r="AT45" s="33">
        <v>12</v>
      </c>
      <c r="AU45" s="32">
        <v>903.3</v>
      </c>
      <c r="AV45" s="34">
        <v>75.27500000000001</v>
      </c>
      <c r="AW45" t="s" s="39">
        <v>75</v>
      </c>
      <c r="AX45" s="33">
        <v>110</v>
      </c>
      <c r="AY45" s="32">
        <v>1043.4</v>
      </c>
      <c r="AZ45" s="33">
        <v>9</v>
      </c>
      <c r="BA45" s="32">
        <v>472.4</v>
      </c>
      <c r="BB45" s="34">
        <v>52.4888888888889</v>
      </c>
      <c r="BC45" t="s" s="39">
        <v>75</v>
      </c>
      <c r="BD45" s="33">
        <v>31</v>
      </c>
      <c r="BE45" s="32">
        <v>478.1</v>
      </c>
      <c r="BF45" s="33">
        <v>3</v>
      </c>
      <c r="BG45" s="32">
        <v>243.3</v>
      </c>
      <c r="BH45" s="34">
        <v>81.09999999999999</v>
      </c>
      <c r="BI45" t="s" s="39">
        <v>75</v>
      </c>
      <c r="BJ45" s="33">
        <v>29</v>
      </c>
      <c r="BK45" s="32">
        <v>277.9</v>
      </c>
      <c r="BL45" s="33">
        <v>4</v>
      </c>
      <c r="BM45" s="32">
        <v>131.9</v>
      </c>
      <c r="BN45" s="34">
        <v>32.975</v>
      </c>
      <c r="BO45" t="s" s="39">
        <v>75</v>
      </c>
      <c r="BP45" s="33">
        <v>55</v>
      </c>
      <c r="BQ45" s="32">
        <v>853</v>
      </c>
      <c r="BR45" s="33">
        <v>14</v>
      </c>
      <c r="BS45" s="32">
        <v>545</v>
      </c>
      <c r="BT45" s="34">
        <v>38.9285714285714</v>
      </c>
      <c r="BU45" t="s" s="39">
        <v>75</v>
      </c>
      <c r="BV45" s="33">
        <v>90</v>
      </c>
      <c r="BW45" s="32">
        <v>797.6</v>
      </c>
      <c r="BX45" s="33">
        <v>8</v>
      </c>
      <c r="BY45" s="32">
        <v>347.1</v>
      </c>
      <c r="BZ45" s="34">
        <v>43.3875</v>
      </c>
      <c r="CA45" t="s" s="39">
        <v>75</v>
      </c>
      <c r="CB45" s="32"/>
      <c r="CC45" s="32"/>
      <c r="CD45" s="32"/>
      <c r="CE45" s="32"/>
      <c r="CF45" s="34"/>
      <c r="CG45" t="s" s="39">
        <v>75</v>
      </c>
      <c r="CH45" s="32"/>
      <c r="CI45" s="32"/>
      <c r="CJ45" s="32"/>
      <c r="CK45" s="32"/>
      <c r="CL45" s="34"/>
      <c r="CM45" t="s" s="39">
        <v>75</v>
      </c>
      <c r="CN45" s="36"/>
      <c r="CO45" s="32"/>
      <c r="CP45" s="36"/>
      <c r="CQ45" s="32"/>
      <c r="CR45" s="34"/>
      <c r="CS45" t="s" s="39">
        <v>75</v>
      </c>
      <c r="CT45" s="33">
        <v>120</v>
      </c>
      <c r="CU45" s="32">
        <v>1165.2</v>
      </c>
      <c r="CV45" s="33">
        <v>10</v>
      </c>
      <c r="CW45" s="32">
        <v>499.3</v>
      </c>
      <c r="CX45" s="34">
        <v>49.93</v>
      </c>
      <c r="CY45" t="s" s="39">
        <v>75</v>
      </c>
      <c r="CZ45" s="36"/>
      <c r="DA45" s="36"/>
      <c r="DB45" s="36"/>
      <c r="DC45" s="36"/>
      <c r="DD45" s="37"/>
      <c r="DE45" t="s" s="39">
        <v>75</v>
      </c>
      <c r="DF45" s="33">
        <v>56</v>
      </c>
      <c r="DG45" s="32">
        <v>454.1</v>
      </c>
      <c r="DH45" s="33">
        <v>5</v>
      </c>
      <c r="DI45" s="32">
        <v>203.4</v>
      </c>
      <c r="DJ45" s="34">
        <v>40.68</v>
      </c>
      <c r="DK45" t="s" s="39">
        <v>75</v>
      </c>
      <c r="DL45" s="33">
        <v>66</v>
      </c>
      <c r="DM45" s="32">
        <v>341.9</v>
      </c>
      <c r="DN45" s="33">
        <v>5</v>
      </c>
      <c r="DO45" s="32">
        <v>105.1</v>
      </c>
      <c r="DP45" s="34">
        <v>21.02</v>
      </c>
      <c r="DQ45" t="s" s="39">
        <v>75</v>
      </c>
      <c r="DR45" s="33">
        <v>40</v>
      </c>
      <c r="DS45" s="32">
        <v>314.7</v>
      </c>
      <c r="DT45" s="33">
        <v>5</v>
      </c>
      <c r="DU45" s="32">
        <v>150.3</v>
      </c>
      <c r="DV45" s="34">
        <v>30.06</v>
      </c>
      <c r="DW45" t="s" s="39">
        <v>75</v>
      </c>
      <c r="DX45" s="33">
        <v>88</v>
      </c>
      <c r="DY45" s="32">
        <v>960.8</v>
      </c>
      <c r="DZ45" s="33">
        <v>13</v>
      </c>
      <c r="EA45" s="32">
        <v>600.2</v>
      </c>
      <c r="EB45" s="34">
        <v>46.1692307692308</v>
      </c>
      <c r="EC45" t="s" s="39">
        <v>75</v>
      </c>
      <c r="ED45" s="33">
        <v>91</v>
      </c>
      <c r="EE45" s="32">
        <v>1400.8</v>
      </c>
      <c r="EF45" s="33">
        <v>8</v>
      </c>
      <c r="EG45" s="32">
        <v>600.9</v>
      </c>
      <c r="EH45" s="34">
        <v>75.1125</v>
      </c>
      <c r="EI45" t="s" s="39">
        <v>75</v>
      </c>
      <c r="EJ45" s="33">
        <v>74</v>
      </c>
      <c r="EK45" s="32">
        <v>549.1</v>
      </c>
      <c r="EL45" s="33">
        <v>9</v>
      </c>
      <c r="EM45" s="32">
        <v>238.5</v>
      </c>
      <c r="EN45" s="34">
        <v>26.5</v>
      </c>
      <c r="EO45" t="s" s="39">
        <v>75</v>
      </c>
      <c r="EP45" s="33">
        <v>71</v>
      </c>
      <c r="EQ45" s="32">
        <v>819.5</v>
      </c>
      <c r="ER45" s="33">
        <v>8</v>
      </c>
      <c r="ES45" s="32">
        <v>408.1</v>
      </c>
      <c r="ET45" s="34">
        <v>51.0125</v>
      </c>
      <c r="EU45" t="s" s="39">
        <v>75</v>
      </c>
      <c r="EV45" s="33">
        <v>28</v>
      </c>
      <c r="EW45" s="32">
        <v>233.3</v>
      </c>
      <c r="EX45" s="33">
        <v>2</v>
      </c>
      <c r="EY45" s="32">
        <v>87.09999999999999</v>
      </c>
      <c r="EZ45" s="34">
        <v>43.55</v>
      </c>
      <c r="FA45" t="s" s="39">
        <v>75</v>
      </c>
      <c r="FB45" s="33">
        <v>97</v>
      </c>
      <c r="FC45" s="32">
        <v>1596.2</v>
      </c>
      <c r="FD45" s="33">
        <v>20</v>
      </c>
      <c r="FE45" s="32">
        <v>1022.2</v>
      </c>
      <c r="FF45" s="34">
        <v>51.11</v>
      </c>
    </row>
    <row r="46" ht="21.95" customHeight="1">
      <c r="A46" t="s" s="38">
        <v>76</v>
      </c>
      <c r="B46" s="31">
        <v>112</v>
      </c>
      <c r="C46" s="32">
        <v>528.7</v>
      </c>
      <c r="D46" s="33">
        <v>12</v>
      </c>
      <c r="E46" s="32">
        <v>254.9</v>
      </c>
      <c r="F46" s="34">
        <v>21.2416666666667</v>
      </c>
      <c r="G46" t="s" s="39">
        <v>76</v>
      </c>
      <c r="H46" s="33">
        <v>137</v>
      </c>
      <c r="I46" s="32">
        <v>1987.3</v>
      </c>
      <c r="J46" s="33">
        <v>18</v>
      </c>
      <c r="K46" s="32">
        <v>997.6</v>
      </c>
      <c r="L46" s="34">
        <v>55.4222222222222</v>
      </c>
      <c r="M46" t="s" s="39">
        <v>76</v>
      </c>
      <c r="N46" s="32"/>
      <c r="O46" s="32"/>
      <c r="P46" s="32"/>
      <c r="Q46" s="32"/>
      <c r="R46" s="34"/>
      <c r="S46" t="s" s="39">
        <v>76</v>
      </c>
      <c r="T46" s="33">
        <v>70</v>
      </c>
      <c r="U46" s="32">
        <v>567</v>
      </c>
      <c r="V46" s="33">
        <v>6</v>
      </c>
      <c r="W46" s="32">
        <v>207.6</v>
      </c>
      <c r="X46" s="34">
        <v>34.6</v>
      </c>
      <c r="Y46" t="s" s="39">
        <v>76</v>
      </c>
      <c r="Z46" s="32"/>
      <c r="AA46" s="32"/>
      <c r="AB46" s="32"/>
      <c r="AC46" s="32"/>
      <c r="AD46" s="34"/>
      <c r="AE46" t="s" s="39">
        <v>76</v>
      </c>
      <c r="AF46" s="33">
        <v>133</v>
      </c>
      <c r="AG46" s="32">
        <v>1525.9</v>
      </c>
      <c r="AH46" s="33">
        <v>18</v>
      </c>
      <c r="AI46" s="32">
        <v>1004.4</v>
      </c>
      <c r="AJ46" s="34">
        <v>55.8</v>
      </c>
      <c r="AK46" t="s" s="39">
        <v>76</v>
      </c>
      <c r="AL46" s="33">
        <v>137</v>
      </c>
      <c r="AM46" s="32">
        <v>1632.1</v>
      </c>
      <c r="AN46" s="33">
        <v>16</v>
      </c>
      <c r="AO46" s="32">
        <v>871.3</v>
      </c>
      <c r="AP46" s="34">
        <v>54.45625</v>
      </c>
      <c r="AQ46" t="s" s="39">
        <v>76</v>
      </c>
      <c r="AR46" s="33">
        <v>144</v>
      </c>
      <c r="AS46" s="32">
        <v>2112.7</v>
      </c>
      <c r="AT46" s="33">
        <v>13</v>
      </c>
      <c r="AU46" s="32">
        <v>847.9</v>
      </c>
      <c r="AV46" s="34">
        <v>65.2230769230769</v>
      </c>
      <c r="AW46" t="s" s="39">
        <v>76</v>
      </c>
      <c r="AX46" s="33">
        <v>99</v>
      </c>
      <c r="AY46" s="32">
        <v>1284.2</v>
      </c>
      <c r="AZ46" s="33">
        <v>18</v>
      </c>
      <c r="BA46" s="32">
        <v>689</v>
      </c>
      <c r="BB46" s="34">
        <v>38.2777777777778</v>
      </c>
      <c r="BC46" t="s" s="39">
        <v>76</v>
      </c>
      <c r="BD46" s="33">
        <v>39</v>
      </c>
      <c r="BE46" s="32">
        <v>226.4</v>
      </c>
      <c r="BF46" s="33">
        <v>3</v>
      </c>
      <c r="BG46" s="32">
        <v>77.7</v>
      </c>
      <c r="BH46" s="34">
        <v>25.9</v>
      </c>
      <c r="BI46" t="s" s="39">
        <v>76</v>
      </c>
      <c r="BJ46" s="33">
        <v>35</v>
      </c>
      <c r="BK46" s="32">
        <v>265.3</v>
      </c>
      <c r="BL46" s="33">
        <v>2</v>
      </c>
      <c r="BM46" s="32">
        <v>92.5</v>
      </c>
      <c r="BN46" s="34">
        <v>46.25</v>
      </c>
      <c r="BO46" t="s" s="39">
        <v>76</v>
      </c>
      <c r="BP46" s="33">
        <v>57</v>
      </c>
      <c r="BQ46" s="32">
        <v>463.4</v>
      </c>
      <c r="BR46" s="33">
        <v>2</v>
      </c>
      <c r="BS46" s="32">
        <v>63.8</v>
      </c>
      <c r="BT46" s="34">
        <v>31.9</v>
      </c>
      <c r="BU46" t="s" s="39">
        <v>76</v>
      </c>
      <c r="BV46" s="33">
        <v>96</v>
      </c>
      <c r="BW46" s="32">
        <v>855.8</v>
      </c>
      <c r="BX46" s="33">
        <v>8</v>
      </c>
      <c r="BY46" s="32">
        <v>298.4</v>
      </c>
      <c r="BZ46" s="34">
        <v>37.3</v>
      </c>
      <c r="CA46" t="s" s="39">
        <v>76</v>
      </c>
      <c r="CB46" s="32"/>
      <c r="CC46" s="32"/>
      <c r="CD46" s="32"/>
      <c r="CE46" s="32"/>
      <c r="CF46" s="34"/>
      <c r="CG46" t="s" s="39">
        <v>76</v>
      </c>
      <c r="CH46" s="32"/>
      <c r="CI46" s="32"/>
      <c r="CJ46" s="32"/>
      <c r="CK46" s="32"/>
      <c r="CL46" s="34"/>
      <c r="CM46" t="s" s="39">
        <v>76</v>
      </c>
      <c r="CN46" s="36"/>
      <c r="CO46" s="32"/>
      <c r="CP46" s="36"/>
      <c r="CQ46" s="32"/>
      <c r="CR46" s="34"/>
      <c r="CS46" t="s" s="39">
        <v>76</v>
      </c>
      <c r="CT46" s="33">
        <v>132</v>
      </c>
      <c r="CU46" s="32">
        <v>1618</v>
      </c>
      <c r="CV46" s="33">
        <v>20</v>
      </c>
      <c r="CW46" s="32">
        <v>896.9</v>
      </c>
      <c r="CX46" s="34">
        <v>44.845</v>
      </c>
      <c r="CY46" t="s" s="39">
        <v>76</v>
      </c>
      <c r="CZ46" s="36"/>
      <c r="DA46" s="36"/>
      <c r="DB46" s="36"/>
      <c r="DC46" s="36"/>
      <c r="DD46" s="37"/>
      <c r="DE46" t="s" s="39">
        <v>76</v>
      </c>
      <c r="DF46" s="33">
        <v>73</v>
      </c>
      <c r="DG46" s="32">
        <v>461.5</v>
      </c>
      <c r="DH46" s="33">
        <v>3</v>
      </c>
      <c r="DI46" s="32">
        <v>121.5</v>
      </c>
      <c r="DJ46" s="34">
        <v>40.5</v>
      </c>
      <c r="DK46" t="s" s="39">
        <v>76</v>
      </c>
      <c r="DL46" s="33">
        <v>72</v>
      </c>
      <c r="DM46" s="32">
        <v>475.2</v>
      </c>
      <c r="DN46" s="33">
        <v>6</v>
      </c>
      <c r="DO46" s="32">
        <v>169.2</v>
      </c>
      <c r="DP46" s="34">
        <v>28.2</v>
      </c>
      <c r="DQ46" t="s" s="39">
        <v>76</v>
      </c>
      <c r="DR46" s="33">
        <v>50</v>
      </c>
      <c r="DS46" s="32">
        <v>312.4</v>
      </c>
      <c r="DT46" s="33">
        <v>3</v>
      </c>
      <c r="DU46" s="32">
        <v>98.09999999999999</v>
      </c>
      <c r="DV46" s="34">
        <v>32.7</v>
      </c>
      <c r="DW46" t="s" s="39">
        <v>76</v>
      </c>
      <c r="DX46" s="33">
        <v>88</v>
      </c>
      <c r="DY46" s="32">
        <v>537.6</v>
      </c>
      <c r="DZ46" s="33">
        <v>6</v>
      </c>
      <c r="EA46" s="32">
        <v>161.9</v>
      </c>
      <c r="EB46" s="34">
        <v>26.9833333333333</v>
      </c>
      <c r="EC46" t="s" s="39">
        <v>76</v>
      </c>
      <c r="ED46" s="33">
        <v>117</v>
      </c>
      <c r="EE46" s="32">
        <v>1899.9</v>
      </c>
      <c r="EF46" s="33">
        <v>13</v>
      </c>
      <c r="EG46" s="32">
        <v>1018.3</v>
      </c>
      <c r="EH46" s="34">
        <v>78.33076923076921</v>
      </c>
      <c r="EI46" t="s" s="39">
        <v>76</v>
      </c>
      <c r="EJ46" s="33">
        <v>75</v>
      </c>
      <c r="EK46" s="32">
        <v>580.2</v>
      </c>
      <c r="EL46" s="33">
        <v>8</v>
      </c>
      <c r="EM46" s="32">
        <v>223</v>
      </c>
      <c r="EN46" s="34">
        <v>27.875</v>
      </c>
      <c r="EO46" t="s" s="39">
        <v>76</v>
      </c>
      <c r="EP46" s="33">
        <v>96</v>
      </c>
      <c r="EQ46" s="32">
        <v>510.8</v>
      </c>
      <c r="ER46" s="33">
        <v>3</v>
      </c>
      <c r="ES46" s="32">
        <v>87.90000000000001</v>
      </c>
      <c r="ET46" s="34">
        <v>29.3</v>
      </c>
      <c r="EU46" t="s" s="39">
        <v>76</v>
      </c>
      <c r="EV46" s="33">
        <v>28</v>
      </c>
      <c r="EW46" s="32">
        <v>253.9</v>
      </c>
      <c r="EX46" s="33">
        <v>2</v>
      </c>
      <c r="EY46" s="32">
        <v>85.3</v>
      </c>
      <c r="EZ46" s="34">
        <v>42.65</v>
      </c>
      <c r="FA46" t="s" s="39">
        <v>76</v>
      </c>
      <c r="FB46" s="33">
        <v>113</v>
      </c>
      <c r="FC46" s="32">
        <v>1407.5</v>
      </c>
      <c r="FD46" s="33">
        <v>15</v>
      </c>
      <c r="FE46" s="32">
        <v>648</v>
      </c>
      <c r="FF46" s="34">
        <v>43.2</v>
      </c>
    </row>
    <row r="47" ht="21.95" customHeight="1">
      <c r="A47" t="s" s="38">
        <v>77</v>
      </c>
      <c r="B47" s="31">
        <v>114</v>
      </c>
      <c r="C47" s="32">
        <v>480.2</v>
      </c>
      <c r="D47" s="33">
        <v>10</v>
      </c>
      <c r="E47" s="32">
        <v>183.9</v>
      </c>
      <c r="F47" s="34">
        <v>18.39</v>
      </c>
      <c r="G47" t="s" s="39">
        <v>77</v>
      </c>
      <c r="H47" s="33">
        <v>147</v>
      </c>
      <c r="I47" s="32">
        <v>2487.6</v>
      </c>
      <c r="J47" s="33">
        <v>22</v>
      </c>
      <c r="K47" s="32">
        <v>1505.7</v>
      </c>
      <c r="L47" s="34">
        <v>68.4409090909091</v>
      </c>
      <c r="M47" t="s" s="39">
        <v>77</v>
      </c>
      <c r="N47" s="32"/>
      <c r="O47" s="32"/>
      <c r="P47" s="32"/>
      <c r="Q47" s="32"/>
      <c r="R47" s="34"/>
      <c r="S47" t="s" s="39">
        <v>77</v>
      </c>
      <c r="T47" s="33">
        <v>68</v>
      </c>
      <c r="U47" s="32">
        <v>600.1</v>
      </c>
      <c r="V47" s="33">
        <v>12</v>
      </c>
      <c r="W47" s="32">
        <v>296.5</v>
      </c>
      <c r="X47" s="34">
        <v>24.7083333333333</v>
      </c>
      <c r="Y47" t="s" s="39">
        <v>77</v>
      </c>
      <c r="Z47" s="32"/>
      <c r="AA47" s="32"/>
      <c r="AB47" s="32"/>
      <c r="AC47" s="32"/>
      <c r="AD47" s="34"/>
      <c r="AE47" t="s" s="39">
        <v>77</v>
      </c>
      <c r="AF47" s="33">
        <v>138</v>
      </c>
      <c r="AG47" s="32">
        <v>949.8</v>
      </c>
      <c r="AH47" s="33">
        <v>10</v>
      </c>
      <c r="AI47" s="32">
        <v>419.3</v>
      </c>
      <c r="AJ47" s="34">
        <v>41.93</v>
      </c>
      <c r="AK47" t="s" s="39">
        <v>77</v>
      </c>
      <c r="AL47" s="33">
        <v>136</v>
      </c>
      <c r="AM47" s="32">
        <v>1241.1</v>
      </c>
      <c r="AN47" s="33">
        <v>9</v>
      </c>
      <c r="AO47" s="32">
        <v>519.8</v>
      </c>
      <c r="AP47" s="34">
        <v>57.7555555555556</v>
      </c>
      <c r="AQ47" t="s" s="39">
        <v>77</v>
      </c>
      <c r="AR47" s="33">
        <v>35</v>
      </c>
      <c r="AS47" s="32">
        <v>607.2</v>
      </c>
      <c r="AT47" s="33">
        <v>5</v>
      </c>
      <c r="AU47" s="32">
        <v>340.5</v>
      </c>
      <c r="AV47" s="34">
        <v>68.09999999999999</v>
      </c>
      <c r="AW47" t="s" s="39">
        <v>77</v>
      </c>
      <c r="AX47" s="33">
        <v>113</v>
      </c>
      <c r="AY47" s="32">
        <v>1298.8</v>
      </c>
      <c r="AZ47" s="33">
        <v>14</v>
      </c>
      <c r="BA47" s="32">
        <v>811.1</v>
      </c>
      <c r="BB47" s="34">
        <v>57.9357142857143</v>
      </c>
      <c r="BC47" t="s" s="39">
        <v>77</v>
      </c>
      <c r="BD47" s="33">
        <v>46</v>
      </c>
      <c r="BE47" s="32">
        <v>203.2</v>
      </c>
      <c r="BF47" s="33">
        <v>2</v>
      </c>
      <c r="BG47" s="32">
        <v>67.8</v>
      </c>
      <c r="BH47" s="34">
        <v>33.9</v>
      </c>
      <c r="BI47" t="s" s="39">
        <v>77</v>
      </c>
      <c r="BJ47" s="33">
        <v>29</v>
      </c>
      <c r="BK47" s="32">
        <v>196.1</v>
      </c>
      <c r="BL47" s="33">
        <v>2</v>
      </c>
      <c r="BM47" s="32">
        <v>54.6</v>
      </c>
      <c r="BN47" s="34">
        <v>27.3</v>
      </c>
      <c r="BO47" t="s" s="39">
        <v>77</v>
      </c>
      <c r="BP47" s="33">
        <v>64</v>
      </c>
      <c r="BQ47" s="32">
        <v>627</v>
      </c>
      <c r="BR47" s="33">
        <v>5</v>
      </c>
      <c r="BS47" s="32">
        <v>248.2</v>
      </c>
      <c r="BT47" s="34">
        <v>49.64</v>
      </c>
      <c r="BU47" t="s" s="39">
        <v>77</v>
      </c>
      <c r="BV47" s="33">
        <v>112</v>
      </c>
      <c r="BW47" s="32">
        <v>1240.9</v>
      </c>
      <c r="BX47" s="33">
        <v>12</v>
      </c>
      <c r="BY47" s="32">
        <v>716.6</v>
      </c>
      <c r="BZ47" s="34">
        <v>59.7166666666667</v>
      </c>
      <c r="CA47" t="s" s="39">
        <v>77</v>
      </c>
      <c r="CB47" s="32"/>
      <c r="CC47" s="32"/>
      <c r="CD47" s="32"/>
      <c r="CE47" s="32"/>
      <c r="CF47" s="34"/>
      <c r="CG47" t="s" s="39">
        <v>77</v>
      </c>
      <c r="CH47" s="32"/>
      <c r="CI47" s="32"/>
      <c r="CJ47" s="32"/>
      <c r="CK47" s="32"/>
      <c r="CL47" s="34"/>
      <c r="CM47" t="s" s="39">
        <v>77</v>
      </c>
      <c r="CN47" s="36"/>
      <c r="CO47" s="32"/>
      <c r="CP47" s="36"/>
      <c r="CQ47" s="32"/>
      <c r="CR47" s="34"/>
      <c r="CS47" t="s" s="39">
        <v>77</v>
      </c>
      <c r="CT47" s="33">
        <v>142</v>
      </c>
      <c r="CU47" s="32">
        <v>1836.5</v>
      </c>
      <c r="CV47" s="33">
        <v>21</v>
      </c>
      <c r="CW47" s="32">
        <v>1222.5</v>
      </c>
      <c r="CX47" s="34">
        <v>58.2142857142857</v>
      </c>
      <c r="CY47" t="s" s="39">
        <v>77</v>
      </c>
      <c r="CZ47" s="33">
        <v>131</v>
      </c>
      <c r="DA47" s="32">
        <v>2180.5</v>
      </c>
      <c r="DB47" s="33">
        <v>16</v>
      </c>
      <c r="DC47" s="32">
        <v>1104.4</v>
      </c>
      <c r="DD47" s="34">
        <v>69.02500000000001</v>
      </c>
      <c r="DE47" t="s" s="39">
        <v>77</v>
      </c>
      <c r="DF47" s="33">
        <v>60</v>
      </c>
      <c r="DG47" s="32">
        <v>375.9</v>
      </c>
      <c r="DH47" s="33">
        <v>3</v>
      </c>
      <c r="DI47" s="32">
        <v>134.7</v>
      </c>
      <c r="DJ47" s="34">
        <v>44.9</v>
      </c>
      <c r="DK47" t="s" s="39">
        <v>77</v>
      </c>
      <c r="DL47" s="33">
        <v>75</v>
      </c>
      <c r="DM47" s="32">
        <v>482.6</v>
      </c>
      <c r="DN47" s="33">
        <v>9</v>
      </c>
      <c r="DO47" s="32">
        <v>191.7</v>
      </c>
      <c r="DP47" s="34">
        <v>21.3</v>
      </c>
      <c r="DQ47" t="s" s="39">
        <v>77</v>
      </c>
      <c r="DR47" s="33">
        <v>48</v>
      </c>
      <c r="DS47" s="32">
        <v>346</v>
      </c>
      <c r="DT47" s="33">
        <v>3</v>
      </c>
      <c r="DU47" s="32">
        <v>109.2</v>
      </c>
      <c r="DV47" s="34">
        <v>36.4</v>
      </c>
      <c r="DW47" t="s" s="39">
        <v>77</v>
      </c>
      <c r="DX47" s="33">
        <v>75</v>
      </c>
      <c r="DY47" s="32">
        <v>619.8</v>
      </c>
      <c r="DZ47" s="33">
        <v>7</v>
      </c>
      <c r="EA47" s="32">
        <v>303.8</v>
      </c>
      <c r="EB47" s="34">
        <v>43.4</v>
      </c>
      <c r="EC47" t="s" s="39">
        <v>77</v>
      </c>
      <c r="ED47" s="33">
        <v>116</v>
      </c>
      <c r="EE47" s="32">
        <v>1608.9</v>
      </c>
      <c r="EF47" s="33">
        <v>10</v>
      </c>
      <c r="EG47" s="32">
        <v>771.7</v>
      </c>
      <c r="EH47" s="34">
        <v>77.17</v>
      </c>
      <c r="EI47" t="s" s="39">
        <v>77</v>
      </c>
      <c r="EJ47" s="33">
        <v>76</v>
      </c>
      <c r="EK47" s="32">
        <v>603.4</v>
      </c>
      <c r="EL47" s="33">
        <v>10</v>
      </c>
      <c r="EM47" s="32">
        <v>277.1</v>
      </c>
      <c r="EN47" s="34">
        <v>27.71</v>
      </c>
      <c r="EO47" t="s" s="39">
        <v>77</v>
      </c>
      <c r="EP47" s="33">
        <v>85</v>
      </c>
      <c r="EQ47" s="32">
        <v>750</v>
      </c>
      <c r="ER47" s="33">
        <v>8</v>
      </c>
      <c r="ES47" s="32">
        <v>379.9</v>
      </c>
      <c r="ET47" s="34">
        <v>47.4875</v>
      </c>
      <c r="EU47" t="s" s="39">
        <v>77</v>
      </c>
      <c r="EV47" s="33">
        <v>27</v>
      </c>
      <c r="EW47" s="32">
        <v>325.6</v>
      </c>
      <c r="EX47" s="33">
        <v>5</v>
      </c>
      <c r="EY47" s="32">
        <v>185.2</v>
      </c>
      <c r="EZ47" s="34">
        <v>37.04</v>
      </c>
      <c r="FA47" t="s" s="39">
        <v>77</v>
      </c>
      <c r="FB47" s="33">
        <v>150</v>
      </c>
      <c r="FC47" s="32">
        <v>2046.7</v>
      </c>
      <c r="FD47" s="33">
        <v>22</v>
      </c>
      <c r="FE47" s="32">
        <v>1257.3</v>
      </c>
      <c r="FF47" s="34">
        <v>57.15</v>
      </c>
    </row>
    <row r="48" ht="21.95" customHeight="1">
      <c r="A48" t="s" s="38">
        <v>78</v>
      </c>
      <c r="B48" s="31">
        <v>139</v>
      </c>
      <c r="C48" s="32">
        <v>552.9</v>
      </c>
      <c r="D48" s="33">
        <v>9</v>
      </c>
      <c r="E48" s="32">
        <v>167.9</v>
      </c>
      <c r="F48" s="34">
        <v>18.6555555555556</v>
      </c>
      <c r="G48" t="s" s="39">
        <v>78</v>
      </c>
      <c r="H48" s="33">
        <v>71</v>
      </c>
      <c r="I48" s="32">
        <v>1342.3</v>
      </c>
      <c r="J48" s="33">
        <v>13</v>
      </c>
      <c r="K48" s="32">
        <v>755.2</v>
      </c>
      <c r="L48" s="34">
        <v>58.0923076923077</v>
      </c>
      <c r="M48" t="s" s="39">
        <v>78</v>
      </c>
      <c r="N48" s="32"/>
      <c r="O48" s="32"/>
      <c r="P48" s="32"/>
      <c r="Q48" s="32"/>
      <c r="R48" s="34"/>
      <c r="S48" t="s" s="39">
        <v>78</v>
      </c>
      <c r="T48" s="33">
        <v>75</v>
      </c>
      <c r="U48" s="32">
        <v>688.9</v>
      </c>
      <c r="V48" s="33">
        <v>12</v>
      </c>
      <c r="W48" s="32">
        <v>309</v>
      </c>
      <c r="X48" s="34">
        <v>25.75</v>
      </c>
      <c r="Y48" t="s" s="39">
        <v>78</v>
      </c>
      <c r="Z48" s="32"/>
      <c r="AA48" s="32"/>
      <c r="AB48" s="32"/>
      <c r="AC48" s="32"/>
      <c r="AD48" s="34"/>
      <c r="AE48" t="s" s="39">
        <v>78</v>
      </c>
      <c r="AF48" s="33">
        <v>110</v>
      </c>
      <c r="AG48" s="32">
        <v>874.8</v>
      </c>
      <c r="AH48" s="33">
        <v>10</v>
      </c>
      <c r="AI48" s="32">
        <v>458.4</v>
      </c>
      <c r="AJ48" s="34">
        <v>45.84</v>
      </c>
      <c r="AK48" t="s" s="39">
        <v>78</v>
      </c>
      <c r="AL48" s="33">
        <v>103</v>
      </c>
      <c r="AM48" s="32">
        <v>1259.2</v>
      </c>
      <c r="AN48" s="33">
        <v>10</v>
      </c>
      <c r="AO48" s="32">
        <v>703.6</v>
      </c>
      <c r="AP48" s="34">
        <v>70.36</v>
      </c>
      <c r="AQ48" t="s" s="39">
        <v>78</v>
      </c>
      <c r="AR48" s="33">
        <v>41</v>
      </c>
      <c r="AS48" s="32">
        <v>499.2</v>
      </c>
      <c r="AT48" s="33">
        <v>3</v>
      </c>
      <c r="AU48" s="32">
        <v>205.2</v>
      </c>
      <c r="AV48" s="34">
        <v>68.40000000000001</v>
      </c>
      <c r="AW48" t="s" s="39">
        <v>78</v>
      </c>
      <c r="AX48" s="33">
        <v>82</v>
      </c>
      <c r="AY48" s="32">
        <v>817.5</v>
      </c>
      <c r="AZ48" s="33">
        <v>10</v>
      </c>
      <c r="BA48" s="32">
        <v>474.3</v>
      </c>
      <c r="BB48" s="34">
        <v>47.43</v>
      </c>
      <c r="BC48" t="s" s="39">
        <v>78</v>
      </c>
      <c r="BD48" s="33">
        <v>43</v>
      </c>
      <c r="BE48" s="32">
        <v>211.5</v>
      </c>
      <c r="BF48" s="33">
        <v>1</v>
      </c>
      <c r="BG48" s="32">
        <v>28.2</v>
      </c>
      <c r="BH48" s="34">
        <v>28.2</v>
      </c>
      <c r="BI48" t="s" s="39">
        <v>78</v>
      </c>
      <c r="BJ48" s="33">
        <v>26</v>
      </c>
      <c r="BK48" s="32">
        <v>146</v>
      </c>
      <c r="BL48" s="33">
        <v>1</v>
      </c>
      <c r="BM48" s="32">
        <v>31</v>
      </c>
      <c r="BN48" s="34">
        <v>31</v>
      </c>
      <c r="BO48" t="s" s="39">
        <v>78</v>
      </c>
      <c r="BP48" s="33">
        <v>65</v>
      </c>
      <c r="BQ48" s="32">
        <v>653.7</v>
      </c>
      <c r="BR48" s="33">
        <v>7</v>
      </c>
      <c r="BS48" s="32">
        <v>334.8</v>
      </c>
      <c r="BT48" s="34">
        <v>47.8285714285714</v>
      </c>
      <c r="BU48" t="s" s="39">
        <v>78</v>
      </c>
      <c r="BV48" s="33">
        <v>59</v>
      </c>
      <c r="BW48" s="32">
        <v>754.4</v>
      </c>
      <c r="BX48" s="33">
        <v>10</v>
      </c>
      <c r="BY48" s="32">
        <v>413.7</v>
      </c>
      <c r="BZ48" s="34">
        <v>41.37</v>
      </c>
      <c r="CA48" t="s" s="39">
        <v>78</v>
      </c>
      <c r="CB48" s="32"/>
      <c r="CC48" s="32"/>
      <c r="CD48" s="32"/>
      <c r="CE48" s="32"/>
      <c r="CF48" s="34"/>
      <c r="CG48" t="s" s="39">
        <v>78</v>
      </c>
      <c r="CH48" s="32"/>
      <c r="CI48" s="32"/>
      <c r="CJ48" s="32"/>
      <c r="CK48" s="32"/>
      <c r="CL48" s="34"/>
      <c r="CM48" t="s" s="39">
        <v>78</v>
      </c>
      <c r="CN48" s="36"/>
      <c r="CO48" s="32"/>
      <c r="CP48" s="36"/>
      <c r="CQ48" s="32"/>
      <c r="CR48" s="34"/>
      <c r="CS48" t="s" s="39">
        <v>78</v>
      </c>
      <c r="CT48" s="33">
        <v>105</v>
      </c>
      <c r="CU48" s="32">
        <v>939.1</v>
      </c>
      <c r="CV48" s="33">
        <v>10</v>
      </c>
      <c r="CW48" s="32">
        <v>473.2</v>
      </c>
      <c r="CX48" s="34">
        <v>47.32</v>
      </c>
      <c r="CY48" t="s" s="39">
        <v>78</v>
      </c>
      <c r="CZ48" s="33">
        <v>87</v>
      </c>
      <c r="DA48" s="32">
        <v>1518.8</v>
      </c>
      <c r="DB48" s="33">
        <v>14</v>
      </c>
      <c r="DC48" s="32">
        <v>935.7</v>
      </c>
      <c r="DD48" s="34">
        <v>66.8357142857143</v>
      </c>
      <c r="DE48" t="s" s="39">
        <v>78</v>
      </c>
      <c r="DF48" s="33">
        <v>51</v>
      </c>
      <c r="DG48" s="32">
        <v>531</v>
      </c>
      <c r="DH48" s="33">
        <v>6</v>
      </c>
      <c r="DI48" s="32">
        <v>245.8</v>
      </c>
      <c r="DJ48" s="34">
        <v>40.9666666666667</v>
      </c>
      <c r="DK48" t="s" s="39">
        <v>78</v>
      </c>
      <c r="DL48" s="33">
        <v>94</v>
      </c>
      <c r="DM48" s="32">
        <v>501.6</v>
      </c>
      <c r="DN48" s="33">
        <v>10</v>
      </c>
      <c r="DO48" s="32">
        <v>191.8</v>
      </c>
      <c r="DP48" s="34">
        <v>19.18</v>
      </c>
      <c r="DQ48" t="s" s="39">
        <v>78</v>
      </c>
      <c r="DR48" s="33">
        <v>42</v>
      </c>
      <c r="DS48" s="32">
        <v>369.2</v>
      </c>
      <c r="DT48" s="33">
        <v>5</v>
      </c>
      <c r="DU48" s="32">
        <v>138.7</v>
      </c>
      <c r="DV48" s="34">
        <v>27.74</v>
      </c>
      <c r="DW48" t="s" s="39">
        <v>78</v>
      </c>
      <c r="DX48" s="33">
        <v>75</v>
      </c>
      <c r="DY48" s="32">
        <v>703.3</v>
      </c>
      <c r="DZ48" s="33">
        <v>10</v>
      </c>
      <c r="EA48" s="32">
        <v>329.9</v>
      </c>
      <c r="EB48" s="34">
        <v>32.99</v>
      </c>
      <c r="EC48" t="s" s="39">
        <v>78</v>
      </c>
      <c r="ED48" s="33">
        <v>90</v>
      </c>
      <c r="EE48" s="32">
        <v>1524.7</v>
      </c>
      <c r="EF48" s="33">
        <v>13</v>
      </c>
      <c r="EG48" s="32">
        <v>939.8</v>
      </c>
      <c r="EH48" s="34">
        <v>72.2923076923077</v>
      </c>
      <c r="EI48" t="s" s="39">
        <v>78</v>
      </c>
      <c r="EJ48" s="33">
        <v>83</v>
      </c>
      <c r="EK48" s="32">
        <v>647.4</v>
      </c>
      <c r="EL48" s="33">
        <v>11</v>
      </c>
      <c r="EM48" s="32">
        <v>273.9</v>
      </c>
      <c r="EN48" s="34">
        <v>24.9</v>
      </c>
      <c r="EO48" t="s" s="39">
        <v>78</v>
      </c>
      <c r="EP48" s="33">
        <v>80</v>
      </c>
      <c r="EQ48" s="32">
        <v>606.2</v>
      </c>
      <c r="ER48" s="33">
        <v>7</v>
      </c>
      <c r="ES48" s="32">
        <v>217.9</v>
      </c>
      <c r="ET48" s="34">
        <v>31.1285714285714</v>
      </c>
      <c r="EU48" t="s" s="39">
        <v>78</v>
      </c>
      <c r="EV48" s="33">
        <v>31</v>
      </c>
      <c r="EW48" s="32">
        <v>246.2</v>
      </c>
      <c r="EX48" s="33">
        <v>3</v>
      </c>
      <c r="EY48" s="32">
        <v>132.3</v>
      </c>
      <c r="EZ48" s="34">
        <v>44.1</v>
      </c>
      <c r="FA48" t="s" s="39">
        <v>78</v>
      </c>
      <c r="FB48" s="33">
        <v>106</v>
      </c>
      <c r="FC48" s="32">
        <v>1269.8</v>
      </c>
      <c r="FD48" s="33">
        <v>14</v>
      </c>
      <c r="FE48" s="32">
        <v>758</v>
      </c>
      <c r="FF48" s="34">
        <v>54.1428571428571</v>
      </c>
    </row>
    <row r="49" ht="21.95" customHeight="1">
      <c r="A49" t="s" s="38">
        <v>79</v>
      </c>
      <c r="B49" s="31">
        <v>119</v>
      </c>
      <c r="C49" s="32">
        <v>458.5</v>
      </c>
      <c r="D49" s="33">
        <v>10</v>
      </c>
      <c r="E49" s="32">
        <v>184.2</v>
      </c>
      <c r="F49" s="34">
        <v>18.42</v>
      </c>
      <c r="G49" t="s" s="39">
        <v>79</v>
      </c>
      <c r="H49" s="33">
        <v>65</v>
      </c>
      <c r="I49" s="32">
        <v>1438.3</v>
      </c>
      <c r="J49" s="33">
        <v>13</v>
      </c>
      <c r="K49" s="32">
        <v>699.1</v>
      </c>
      <c r="L49" s="34">
        <v>53.7769230769231</v>
      </c>
      <c r="M49" t="s" s="39">
        <v>79</v>
      </c>
      <c r="N49" s="32"/>
      <c r="O49" s="32"/>
      <c r="P49" s="32"/>
      <c r="Q49" s="32"/>
      <c r="R49" s="34"/>
      <c r="S49" t="s" s="39">
        <v>79</v>
      </c>
      <c r="T49" s="33">
        <v>66</v>
      </c>
      <c r="U49" s="32">
        <v>617.5</v>
      </c>
      <c r="V49" s="33">
        <v>9</v>
      </c>
      <c r="W49" s="32">
        <v>217.6</v>
      </c>
      <c r="X49" s="34">
        <v>24.1777777777778</v>
      </c>
      <c r="Y49" t="s" s="39">
        <v>79</v>
      </c>
      <c r="Z49" s="32"/>
      <c r="AA49" s="32"/>
      <c r="AB49" s="32"/>
      <c r="AC49" s="32"/>
      <c r="AD49" s="34"/>
      <c r="AE49" t="s" s="39">
        <v>79</v>
      </c>
      <c r="AF49" s="33">
        <v>110</v>
      </c>
      <c r="AG49" s="32">
        <v>978</v>
      </c>
      <c r="AH49" s="33">
        <v>9</v>
      </c>
      <c r="AI49" s="32">
        <v>469.1</v>
      </c>
      <c r="AJ49" s="34">
        <v>52.1222222222222</v>
      </c>
      <c r="AK49" t="s" s="39">
        <v>79</v>
      </c>
      <c r="AL49" s="33">
        <v>123</v>
      </c>
      <c r="AM49" s="32">
        <v>1178.6</v>
      </c>
      <c r="AN49" s="33">
        <v>10</v>
      </c>
      <c r="AO49" s="32">
        <v>560.2</v>
      </c>
      <c r="AP49" s="34">
        <v>56.02</v>
      </c>
      <c r="AQ49" t="s" s="39">
        <v>79</v>
      </c>
      <c r="AR49" s="33">
        <v>19</v>
      </c>
      <c r="AS49" s="32">
        <v>550.2</v>
      </c>
      <c r="AT49" s="33">
        <v>4</v>
      </c>
      <c r="AU49" s="32">
        <v>403.4</v>
      </c>
      <c r="AV49" s="34">
        <v>100.85</v>
      </c>
      <c r="AW49" t="s" s="39">
        <v>79</v>
      </c>
      <c r="AX49" s="33">
        <v>91</v>
      </c>
      <c r="AY49" s="32">
        <v>981.3</v>
      </c>
      <c r="AZ49" s="33">
        <v>8</v>
      </c>
      <c r="BA49" s="32">
        <v>380.9</v>
      </c>
      <c r="BB49" s="34">
        <v>47.6125</v>
      </c>
      <c r="BC49" t="s" s="39">
        <v>79</v>
      </c>
      <c r="BD49" s="33">
        <v>38</v>
      </c>
      <c r="BE49" s="32">
        <v>317.5</v>
      </c>
      <c r="BF49" s="33">
        <v>5</v>
      </c>
      <c r="BG49" s="32">
        <v>171.4</v>
      </c>
      <c r="BH49" s="34">
        <v>34.28</v>
      </c>
      <c r="BI49" t="s" s="39">
        <v>79</v>
      </c>
      <c r="BJ49" s="33">
        <v>32</v>
      </c>
      <c r="BK49" s="32">
        <v>276</v>
      </c>
      <c r="BL49" s="33">
        <v>4</v>
      </c>
      <c r="BM49" s="32">
        <v>117.3</v>
      </c>
      <c r="BN49" s="34">
        <v>29.325</v>
      </c>
      <c r="BO49" t="s" s="39">
        <v>79</v>
      </c>
      <c r="BP49" s="33">
        <v>58</v>
      </c>
      <c r="BQ49" s="32">
        <v>694.7</v>
      </c>
      <c r="BR49" s="33">
        <v>8</v>
      </c>
      <c r="BS49" s="32">
        <v>335.2</v>
      </c>
      <c r="BT49" s="34">
        <v>41.9</v>
      </c>
      <c r="BU49" t="s" s="39">
        <v>79</v>
      </c>
      <c r="BV49" s="33">
        <v>77</v>
      </c>
      <c r="BW49" s="32">
        <v>815.9</v>
      </c>
      <c r="BX49" s="33">
        <v>9</v>
      </c>
      <c r="BY49" s="32">
        <v>390.6</v>
      </c>
      <c r="BZ49" s="34">
        <v>43.4</v>
      </c>
      <c r="CA49" t="s" s="39">
        <v>79</v>
      </c>
      <c r="CB49" s="32"/>
      <c r="CC49" s="32"/>
      <c r="CD49" s="32"/>
      <c r="CE49" s="32"/>
      <c r="CF49" s="34"/>
      <c r="CG49" t="s" s="39">
        <v>79</v>
      </c>
      <c r="CH49" s="32"/>
      <c r="CI49" s="32"/>
      <c r="CJ49" s="32"/>
      <c r="CK49" s="32"/>
      <c r="CL49" s="34"/>
      <c r="CM49" t="s" s="39">
        <v>79</v>
      </c>
      <c r="CN49" s="36"/>
      <c r="CO49" s="32"/>
      <c r="CP49" s="36"/>
      <c r="CQ49" s="32"/>
      <c r="CR49" s="34"/>
      <c r="CS49" t="s" s="39">
        <v>79</v>
      </c>
      <c r="CT49" s="33">
        <v>116</v>
      </c>
      <c r="CU49" s="32">
        <v>1175.6</v>
      </c>
      <c r="CV49" s="33">
        <v>15</v>
      </c>
      <c r="CW49" s="32">
        <v>643.5</v>
      </c>
      <c r="CX49" s="34">
        <v>42.9</v>
      </c>
      <c r="CY49" t="s" s="39">
        <v>79</v>
      </c>
      <c r="CZ49" s="33">
        <v>98</v>
      </c>
      <c r="DA49" s="32">
        <v>1713</v>
      </c>
      <c r="DB49" s="33">
        <v>14</v>
      </c>
      <c r="DC49" s="32">
        <v>903.5</v>
      </c>
      <c r="DD49" s="34">
        <v>64.53571428571431</v>
      </c>
      <c r="DE49" t="s" s="39">
        <v>79</v>
      </c>
      <c r="DF49" s="33">
        <v>51</v>
      </c>
      <c r="DG49" s="32">
        <v>346.3</v>
      </c>
      <c r="DH49" s="33">
        <v>2</v>
      </c>
      <c r="DI49" s="32">
        <v>78.3</v>
      </c>
      <c r="DJ49" s="34">
        <v>39.15</v>
      </c>
      <c r="DK49" t="s" s="39">
        <v>79</v>
      </c>
      <c r="DL49" s="33">
        <v>78</v>
      </c>
      <c r="DM49" s="32">
        <v>371.5</v>
      </c>
      <c r="DN49" s="33">
        <v>6</v>
      </c>
      <c r="DO49" s="32">
        <v>119.1</v>
      </c>
      <c r="DP49" s="34">
        <v>19.85</v>
      </c>
      <c r="DQ49" t="s" s="39">
        <v>79</v>
      </c>
      <c r="DR49" s="33">
        <v>38</v>
      </c>
      <c r="DS49" s="32">
        <v>359.3</v>
      </c>
      <c r="DT49" s="33">
        <v>3</v>
      </c>
      <c r="DU49" s="32">
        <v>109.3</v>
      </c>
      <c r="DV49" s="34">
        <v>36.4333333333333</v>
      </c>
      <c r="DW49" t="s" s="39">
        <v>79</v>
      </c>
      <c r="DX49" s="33">
        <v>75</v>
      </c>
      <c r="DY49" s="32">
        <v>668.3</v>
      </c>
      <c r="DZ49" s="33">
        <v>8</v>
      </c>
      <c r="EA49" s="32">
        <v>284.9</v>
      </c>
      <c r="EB49" s="34">
        <v>35.6125</v>
      </c>
      <c r="EC49" t="s" s="39">
        <v>79</v>
      </c>
      <c r="ED49" s="33">
        <v>95</v>
      </c>
      <c r="EE49" s="32">
        <v>1889.7</v>
      </c>
      <c r="EF49" s="33">
        <v>16</v>
      </c>
      <c r="EG49" s="32">
        <v>1153.6</v>
      </c>
      <c r="EH49" s="34">
        <v>72.09999999999999</v>
      </c>
      <c r="EI49" t="s" s="39">
        <v>79</v>
      </c>
      <c r="EJ49" s="33">
        <v>78</v>
      </c>
      <c r="EK49" s="32">
        <v>534.6</v>
      </c>
      <c r="EL49" s="33">
        <v>7</v>
      </c>
      <c r="EM49" s="32">
        <v>203.5</v>
      </c>
      <c r="EN49" s="34">
        <v>29.0714285714286</v>
      </c>
      <c r="EO49" t="s" s="39">
        <v>79</v>
      </c>
      <c r="EP49" s="33">
        <v>96</v>
      </c>
      <c r="EQ49" s="32">
        <v>770.3</v>
      </c>
      <c r="ER49" s="33">
        <v>10</v>
      </c>
      <c r="ES49" s="32">
        <v>374.5</v>
      </c>
      <c r="ET49" s="34">
        <v>37.45</v>
      </c>
      <c r="EU49" t="s" s="39">
        <v>79</v>
      </c>
      <c r="EV49" s="33">
        <v>27</v>
      </c>
      <c r="EW49" s="32">
        <v>305.4</v>
      </c>
      <c r="EX49" s="33">
        <v>4</v>
      </c>
      <c r="EY49" s="32">
        <v>179.8</v>
      </c>
      <c r="EZ49" s="34">
        <v>44.95</v>
      </c>
      <c r="FA49" t="s" s="39">
        <v>79</v>
      </c>
      <c r="FB49" s="33">
        <v>110</v>
      </c>
      <c r="FC49" s="32">
        <v>1319.5</v>
      </c>
      <c r="FD49" s="33">
        <v>17</v>
      </c>
      <c r="FE49" s="32">
        <v>739.1</v>
      </c>
      <c r="FF49" s="34">
        <v>43.4764705882353</v>
      </c>
    </row>
    <row r="50" ht="21.95" customHeight="1">
      <c r="A50" t="s" s="38">
        <v>80</v>
      </c>
      <c r="B50" s="31">
        <v>123</v>
      </c>
      <c r="C50" s="32">
        <v>410.4</v>
      </c>
      <c r="D50" s="33">
        <v>5</v>
      </c>
      <c r="E50" s="32">
        <v>83.59999999999999</v>
      </c>
      <c r="F50" s="34">
        <v>16.72</v>
      </c>
      <c r="G50" t="s" s="39">
        <v>80</v>
      </c>
      <c r="H50" s="33">
        <v>106</v>
      </c>
      <c r="I50" s="32">
        <v>1183.1</v>
      </c>
      <c r="J50" s="33">
        <v>6</v>
      </c>
      <c r="K50" s="32">
        <v>447.3</v>
      </c>
      <c r="L50" s="34">
        <v>74.55</v>
      </c>
      <c r="M50" t="s" s="39">
        <v>80</v>
      </c>
      <c r="N50" s="32"/>
      <c r="O50" s="32"/>
      <c r="P50" s="32"/>
      <c r="Q50" s="32"/>
      <c r="R50" s="34"/>
      <c r="S50" t="s" s="39">
        <v>80</v>
      </c>
      <c r="T50" s="33">
        <v>56</v>
      </c>
      <c r="U50" s="32">
        <v>427.4</v>
      </c>
      <c r="V50" s="33">
        <v>5</v>
      </c>
      <c r="W50" s="32">
        <v>151</v>
      </c>
      <c r="X50" s="34">
        <v>30.2</v>
      </c>
      <c r="Y50" t="s" s="39">
        <v>80</v>
      </c>
      <c r="Z50" s="32"/>
      <c r="AA50" s="32"/>
      <c r="AB50" s="32"/>
      <c r="AC50" s="32"/>
      <c r="AD50" s="34"/>
      <c r="AE50" t="s" s="39">
        <v>80</v>
      </c>
      <c r="AF50" s="33">
        <v>88</v>
      </c>
      <c r="AG50" s="32">
        <v>411.5</v>
      </c>
      <c r="AH50" s="33">
        <v>2</v>
      </c>
      <c r="AI50" s="32">
        <v>65</v>
      </c>
      <c r="AJ50" s="34">
        <v>32.5</v>
      </c>
      <c r="AK50" t="s" s="39">
        <v>80</v>
      </c>
      <c r="AL50" s="33">
        <v>83</v>
      </c>
      <c r="AM50" s="32">
        <v>583.9</v>
      </c>
      <c r="AN50" s="33">
        <v>3</v>
      </c>
      <c r="AO50" s="32">
        <v>156.3</v>
      </c>
      <c r="AP50" s="34">
        <v>52.1</v>
      </c>
      <c r="AQ50" t="s" s="39">
        <v>80</v>
      </c>
      <c r="AR50" s="33">
        <v>108</v>
      </c>
      <c r="AS50" s="32">
        <v>1520.2</v>
      </c>
      <c r="AT50" s="33">
        <v>9</v>
      </c>
      <c r="AU50" s="32">
        <v>584.1</v>
      </c>
      <c r="AV50" s="34">
        <v>64.90000000000001</v>
      </c>
      <c r="AW50" t="s" s="39">
        <v>80</v>
      </c>
      <c r="AX50" s="33">
        <v>72</v>
      </c>
      <c r="AY50" s="32">
        <v>490.2</v>
      </c>
      <c r="AZ50" s="33">
        <v>1</v>
      </c>
      <c r="BA50" s="32">
        <v>31.8</v>
      </c>
      <c r="BB50" s="34">
        <v>31.8</v>
      </c>
      <c r="BC50" t="s" s="39">
        <v>80</v>
      </c>
      <c r="BD50" s="33">
        <v>37</v>
      </c>
      <c r="BE50" s="32">
        <v>267.1</v>
      </c>
      <c r="BF50" s="33">
        <v>2</v>
      </c>
      <c r="BG50" s="32">
        <v>58.7</v>
      </c>
      <c r="BH50" s="34">
        <v>29.35</v>
      </c>
      <c r="BI50" t="s" s="39">
        <v>80</v>
      </c>
      <c r="BJ50" s="33">
        <v>23</v>
      </c>
      <c r="BK50" s="32">
        <v>174.3</v>
      </c>
      <c r="BL50" s="33">
        <v>0</v>
      </c>
      <c r="BM50" s="32">
        <v>0</v>
      </c>
      <c r="BN50" s="34"/>
      <c r="BO50" t="s" s="39">
        <v>80</v>
      </c>
      <c r="BP50" s="33">
        <v>45</v>
      </c>
      <c r="BQ50" s="32">
        <v>369.2</v>
      </c>
      <c r="BR50" s="33">
        <v>3</v>
      </c>
      <c r="BS50" s="32">
        <v>109</v>
      </c>
      <c r="BT50" s="34">
        <v>36.3333333333333</v>
      </c>
      <c r="BU50" t="s" s="39">
        <v>80</v>
      </c>
      <c r="BV50" s="33">
        <v>71</v>
      </c>
      <c r="BW50" s="32">
        <v>640.9</v>
      </c>
      <c r="BX50" s="33">
        <v>5</v>
      </c>
      <c r="BY50" s="32">
        <v>192.8</v>
      </c>
      <c r="BZ50" s="34">
        <v>38.56</v>
      </c>
      <c r="CA50" t="s" s="39">
        <v>80</v>
      </c>
      <c r="CB50" s="32"/>
      <c r="CC50" s="32"/>
      <c r="CD50" s="32"/>
      <c r="CE50" s="32"/>
      <c r="CF50" s="34"/>
      <c r="CG50" t="s" s="39">
        <v>80</v>
      </c>
      <c r="CH50" s="32"/>
      <c r="CI50" s="32"/>
      <c r="CJ50" s="32"/>
      <c r="CK50" s="32"/>
      <c r="CL50" s="34"/>
      <c r="CM50" t="s" s="39">
        <v>80</v>
      </c>
      <c r="CN50" s="36"/>
      <c r="CO50" s="32"/>
      <c r="CP50" s="36"/>
      <c r="CQ50" s="32"/>
      <c r="CR50" s="34"/>
      <c r="CS50" t="s" s="39">
        <v>80</v>
      </c>
      <c r="CT50" s="33">
        <v>94</v>
      </c>
      <c r="CU50" s="32">
        <v>599</v>
      </c>
      <c r="CV50" s="33">
        <v>6</v>
      </c>
      <c r="CW50" s="32">
        <v>181.9</v>
      </c>
      <c r="CX50" s="34">
        <v>30.3166666666667</v>
      </c>
      <c r="CY50" t="s" s="39">
        <v>80</v>
      </c>
      <c r="CZ50" s="33">
        <v>81</v>
      </c>
      <c r="DA50" s="32">
        <v>954.9</v>
      </c>
      <c r="DB50" s="33">
        <v>7</v>
      </c>
      <c r="DC50" s="32">
        <v>334.8</v>
      </c>
      <c r="DD50" s="34">
        <v>47.8285714285714</v>
      </c>
      <c r="DE50" t="s" s="39">
        <v>80</v>
      </c>
      <c r="DF50" s="33">
        <v>29</v>
      </c>
      <c r="DG50" s="32">
        <v>245.5</v>
      </c>
      <c r="DH50" s="33">
        <v>1</v>
      </c>
      <c r="DI50" s="32">
        <v>45.5</v>
      </c>
      <c r="DJ50" s="34">
        <v>45.5</v>
      </c>
      <c r="DK50" t="s" s="39">
        <v>80</v>
      </c>
      <c r="DL50" s="33">
        <v>58</v>
      </c>
      <c r="DM50" s="32">
        <v>361.2</v>
      </c>
      <c r="DN50" s="33">
        <v>5</v>
      </c>
      <c r="DO50" s="32">
        <v>168.8</v>
      </c>
      <c r="DP50" s="34">
        <v>33.76</v>
      </c>
      <c r="DQ50" t="s" s="39">
        <v>80</v>
      </c>
      <c r="DR50" s="33">
        <v>28</v>
      </c>
      <c r="DS50" s="32">
        <v>202</v>
      </c>
      <c r="DT50" s="33">
        <v>2</v>
      </c>
      <c r="DU50" s="32">
        <v>49</v>
      </c>
      <c r="DV50" s="34">
        <v>24.5</v>
      </c>
      <c r="DW50" t="s" s="39">
        <v>80</v>
      </c>
      <c r="DX50" s="33">
        <v>53</v>
      </c>
      <c r="DY50" s="32">
        <v>408.2</v>
      </c>
      <c r="DZ50" s="33">
        <v>5</v>
      </c>
      <c r="EA50" s="32">
        <v>139.5</v>
      </c>
      <c r="EB50" s="34">
        <v>27.9</v>
      </c>
      <c r="EC50" t="s" s="39">
        <v>80</v>
      </c>
      <c r="ED50" s="33">
        <v>76</v>
      </c>
      <c r="EE50" s="32">
        <v>688.6</v>
      </c>
      <c r="EF50" s="33">
        <v>2</v>
      </c>
      <c r="EG50" s="32">
        <v>87.90000000000001</v>
      </c>
      <c r="EH50" s="34">
        <v>43.95</v>
      </c>
      <c r="EI50" t="s" s="39">
        <v>80</v>
      </c>
      <c r="EJ50" s="33">
        <v>61</v>
      </c>
      <c r="EK50" s="32">
        <v>381.4</v>
      </c>
      <c r="EL50" s="33">
        <v>5</v>
      </c>
      <c r="EM50" s="32">
        <v>145.1</v>
      </c>
      <c r="EN50" s="34">
        <v>29.02</v>
      </c>
      <c r="EO50" t="s" s="39">
        <v>80</v>
      </c>
      <c r="EP50" s="33">
        <v>63</v>
      </c>
      <c r="EQ50" s="32">
        <v>444</v>
      </c>
      <c r="ER50" s="33">
        <v>4</v>
      </c>
      <c r="ES50" s="32">
        <v>128.5</v>
      </c>
      <c r="ET50" s="34">
        <v>32.125</v>
      </c>
      <c r="EU50" t="s" s="39">
        <v>80</v>
      </c>
      <c r="EV50" s="33">
        <v>21</v>
      </c>
      <c r="EW50" s="32">
        <v>154.5</v>
      </c>
      <c r="EX50" s="33">
        <v>2</v>
      </c>
      <c r="EY50" s="32">
        <v>78</v>
      </c>
      <c r="EZ50" s="34">
        <v>39</v>
      </c>
      <c r="FA50" t="s" s="39">
        <v>80</v>
      </c>
      <c r="FB50" s="33">
        <v>111</v>
      </c>
      <c r="FC50" s="32">
        <v>880.3</v>
      </c>
      <c r="FD50" s="33">
        <v>5</v>
      </c>
      <c r="FE50" s="32">
        <v>200.5</v>
      </c>
      <c r="FF50" s="34">
        <v>40.1</v>
      </c>
    </row>
    <row r="51" ht="21.95" customHeight="1">
      <c r="A51" t="s" s="38">
        <v>81</v>
      </c>
      <c r="B51" s="31">
        <v>127</v>
      </c>
      <c r="C51" s="32">
        <v>647.2</v>
      </c>
      <c r="D51" s="33">
        <v>15</v>
      </c>
      <c r="E51" s="32">
        <v>262.6</v>
      </c>
      <c r="F51" s="34">
        <v>17.5066666666667</v>
      </c>
      <c r="G51" t="s" s="39">
        <v>81</v>
      </c>
      <c r="H51" s="33">
        <v>132</v>
      </c>
      <c r="I51" s="32">
        <v>1357.2</v>
      </c>
      <c r="J51" s="33">
        <v>10</v>
      </c>
      <c r="K51" s="32">
        <v>477.2</v>
      </c>
      <c r="L51" s="34">
        <v>47.72</v>
      </c>
      <c r="M51" t="s" s="39">
        <v>81</v>
      </c>
      <c r="N51" s="32"/>
      <c r="O51" s="32"/>
      <c r="P51" s="32"/>
      <c r="Q51" s="32"/>
      <c r="R51" s="34"/>
      <c r="S51" t="s" s="39">
        <v>81</v>
      </c>
      <c r="T51" s="33">
        <v>90</v>
      </c>
      <c r="U51" s="32">
        <v>741.6</v>
      </c>
      <c r="V51" s="33">
        <v>17</v>
      </c>
      <c r="W51" s="32">
        <v>399.3</v>
      </c>
      <c r="X51" s="34">
        <v>23.4882352941176</v>
      </c>
      <c r="Y51" t="s" s="39">
        <v>81</v>
      </c>
      <c r="Z51" s="32"/>
      <c r="AA51" s="32"/>
      <c r="AB51" s="32"/>
      <c r="AC51" s="32"/>
      <c r="AD51" s="34"/>
      <c r="AE51" t="s" s="39">
        <v>81</v>
      </c>
      <c r="AF51" s="33">
        <v>137</v>
      </c>
      <c r="AG51" s="32">
        <v>1253.2</v>
      </c>
      <c r="AH51" s="33">
        <v>12</v>
      </c>
      <c r="AI51" s="32">
        <v>572.2</v>
      </c>
      <c r="AJ51" s="34">
        <v>47.6833333333333</v>
      </c>
      <c r="AK51" t="s" s="39">
        <v>81</v>
      </c>
      <c r="AL51" s="33">
        <v>105</v>
      </c>
      <c r="AM51" s="32">
        <v>1206.4</v>
      </c>
      <c r="AN51" s="33">
        <v>10</v>
      </c>
      <c r="AO51" s="32">
        <v>582.8</v>
      </c>
      <c r="AP51" s="34">
        <v>58.28</v>
      </c>
      <c r="AQ51" t="s" s="39">
        <v>81</v>
      </c>
      <c r="AR51" s="33">
        <v>125</v>
      </c>
      <c r="AS51" s="32">
        <v>1885.6</v>
      </c>
      <c r="AT51" s="33">
        <v>14</v>
      </c>
      <c r="AU51" s="32">
        <v>835.2</v>
      </c>
      <c r="AV51" s="34">
        <v>59.6571428571429</v>
      </c>
      <c r="AW51" t="s" s="39">
        <v>81</v>
      </c>
      <c r="AX51" s="33">
        <v>104</v>
      </c>
      <c r="AY51" s="32">
        <v>1162.3</v>
      </c>
      <c r="AZ51" s="33">
        <v>12</v>
      </c>
      <c r="BA51" s="32">
        <v>540.4</v>
      </c>
      <c r="BB51" s="34">
        <v>45.0333333333333</v>
      </c>
      <c r="BC51" t="s" s="39">
        <v>81</v>
      </c>
      <c r="BD51" s="33">
        <v>55</v>
      </c>
      <c r="BE51" s="32">
        <v>529.9</v>
      </c>
      <c r="BF51" s="33">
        <v>5</v>
      </c>
      <c r="BG51" s="32">
        <v>174</v>
      </c>
      <c r="BH51" s="34">
        <v>34.8</v>
      </c>
      <c r="BI51" t="s" s="39">
        <v>81</v>
      </c>
      <c r="BJ51" s="33">
        <v>29</v>
      </c>
      <c r="BK51" s="32">
        <v>326.1</v>
      </c>
      <c r="BL51" s="33">
        <v>3</v>
      </c>
      <c r="BM51" s="32">
        <v>167.3</v>
      </c>
      <c r="BN51" s="34">
        <v>55.7666666666667</v>
      </c>
      <c r="BO51" t="s" s="39">
        <v>81</v>
      </c>
      <c r="BP51" s="33">
        <v>70</v>
      </c>
      <c r="BQ51" s="32">
        <v>882.7</v>
      </c>
      <c r="BR51" s="33">
        <v>11</v>
      </c>
      <c r="BS51" s="32">
        <v>457.2</v>
      </c>
      <c r="BT51" s="34">
        <v>41.5636363636364</v>
      </c>
      <c r="BU51" t="s" s="39">
        <v>81</v>
      </c>
      <c r="BV51" s="33">
        <v>99</v>
      </c>
      <c r="BW51" s="32">
        <v>1171.7</v>
      </c>
      <c r="BX51" s="33">
        <v>11</v>
      </c>
      <c r="BY51" s="32">
        <v>557.9</v>
      </c>
      <c r="BZ51" s="34">
        <v>50.7181818181818</v>
      </c>
      <c r="CA51" t="s" s="39">
        <v>81</v>
      </c>
      <c r="CB51" s="32"/>
      <c r="CC51" s="32"/>
      <c r="CD51" s="32"/>
      <c r="CE51" s="32"/>
      <c r="CF51" s="34"/>
      <c r="CG51" t="s" s="39">
        <v>81</v>
      </c>
      <c r="CH51" s="32"/>
      <c r="CI51" s="32"/>
      <c r="CJ51" s="32"/>
      <c r="CK51" s="32"/>
      <c r="CL51" s="34"/>
      <c r="CM51" t="s" s="39">
        <v>81</v>
      </c>
      <c r="CN51" s="36"/>
      <c r="CO51" s="32"/>
      <c r="CP51" s="36"/>
      <c r="CQ51" s="32"/>
      <c r="CR51" s="34"/>
      <c r="CS51" t="s" s="39">
        <v>81</v>
      </c>
      <c r="CT51" s="33">
        <v>128</v>
      </c>
      <c r="CU51" s="32">
        <v>1197.2</v>
      </c>
      <c r="CV51" s="33">
        <v>12</v>
      </c>
      <c r="CW51" s="32">
        <v>498.6</v>
      </c>
      <c r="CX51" s="34">
        <v>41.55</v>
      </c>
      <c r="CY51" t="s" s="39">
        <v>81</v>
      </c>
      <c r="CZ51" s="33">
        <v>113</v>
      </c>
      <c r="DA51" s="32">
        <v>2020.8</v>
      </c>
      <c r="DB51" s="33">
        <v>13</v>
      </c>
      <c r="DC51" s="32">
        <v>1011.7</v>
      </c>
      <c r="DD51" s="34">
        <v>77.8230769230769</v>
      </c>
      <c r="DE51" t="s" s="39">
        <v>81</v>
      </c>
      <c r="DF51" s="33">
        <v>57</v>
      </c>
      <c r="DG51" s="32">
        <v>674.7</v>
      </c>
      <c r="DH51" s="33">
        <v>7</v>
      </c>
      <c r="DI51" s="32">
        <v>317.4</v>
      </c>
      <c r="DJ51" s="34">
        <v>45.3428571428571</v>
      </c>
      <c r="DK51" t="s" s="39">
        <v>81</v>
      </c>
      <c r="DL51" s="33">
        <v>103</v>
      </c>
      <c r="DM51" s="32">
        <v>648.1</v>
      </c>
      <c r="DN51" s="33">
        <v>11</v>
      </c>
      <c r="DO51" s="32">
        <v>290.4</v>
      </c>
      <c r="DP51" s="34">
        <v>26.4</v>
      </c>
      <c r="DQ51" t="s" s="39">
        <v>81</v>
      </c>
      <c r="DR51" s="33">
        <v>62</v>
      </c>
      <c r="DS51" s="32">
        <v>826.5</v>
      </c>
      <c r="DT51" s="33">
        <v>11</v>
      </c>
      <c r="DU51" s="32">
        <v>454.6</v>
      </c>
      <c r="DV51" s="34">
        <v>41.3272727272727</v>
      </c>
      <c r="DW51" t="s" s="39">
        <v>81</v>
      </c>
      <c r="DX51" s="33">
        <v>86</v>
      </c>
      <c r="DY51" s="32">
        <v>884.2</v>
      </c>
      <c r="DZ51" s="33">
        <v>13</v>
      </c>
      <c r="EA51" s="32">
        <v>451.5</v>
      </c>
      <c r="EB51" s="34">
        <v>34.7307692307692</v>
      </c>
      <c r="EC51" t="s" s="39">
        <v>81</v>
      </c>
      <c r="ED51" s="33">
        <v>79</v>
      </c>
      <c r="EE51" s="32">
        <v>1561.3</v>
      </c>
      <c r="EF51" s="33">
        <v>9</v>
      </c>
      <c r="EG51" s="32">
        <v>793.5</v>
      </c>
      <c r="EH51" s="34">
        <v>88.1666666666667</v>
      </c>
      <c r="EI51" t="s" s="39">
        <v>81</v>
      </c>
      <c r="EJ51" s="33">
        <v>87</v>
      </c>
      <c r="EK51" s="32">
        <v>575</v>
      </c>
      <c r="EL51" s="33">
        <v>9</v>
      </c>
      <c r="EM51" s="32">
        <v>223.2</v>
      </c>
      <c r="EN51" s="34">
        <v>24.8</v>
      </c>
      <c r="EO51" t="s" s="39">
        <v>81</v>
      </c>
      <c r="EP51" s="33">
        <v>96</v>
      </c>
      <c r="EQ51" s="32">
        <v>911.9</v>
      </c>
      <c r="ER51" s="33">
        <v>10</v>
      </c>
      <c r="ES51" s="32">
        <v>396</v>
      </c>
      <c r="ET51" s="34">
        <v>39.6</v>
      </c>
      <c r="EU51" t="s" s="39">
        <v>81</v>
      </c>
      <c r="EV51" s="33">
        <v>49</v>
      </c>
      <c r="EW51" s="32">
        <v>423</v>
      </c>
      <c r="EX51" s="33">
        <v>5</v>
      </c>
      <c r="EY51" s="32">
        <v>201.2</v>
      </c>
      <c r="EZ51" s="34">
        <v>40.24</v>
      </c>
      <c r="FA51" t="s" s="39">
        <v>81</v>
      </c>
      <c r="FB51" s="33">
        <v>127</v>
      </c>
      <c r="FC51" s="32">
        <v>1347.3</v>
      </c>
      <c r="FD51" s="33">
        <v>17</v>
      </c>
      <c r="FE51" s="32">
        <v>767.4</v>
      </c>
      <c r="FF51" s="34">
        <v>45.1411764705882</v>
      </c>
    </row>
    <row r="52" ht="21.95" customHeight="1">
      <c r="A52" t="s" s="38">
        <v>82</v>
      </c>
      <c r="B52" s="31">
        <v>114</v>
      </c>
      <c r="C52" s="32">
        <v>517.6</v>
      </c>
      <c r="D52" s="33">
        <v>11</v>
      </c>
      <c r="E52" s="32">
        <v>207.3</v>
      </c>
      <c r="F52" s="34">
        <v>18.8454545454545</v>
      </c>
      <c r="G52" t="s" s="39">
        <v>82</v>
      </c>
      <c r="H52" s="33">
        <v>123</v>
      </c>
      <c r="I52" s="32">
        <v>1287.7</v>
      </c>
      <c r="J52" s="33">
        <v>9</v>
      </c>
      <c r="K52" s="32">
        <v>417.6</v>
      </c>
      <c r="L52" s="34">
        <v>46.4</v>
      </c>
      <c r="M52" t="s" s="39">
        <v>82</v>
      </c>
      <c r="N52" s="33">
        <v>52</v>
      </c>
      <c r="O52" s="32">
        <v>700.3</v>
      </c>
      <c r="P52" s="33">
        <v>7</v>
      </c>
      <c r="Q52" s="32">
        <v>252.2</v>
      </c>
      <c r="R52" s="34">
        <v>36.0285714285714</v>
      </c>
      <c r="S52" t="s" s="39">
        <v>82</v>
      </c>
      <c r="T52" s="33">
        <v>84</v>
      </c>
      <c r="U52" s="32">
        <v>656.7</v>
      </c>
      <c r="V52" s="33">
        <v>15</v>
      </c>
      <c r="W52" s="32">
        <v>342.2</v>
      </c>
      <c r="X52" s="34">
        <v>22.8133333333333</v>
      </c>
      <c r="Y52" t="s" s="39">
        <v>82</v>
      </c>
      <c r="Z52" s="32"/>
      <c r="AA52" s="32"/>
      <c r="AB52" s="32"/>
      <c r="AC52" s="32"/>
      <c r="AD52" s="34"/>
      <c r="AE52" t="s" s="39">
        <v>82</v>
      </c>
      <c r="AF52" s="33">
        <v>129</v>
      </c>
      <c r="AG52" s="32">
        <v>844.7</v>
      </c>
      <c r="AH52" s="33">
        <v>8</v>
      </c>
      <c r="AI52" s="32">
        <v>326</v>
      </c>
      <c r="AJ52" s="34">
        <v>40.75</v>
      </c>
      <c r="AK52" t="s" s="39">
        <v>82</v>
      </c>
      <c r="AL52" s="33">
        <v>111</v>
      </c>
      <c r="AM52" s="32">
        <v>1642.7</v>
      </c>
      <c r="AN52" s="33">
        <v>18</v>
      </c>
      <c r="AO52" s="32">
        <v>1077.8</v>
      </c>
      <c r="AP52" s="34">
        <v>59.8777777777778</v>
      </c>
      <c r="AQ52" t="s" s="39">
        <v>82</v>
      </c>
      <c r="AR52" s="33">
        <v>113</v>
      </c>
      <c r="AS52" s="32">
        <v>1707.5</v>
      </c>
      <c r="AT52" s="33">
        <v>12</v>
      </c>
      <c r="AU52" s="32">
        <v>883.9</v>
      </c>
      <c r="AV52" s="34">
        <v>73.6583333333333</v>
      </c>
      <c r="AW52" t="s" s="39">
        <v>82</v>
      </c>
      <c r="AX52" s="33">
        <v>91</v>
      </c>
      <c r="AY52" s="32">
        <v>1076.7</v>
      </c>
      <c r="AZ52" s="33">
        <v>9</v>
      </c>
      <c r="BA52" s="32">
        <v>428.3</v>
      </c>
      <c r="BB52" s="34">
        <v>47.5888888888889</v>
      </c>
      <c r="BC52" t="s" s="39">
        <v>82</v>
      </c>
      <c r="BD52" s="33">
        <v>53</v>
      </c>
      <c r="BE52" s="32">
        <v>580.3</v>
      </c>
      <c r="BF52" s="33">
        <v>9</v>
      </c>
      <c r="BG52" s="32">
        <v>304</v>
      </c>
      <c r="BH52" s="34">
        <v>33.7777777777778</v>
      </c>
      <c r="BI52" t="s" s="39">
        <v>82</v>
      </c>
      <c r="BJ52" s="33">
        <v>30</v>
      </c>
      <c r="BK52" s="32">
        <v>269.7</v>
      </c>
      <c r="BL52" s="33">
        <v>3</v>
      </c>
      <c r="BM52" s="32">
        <v>119.2</v>
      </c>
      <c r="BN52" s="34">
        <v>39.7333333333333</v>
      </c>
      <c r="BO52" t="s" s="39">
        <v>82</v>
      </c>
      <c r="BP52" s="33">
        <v>57</v>
      </c>
      <c r="BQ52" s="32">
        <v>682.5</v>
      </c>
      <c r="BR52" s="33">
        <v>8</v>
      </c>
      <c r="BS52" s="32">
        <v>396.4</v>
      </c>
      <c r="BT52" s="34">
        <v>49.55</v>
      </c>
      <c r="BU52" t="s" s="39">
        <v>82</v>
      </c>
      <c r="BV52" s="33">
        <v>100</v>
      </c>
      <c r="BW52" s="32">
        <v>1063.7</v>
      </c>
      <c r="BX52" s="33">
        <v>10</v>
      </c>
      <c r="BY52" s="32">
        <v>553.1</v>
      </c>
      <c r="BZ52" s="34">
        <v>55.31</v>
      </c>
      <c r="CA52" t="s" s="39">
        <v>82</v>
      </c>
      <c r="CB52" s="33">
        <v>71</v>
      </c>
      <c r="CC52" s="32">
        <v>663.1</v>
      </c>
      <c r="CD52" s="33">
        <v>8</v>
      </c>
      <c r="CE52" s="32">
        <v>277.1</v>
      </c>
      <c r="CF52" s="34">
        <v>34.6375</v>
      </c>
      <c r="CG52" t="s" s="39">
        <v>82</v>
      </c>
      <c r="CH52" s="32"/>
      <c r="CI52" s="32"/>
      <c r="CJ52" s="32"/>
      <c r="CK52" s="32"/>
      <c r="CL52" s="34"/>
      <c r="CM52" t="s" s="39">
        <v>82</v>
      </c>
      <c r="CN52" s="36"/>
      <c r="CO52" s="32"/>
      <c r="CP52" s="36"/>
      <c r="CQ52" s="32"/>
      <c r="CR52" s="34"/>
      <c r="CS52" t="s" s="39">
        <v>82</v>
      </c>
      <c r="CT52" s="33">
        <v>121</v>
      </c>
      <c r="CU52" s="32">
        <v>1237.9</v>
      </c>
      <c r="CV52" s="33">
        <v>13</v>
      </c>
      <c r="CW52" s="32">
        <v>580.1</v>
      </c>
      <c r="CX52" s="34">
        <v>44.6230769230769</v>
      </c>
      <c r="CY52" t="s" s="39">
        <v>82</v>
      </c>
      <c r="CZ52" s="33">
        <v>109</v>
      </c>
      <c r="DA52" s="32">
        <v>2024.3</v>
      </c>
      <c r="DB52" s="33">
        <v>13</v>
      </c>
      <c r="DC52" s="32">
        <v>1135</v>
      </c>
      <c r="DD52" s="34">
        <v>87.30769230769231</v>
      </c>
      <c r="DE52" t="s" s="39">
        <v>82</v>
      </c>
      <c r="DF52" s="33">
        <v>51</v>
      </c>
      <c r="DG52" s="32">
        <v>501.2</v>
      </c>
      <c r="DH52" s="33">
        <v>4</v>
      </c>
      <c r="DI52" s="32">
        <v>160.5</v>
      </c>
      <c r="DJ52" s="34">
        <v>40.125</v>
      </c>
      <c r="DK52" t="s" s="39">
        <v>82</v>
      </c>
      <c r="DL52" s="33">
        <v>69</v>
      </c>
      <c r="DM52" s="32">
        <v>564.1</v>
      </c>
      <c r="DN52" s="33">
        <v>11</v>
      </c>
      <c r="DO52" s="32">
        <v>281.7</v>
      </c>
      <c r="DP52" s="34">
        <v>25.6090909090909</v>
      </c>
      <c r="DQ52" t="s" s="39">
        <v>82</v>
      </c>
      <c r="DR52" s="33">
        <v>53</v>
      </c>
      <c r="DS52" s="32">
        <v>605.7</v>
      </c>
      <c r="DT52" s="33">
        <v>7</v>
      </c>
      <c r="DU52" s="32">
        <v>270</v>
      </c>
      <c r="DV52" s="34">
        <v>38.5714285714286</v>
      </c>
      <c r="DW52" t="s" s="39">
        <v>82</v>
      </c>
      <c r="DX52" s="33">
        <v>76</v>
      </c>
      <c r="DY52" s="32">
        <v>797.9</v>
      </c>
      <c r="DZ52" s="33">
        <v>15</v>
      </c>
      <c r="EA52" s="32">
        <v>461.1</v>
      </c>
      <c r="EB52" s="34">
        <v>30.74</v>
      </c>
      <c r="EC52" t="s" s="39">
        <v>82</v>
      </c>
      <c r="ED52" s="33">
        <v>83</v>
      </c>
      <c r="EE52" s="32">
        <v>1964.8</v>
      </c>
      <c r="EF52" s="33">
        <v>18</v>
      </c>
      <c r="EG52" s="32">
        <v>1259.3</v>
      </c>
      <c r="EH52" s="34">
        <v>69.96111111111109</v>
      </c>
      <c r="EI52" t="s" s="39">
        <v>82</v>
      </c>
      <c r="EJ52" s="33">
        <v>63</v>
      </c>
      <c r="EK52" s="32">
        <v>568.1</v>
      </c>
      <c r="EL52" s="33">
        <v>11</v>
      </c>
      <c r="EM52" s="32">
        <v>290.8</v>
      </c>
      <c r="EN52" s="34">
        <v>26.4363636363636</v>
      </c>
      <c r="EO52" t="s" s="39">
        <v>82</v>
      </c>
      <c r="EP52" s="33">
        <v>85</v>
      </c>
      <c r="EQ52" s="32">
        <v>677.5</v>
      </c>
      <c r="ER52" s="33">
        <v>9</v>
      </c>
      <c r="ES52" s="32">
        <v>327.6</v>
      </c>
      <c r="ET52" s="34">
        <v>36.4</v>
      </c>
      <c r="EU52" t="s" s="39">
        <v>82</v>
      </c>
      <c r="EV52" s="33">
        <v>41</v>
      </c>
      <c r="EW52" s="32">
        <v>318</v>
      </c>
      <c r="EX52" s="33">
        <v>2</v>
      </c>
      <c r="EY52" s="32">
        <v>80.5</v>
      </c>
      <c r="EZ52" s="34">
        <v>40.25</v>
      </c>
      <c r="FA52" t="s" s="39">
        <v>82</v>
      </c>
      <c r="FB52" s="33">
        <v>157</v>
      </c>
      <c r="FC52" s="32">
        <v>1274.2</v>
      </c>
      <c r="FD52" s="33">
        <v>11</v>
      </c>
      <c r="FE52" s="32">
        <v>455.7</v>
      </c>
      <c r="FF52" s="34">
        <v>41.4272727272727</v>
      </c>
    </row>
    <row r="53" ht="21.95" customHeight="1">
      <c r="A53" t="s" s="38">
        <v>83</v>
      </c>
      <c r="B53" s="31">
        <v>138</v>
      </c>
      <c r="C53" s="32">
        <v>568.3</v>
      </c>
      <c r="D53" s="33">
        <v>15</v>
      </c>
      <c r="E53" s="32">
        <v>276.2</v>
      </c>
      <c r="F53" s="34">
        <v>18.4133333333333</v>
      </c>
      <c r="G53" t="s" s="39">
        <v>83</v>
      </c>
      <c r="H53" s="33">
        <v>116</v>
      </c>
      <c r="I53" s="32">
        <v>1100.4</v>
      </c>
      <c r="J53" s="33">
        <v>8</v>
      </c>
      <c r="K53" s="32">
        <v>404.1</v>
      </c>
      <c r="L53" s="34">
        <v>50.5125</v>
      </c>
      <c r="M53" t="s" s="39">
        <v>83</v>
      </c>
      <c r="N53" s="33">
        <v>53</v>
      </c>
      <c r="O53" s="32">
        <v>803.6</v>
      </c>
      <c r="P53" s="33">
        <v>9</v>
      </c>
      <c r="Q53" s="32">
        <v>412.4</v>
      </c>
      <c r="R53" s="34">
        <v>45.8222222222222</v>
      </c>
      <c r="S53" t="s" s="39">
        <v>83</v>
      </c>
      <c r="T53" s="33">
        <v>98</v>
      </c>
      <c r="U53" s="32">
        <v>664.1</v>
      </c>
      <c r="V53" s="33">
        <v>11</v>
      </c>
      <c r="W53" s="32">
        <v>264.9</v>
      </c>
      <c r="X53" s="34">
        <v>24.0818181818182</v>
      </c>
      <c r="Y53" t="s" s="39">
        <v>83</v>
      </c>
      <c r="Z53" s="32"/>
      <c r="AA53" s="32"/>
      <c r="AB53" s="32"/>
      <c r="AC53" s="32"/>
      <c r="AD53" s="34"/>
      <c r="AE53" t="s" s="39">
        <v>83</v>
      </c>
      <c r="AF53" s="33">
        <v>109</v>
      </c>
      <c r="AG53" s="32">
        <v>932.5</v>
      </c>
      <c r="AH53" s="33">
        <v>12</v>
      </c>
      <c r="AI53" s="32">
        <v>610</v>
      </c>
      <c r="AJ53" s="34">
        <v>50.8333333333333</v>
      </c>
      <c r="AK53" t="s" s="39">
        <v>83</v>
      </c>
      <c r="AL53" s="33">
        <v>90</v>
      </c>
      <c r="AM53" s="32">
        <v>963</v>
      </c>
      <c r="AN53" s="33">
        <v>9</v>
      </c>
      <c r="AO53" s="32">
        <v>437.1</v>
      </c>
      <c r="AP53" s="34">
        <v>48.5666666666667</v>
      </c>
      <c r="AQ53" t="s" s="39">
        <v>83</v>
      </c>
      <c r="AR53" s="33">
        <v>91</v>
      </c>
      <c r="AS53" s="32">
        <v>1830.1</v>
      </c>
      <c r="AT53" s="33">
        <v>17</v>
      </c>
      <c r="AU53" s="32">
        <v>1179.5</v>
      </c>
      <c r="AV53" s="34">
        <v>69.38235294117651</v>
      </c>
      <c r="AW53" t="s" s="39">
        <v>83</v>
      </c>
      <c r="AX53" s="33">
        <v>107</v>
      </c>
      <c r="AY53" s="32">
        <v>775.6</v>
      </c>
      <c r="AZ53" s="33">
        <v>6</v>
      </c>
      <c r="BA53" s="32">
        <v>203.8</v>
      </c>
      <c r="BB53" s="34">
        <v>33.9666666666667</v>
      </c>
      <c r="BC53" t="s" s="39">
        <v>83</v>
      </c>
      <c r="BD53" s="33">
        <v>49</v>
      </c>
      <c r="BE53" s="32">
        <v>274</v>
      </c>
      <c r="BF53" s="33">
        <v>1</v>
      </c>
      <c r="BG53" s="32">
        <v>65.3</v>
      </c>
      <c r="BH53" s="34">
        <v>65.3</v>
      </c>
      <c r="BI53" t="s" s="39">
        <v>83</v>
      </c>
      <c r="BJ53" s="33">
        <v>32</v>
      </c>
      <c r="BK53" s="32">
        <v>313.4</v>
      </c>
      <c r="BL53" s="33">
        <v>3</v>
      </c>
      <c r="BM53" s="32">
        <v>104.4</v>
      </c>
      <c r="BN53" s="34">
        <v>34.8</v>
      </c>
      <c r="BO53" t="s" s="39">
        <v>83</v>
      </c>
      <c r="BP53" s="33">
        <v>57</v>
      </c>
      <c r="BQ53" s="32">
        <v>676.1</v>
      </c>
      <c r="BR53" s="33">
        <v>11</v>
      </c>
      <c r="BS53" s="32">
        <v>414.2</v>
      </c>
      <c r="BT53" s="34">
        <v>37.6545454545455</v>
      </c>
      <c r="BU53" t="s" s="39">
        <v>83</v>
      </c>
      <c r="BV53" s="33">
        <v>79</v>
      </c>
      <c r="BW53" s="32">
        <v>1013.2</v>
      </c>
      <c r="BX53" s="33">
        <v>15</v>
      </c>
      <c r="BY53" s="32">
        <v>643.7</v>
      </c>
      <c r="BZ53" s="34">
        <v>42.9133333333333</v>
      </c>
      <c r="CA53" t="s" s="39">
        <v>83</v>
      </c>
      <c r="CB53" s="33">
        <v>65</v>
      </c>
      <c r="CC53" s="32">
        <v>605.8</v>
      </c>
      <c r="CD53" s="33">
        <v>8</v>
      </c>
      <c r="CE53" s="32">
        <v>297.9</v>
      </c>
      <c r="CF53" s="34">
        <v>37.2375</v>
      </c>
      <c r="CG53" t="s" s="39">
        <v>83</v>
      </c>
      <c r="CH53" s="32"/>
      <c r="CI53" s="32"/>
      <c r="CJ53" s="32"/>
      <c r="CK53" s="32"/>
      <c r="CL53" s="34"/>
      <c r="CM53" t="s" s="39">
        <v>83</v>
      </c>
      <c r="CN53" s="36"/>
      <c r="CO53" s="32"/>
      <c r="CP53" s="36"/>
      <c r="CQ53" s="32"/>
      <c r="CR53" s="34"/>
      <c r="CS53" t="s" s="39">
        <v>83</v>
      </c>
      <c r="CT53" s="33">
        <v>104</v>
      </c>
      <c r="CU53" s="32">
        <v>790.5</v>
      </c>
      <c r="CV53" s="33">
        <v>7</v>
      </c>
      <c r="CW53" s="32">
        <v>257.2</v>
      </c>
      <c r="CX53" s="34">
        <v>36.7428571428571</v>
      </c>
      <c r="CY53" t="s" s="39">
        <v>83</v>
      </c>
      <c r="CZ53" s="33">
        <v>110</v>
      </c>
      <c r="DA53" s="32">
        <v>1726.7</v>
      </c>
      <c r="DB53" s="33">
        <v>11</v>
      </c>
      <c r="DC53" s="32">
        <v>855.8</v>
      </c>
      <c r="DD53" s="34">
        <v>77.8</v>
      </c>
      <c r="DE53" t="s" s="39">
        <v>83</v>
      </c>
      <c r="DF53" s="33">
        <v>53</v>
      </c>
      <c r="DG53" s="32">
        <v>439</v>
      </c>
      <c r="DH53" s="33">
        <v>5</v>
      </c>
      <c r="DI53" s="32">
        <v>166.1</v>
      </c>
      <c r="DJ53" s="34">
        <v>33.22</v>
      </c>
      <c r="DK53" t="s" s="39">
        <v>83</v>
      </c>
      <c r="DL53" s="33">
        <v>92</v>
      </c>
      <c r="DM53" s="32">
        <v>452.6</v>
      </c>
      <c r="DN53" s="33">
        <v>5</v>
      </c>
      <c r="DO53" s="32">
        <v>115.8</v>
      </c>
      <c r="DP53" s="34">
        <v>23.16</v>
      </c>
      <c r="DQ53" t="s" s="39">
        <v>83</v>
      </c>
      <c r="DR53" s="33">
        <v>45</v>
      </c>
      <c r="DS53" s="32">
        <v>516.6</v>
      </c>
      <c r="DT53" s="33">
        <v>8</v>
      </c>
      <c r="DU53" s="32">
        <v>295.3</v>
      </c>
      <c r="DV53" s="34">
        <v>36.9125</v>
      </c>
      <c r="DW53" t="s" s="39">
        <v>83</v>
      </c>
      <c r="DX53" s="33">
        <v>64</v>
      </c>
      <c r="DY53" s="32">
        <v>673.9</v>
      </c>
      <c r="DZ53" s="33">
        <v>10</v>
      </c>
      <c r="EA53" s="32">
        <v>280.5</v>
      </c>
      <c r="EB53" s="34">
        <v>28.05</v>
      </c>
      <c r="EC53" t="s" s="39">
        <v>83</v>
      </c>
      <c r="ED53" s="33">
        <v>75</v>
      </c>
      <c r="EE53" s="32">
        <v>1886.4</v>
      </c>
      <c r="EF53" s="33">
        <v>18</v>
      </c>
      <c r="EG53" s="32">
        <v>1091.1</v>
      </c>
      <c r="EH53" s="34">
        <v>60.6166666666667</v>
      </c>
      <c r="EI53" t="s" s="39">
        <v>83</v>
      </c>
      <c r="EJ53" s="33">
        <v>85</v>
      </c>
      <c r="EK53" s="32">
        <v>595</v>
      </c>
      <c r="EL53" s="33">
        <v>11</v>
      </c>
      <c r="EM53" s="32">
        <v>253.8</v>
      </c>
      <c r="EN53" s="34">
        <v>23.0727272727273</v>
      </c>
      <c r="EO53" t="s" s="39">
        <v>83</v>
      </c>
      <c r="EP53" s="33">
        <v>74</v>
      </c>
      <c r="EQ53" s="32">
        <v>656.3</v>
      </c>
      <c r="ER53" s="33">
        <v>7</v>
      </c>
      <c r="ES53" s="32">
        <v>256.8</v>
      </c>
      <c r="ET53" s="34">
        <v>36.6857142857143</v>
      </c>
      <c r="EU53" t="s" s="39">
        <v>83</v>
      </c>
      <c r="EV53" s="33">
        <v>21</v>
      </c>
      <c r="EW53" s="32">
        <v>86.90000000000001</v>
      </c>
      <c r="EX53" s="33">
        <v>1</v>
      </c>
      <c r="EY53" s="32">
        <v>33</v>
      </c>
      <c r="EZ53" s="34">
        <v>33</v>
      </c>
      <c r="FA53" t="s" s="39">
        <v>83</v>
      </c>
      <c r="FB53" s="33">
        <v>135</v>
      </c>
      <c r="FC53" s="32">
        <v>994.1</v>
      </c>
      <c r="FD53" s="33">
        <v>7</v>
      </c>
      <c r="FE53" s="32">
        <v>348</v>
      </c>
      <c r="FF53" s="34">
        <v>49.7142857142857</v>
      </c>
    </row>
    <row r="54" ht="21.95" customHeight="1">
      <c r="A54" t="s" s="38">
        <v>84</v>
      </c>
      <c r="B54" s="31">
        <v>130</v>
      </c>
      <c r="C54" s="32">
        <v>674.4</v>
      </c>
      <c r="D54" s="33">
        <v>16</v>
      </c>
      <c r="E54" s="32">
        <v>341.5</v>
      </c>
      <c r="F54" s="34">
        <v>21.34375</v>
      </c>
      <c r="G54" t="s" s="39">
        <v>84</v>
      </c>
      <c r="H54" s="33">
        <v>138</v>
      </c>
      <c r="I54" s="32">
        <v>1419.6</v>
      </c>
      <c r="J54" s="33">
        <v>9</v>
      </c>
      <c r="K54" s="32">
        <v>498.5</v>
      </c>
      <c r="L54" s="34">
        <v>55.3888888888889</v>
      </c>
      <c r="M54" t="s" s="39">
        <v>84</v>
      </c>
      <c r="N54" s="33">
        <v>78</v>
      </c>
      <c r="O54" s="32">
        <v>1052.3</v>
      </c>
      <c r="P54" s="33">
        <v>12</v>
      </c>
      <c r="Q54" s="32">
        <v>440.3</v>
      </c>
      <c r="R54" s="34">
        <v>36.6916666666667</v>
      </c>
      <c r="S54" t="s" s="39">
        <v>84</v>
      </c>
      <c r="T54" s="33">
        <v>97</v>
      </c>
      <c r="U54" s="32">
        <v>772.2</v>
      </c>
      <c r="V54" s="33">
        <v>13</v>
      </c>
      <c r="W54" s="32">
        <v>345.4</v>
      </c>
      <c r="X54" s="34">
        <v>26.5692307692308</v>
      </c>
      <c r="Y54" t="s" s="39">
        <v>84</v>
      </c>
      <c r="Z54" s="33">
        <v>94</v>
      </c>
      <c r="AA54" s="32">
        <v>1003.7</v>
      </c>
      <c r="AB54" s="33">
        <v>8</v>
      </c>
      <c r="AC54" s="32">
        <v>373.4</v>
      </c>
      <c r="AD54" s="34">
        <v>46.675</v>
      </c>
      <c r="AE54" t="s" s="39">
        <v>84</v>
      </c>
      <c r="AF54" s="33">
        <v>125</v>
      </c>
      <c r="AG54" s="32">
        <v>1089.6</v>
      </c>
      <c r="AH54" s="33">
        <v>12</v>
      </c>
      <c r="AI54" s="32">
        <v>520.8</v>
      </c>
      <c r="AJ54" s="34">
        <v>43.4</v>
      </c>
      <c r="AK54" t="s" s="39">
        <v>84</v>
      </c>
      <c r="AL54" s="33">
        <v>125</v>
      </c>
      <c r="AM54" s="32">
        <v>1677.1</v>
      </c>
      <c r="AN54" s="33">
        <v>17</v>
      </c>
      <c r="AO54" s="32">
        <v>957.7</v>
      </c>
      <c r="AP54" s="34">
        <v>56.3352941176471</v>
      </c>
      <c r="AQ54" t="s" s="39">
        <v>84</v>
      </c>
      <c r="AR54" s="33">
        <v>131</v>
      </c>
      <c r="AS54" s="32">
        <v>2272.8</v>
      </c>
      <c r="AT54" s="33">
        <v>15</v>
      </c>
      <c r="AU54" s="32">
        <v>1104.4</v>
      </c>
      <c r="AV54" s="34">
        <v>73.62666666666669</v>
      </c>
      <c r="AW54" t="s" s="39">
        <v>84</v>
      </c>
      <c r="AX54" s="33">
        <v>107</v>
      </c>
      <c r="AY54" s="32">
        <v>1216.5</v>
      </c>
      <c r="AZ54" s="33">
        <v>17</v>
      </c>
      <c r="BA54" s="32">
        <v>708.7</v>
      </c>
      <c r="BB54" s="34">
        <v>41.6882352941176</v>
      </c>
      <c r="BC54" t="s" s="39">
        <v>84</v>
      </c>
      <c r="BD54" s="33">
        <v>72</v>
      </c>
      <c r="BE54" s="32">
        <v>800.1</v>
      </c>
      <c r="BF54" s="33">
        <v>9</v>
      </c>
      <c r="BG54" s="32">
        <v>414.4</v>
      </c>
      <c r="BH54" s="34">
        <v>46.0444444444444</v>
      </c>
      <c r="BI54" t="s" s="39">
        <v>84</v>
      </c>
      <c r="BJ54" s="33">
        <v>51</v>
      </c>
      <c r="BK54" s="32">
        <v>579.7</v>
      </c>
      <c r="BL54" s="33">
        <v>7</v>
      </c>
      <c r="BM54" s="32">
        <v>290.5</v>
      </c>
      <c r="BN54" s="34">
        <v>41.5</v>
      </c>
      <c r="BO54" t="s" s="39">
        <v>84</v>
      </c>
      <c r="BP54" s="33">
        <v>78</v>
      </c>
      <c r="BQ54" s="32">
        <v>884.9</v>
      </c>
      <c r="BR54" s="33">
        <v>9</v>
      </c>
      <c r="BS54" s="32">
        <v>370.7</v>
      </c>
      <c r="BT54" s="34">
        <v>41.1888888888889</v>
      </c>
      <c r="BU54" t="s" s="39">
        <v>84</v>
      </c>
      <c r="BV54" s="33">
        <v>82</v>
      </c>
      <c r="BW54" s="32">
        <v>939.2</v>
      </c>
      <c r="BX54" s="33">
        <v>11</v>
      </c>
      <c r="BY54" s="32">
        <v>423</v>
      </c>
      <c r="BZ54" s="34">
        <v>38.4545454545455</v>
      </c>
      <c r="CA54" t="s" s="39">
        <v>84</v>
      </c>
      <c r="CB54" s="33">
        <v>94</v>
      </c>
      <c r="CC54" s="32">
        <v>1008.8</v>
      </c>
      <c r="CD54" s="33">
        <v>11</v>
      </c>
      <c r="CE54" s="32">
        <v>474.7</v>
      </c>
      <c r="CF54" s="34">
        <v>43.1545454545455</v>
      </c>
      <c r="CG54" t="s" s="39">
        <v>84</v>
      </c>
      <c r="CH54" s="33">
        <v>93</v>
      </c>
      <c r="CI54" s="32">
        <v>1032.8</v>
      </c>
      <c r="CJ54" s="33">
        <v>11</v>
      </c>
      <c r="CK54" s="32">
        <v>464.6</v>
      </c>
      <c r="CL54" s="34">
        <v>42.2363636363636</v>
      </c>
      <c r="CM54" t="s" s="39">
        <v>84</v>
      </c>
      <c r="CN54" s="36"/>
      <c r="CO54" s="32"/>
      <c r="CP54" s="36"/>
      <c r="CQ54" s="32"/>
      <c r="CR54" s="34"/>
      <c r="CS54" t="s" s="39">
        <v>84</v>
      </c>
      <c r="CT54" s="33">
        <v>127</v>
      </c>
      <c r="CU54" s="32">
        <v>1413.3</v>
      </c>
      <c r="CV54" s="33">
        <v>16</v>
      </c>
      <c r="CW54" s="32">
        <v>724.5</v>
      </c>
      <c r="CX54" s="34">
        <v>45.28125</v>
      </c>
      <c r="CY54" t="s" s="39">
        <v>84</v>
      </c>
      <c r="CZ54" s="33">
        <v>125</v>
      </c>
      <c r="DA54" s="32">
        <v>1978.3</v>
      </c>
      <c r="DB54" s="33">
        <v>13</v>
      </c>
      <c r="DC54" s="32">
        <v>891.4</v>
      </c>
      <c r="DD54" s="34">
        <v>68.5692307692308</v>
      </c>
      <c r="DE54" t="s" s="39">
        <v>84</v>
      </c>
      <c r="DF54" s="33">
        <v>72</v>
      </c>
      <c r="DG54" s="32">
        <v>934.5</v>
      </c>
      <c r="DH54" s="33">
        <v>9</v>
      </c>
      <c r="DI54" s="32">
        <v>446</v>
      </c>
      <c r="DJ54" s="34">
        <v>49.5555555555556</v>
      </c>
      <c r="DK54" t="s" s="39">
        <v>84</v>
      </c>
      <c r="DL54" s="33">
        <v>97</v>
      </c>
      <c r="DM54" s="32">
        <v>688</v>
      </c>
      <c r="DN54" s="33">
        <v>13</v>
      </c>
      <c r="DO54" s="32">
        <v>327.2</v>
      </c>
      <c r="DP54" s="34">
        <v>25.1692307692308</v>
      </c>
      <c r="DQ54" t="s" s="39">
        <v>84</v>
      </c>
      <c r="DR54" s="33">
        <v>65</v>
      </c>
      <c r="DS54" s="32">
        <v>622.6</v>
      </c>
      <c r="DT54" s="33">
        <v>7</v>
      </c>
      <c r="DU54" s="32">
        <v>280.6</v>
      </c>
      <c r="DV54" s="34">
        <v>40.0857142857143</v>
      </c>
      <c r="DW54" t="s" s="39">
        <v>84</v>
      </c>
      <c r="DX54" s="33">
        <v>86</v>
      </c>
      <c r="DY54" s="32">
        <v>884.6</v>
      </c>
      <c r="DZ54" s="33">
        <v>12</v>
      </c>
      <c r="EA54" s="32">
        <v>393.4</v>
      </c>
      <c r="EB54" s="34">
        <v>32.7833333333333</v>
      </c>
      <c r="EC54" t="s" s="39">
        <v>84</v>
      </c>
      <c r="ED54" s="33">
        <v>96</v>
      </c>
      <c r="EE54" s="32">
        <v>3192.5</v>
      </c>
      <c r="EF54" s="33">
        <v>33</v>
      </c>
      <c r="EG54" s="32">
        <v>2326</v>
      </c>
      <c r="EH54" s="34">
        <v>70.4848484848485</v>
      </c>
      <c r="EI54" t="s" s="39">
        <v>84</v>
      </c>
      <c r="EJ54" s="33">
        <v>98</v>
      </c>
      <c r="EK54" s="32">
        <v>946.5</v>
      </c>
      <c r="EL54" s="33">
        <v>20</v>
      </c>
      <c r="EM54" s="32">
        <v>593.2</v>
      </c>
      <c r="EN54" s="34">
        <v>29.66</v>
      </c>
      <c r="EO54" t="s" s="39">
        <v>84</v>
      </c>
      <c r="EP54" s="33">
        <v>87</v>
      </c>
      <c r="EQ54" s="32">
        <v>796.9</v>
      </c>
      <c r="ER54" s="33">
        <v>7</v>
      </c>
      <c r="ES54" s="32">
        <v>285</v>
      </c>
      <c r="ET54" s="34">
        <v>40.7142857142857</v>
      </c>
      <c r="EU54" t="s" s="39">
        <v>84</v>
      </c>
      <c r="EV54" s="33">
        <v>58</v>
      </c>
      <c r="EW54" s="32">
        <v>641.2</v>
      </c>
      <c r="EX54" s="33">
        <v>5</v>
      </c>
      <c r="EY54" s="32">
        <v>254.8</v>
      </c>
      <c r="EZ54" s="34">
        <v>50.96</v>
      </c>
      <c r="FA54" t="s" s="39">
        <v>84</v>
      </c>
      <c r="FB54" s="33">
        <v>135</v>
      </c>
      <c r="FC54" s="32">
        <v>1385.1</v>
      </c>
      <c r="FD54" s="33">
        <v>16</v>
      </c>
      <c r="FE54" s="32">
        <v>752.3</v>
      </c>
      <c r="FF54" s="34">
        <v>47.01875</v>
      </c>
    </row>
    <row r="55" ht="21.95" customHeight="1">
      <c r="A55" t="s" s="38">
        <v>85</v>
      </c>
      <c r="B55" s="31">
        <v>122</v>
      </c>
      <c r="C55" s="32">
        <v>453.6</v>
      </c>
      <c r="D55" s="33">
        <v>8</v>
      </c>
      <c r="E55" s="32">
        <v>132.9</v>
      </c>
      <c r="F55" s="34">
        <v>16.6125</v>
      </c>
      <c r="G55" t="s" s="39">
        <v>85</v>
      </c>
      <c r="H55" s="33">
        <v>58</v>
      </c>
      <c r="I55" s="32">
        <v>1151.9</v>
      </c>
      <c r="J55" s="33">
        <v>11</v>
      </c>
      <c r="K55" s="32">
        <v>750.9</v>
      </c>
      <c r="L55" s="34">
        <v>68.26363636363639</v>
      </c>
      <c r="M55" t="s" s="39">
        <v>85</v>
      </c>
      <c r="N55" s="33">
        <v>67</v>
      </c>
      <c r="O55" s="32">
        <v>694.2</v>
      </c>
      <c r="P55" s="33">
        <v>6</v>
      </c>
      <c r="Q55" s="32">
        <v>210.3</v>
      </c>
      <c r="R55" s="34">
        <v>35.05</v>
      </c>
      <c r="S55" t="s" s="39">
        <v>85</v>
      </c>
      <c r="T55" s="33">
        <v>83</v>
      </c>
      <c r="U55" s="32">
        <v>477.8</v>
      </c>
      <c r="V55" s="33">
        <v>7</v>
      </c>
      <c r="W55" s="32">
        <v>156.3</v>
      </c>
      <c r="X55" s="34">
        <v>22.3285714285714</v>
      </c>
      <c r="Y55" t="s" s="39">
        <v>85</v>
      </c>
      <c r="Z55" s="33">
        <v>60</v>
      </c>
      <c r="AA55" s="32">
        <v>764.3</v>
      </c>
      <c r="AB55" s="33">
        <v>4</v>
      </c>
      <c r="AC55" s="32">
        <v>200.7</v>
      </c>
      <c r="AD55" s="34">
        <v>50.175</v>
      </c>
      <c r="AE55" t="s" s="39">
        <v>85</v>
      </c>
      <c r="AF55" s="33">
        <v>121</v>
      </c>
      <c r="AG55" s="32">
        <v>798.3</v>
      </c>
      <c r="AH55" s="33">
        <v>8</v>
      </c>
      <c r="AI55" s="32">
        <v>298.3</v>
      </c>
      <c r="AJ55" s="34">
        <v>37.2875</v>
      </c>
      <c r="AK55" t="s" s="39">
        <v>85</v>
      </c>
      <c r="AL55" s="33">
        <v>115</v>
      </c>
      <c r="AM55" s="32">
        <v>1245.1</v>
      </c>
      <c r="AN55" s="33">
        <v>11</v>
      </c>
      <c r="AO55" s="32">
        <v>512.4</v>
      </c>
      <c r="AP55" s="34">
        <v>46.5818181818182</v>
      </c>
      <c r="AQ55" t="s" s="39">
        <v>85</v>
      </c>
      <c r="AR55" s="33">
        <v>113</v>
      </c>
      <c r="AS55" s="32">
        <v>2475.2</v>
      </c>
      <c r="AT55" s="33">
        <v>19</v>
      </c>
      <c r="AU55" s="32">
        <v>1480.1</v>
      </c>
      <c r="AV55" s="34">
        <v>77.90000000000001</v>
      </c>
      <c r="AW55" t="s" s="39">
        <v>85</v>
      </c>
      <c r="AX55" s="33">
        <v>104</v>
      </c>
      <c r="AY55" s="32">
        <v>872.4</v>
      </c>
      <c r="AZ55" s="33">
        <v>11</v>
      </c>
      <c r="BA55" s="32">
        <v>382.2</v>
      </c>
      <c r="BB55" s="34">
        <v>34.7454545454545</v>
      </c>
      <c r="BC55" t="s" s="39">
        <v>85</v>
      </c>
      <c r="BD55" s="33">
        <v>60</v>
      </c>
      <c r="BE55" s="32">
        <v>461.5</v>
      </c>
      <c r="BF55" s="33">
        <v>6</v>
      </c>
      <c r="BG55" s="32">
        <v>162.5</v>
      </c>
      <c r="BH55" s="34">
        <v>27.0833333333333</v>
      </c>
      <c r="BI55" t="s" s="39">
        <v>85</v>
      </c>
      <c r="BJ55" s="33">
        <v>29</v>
      </c>
      <c r="BK55" s="32">
        <v>221</v>
      </c>
      <c r="BL55" s="33">
        <v>2</v>
      </c>
      <c r="BM55" s="32">
        <v>54.4</v>
      </c>
      <c r="BN55" s="34">
        <v>27.2</v>
      </c>
      <c r="BO55" t="s" s="39">
        <v>85</v>
      </c>
      <c r="BP55" s="33">
        <v>61</v>
      </c>
      <c r="BQ55" s="32">
        <v>622.5</v>
      </c>
      <c r="BR55" s="33">
        <v>5</v>
      </c>
      <c r="BS55" s="32">
        <v>161.9</v>
      </c>
      <c r="BT55" s="34">
        <v>32.38</v>
      </c>
      <c r="BU55" t="s" s="39">
        <v>85</v>
      </c>
      <c r="BV55" s="33">
        <v>97</v>
      </c>
      <c r="BW55" s="32">
        <v>958.1</v>
      </c>
      <c r="BX55" s="33">
        <v>9</v>
      </c>
      <c r="BY55" s="32">
        <v>315.5</v>
      </c>
      <c r="BZ55" s="34">
        <v>35.0555555555556</v>
      </c>
      <c r="CA55" t="s" s="39">
        <v>85</v>
      </c>
      <c r="CB55" s="33">
        <v>87</v>
      </c>
      <c r="CC55" s="32">
        <v>722.5</v>
      </c>
      <c r="CD55" s="33">
        <v>7</v>
      </c>
      <c r="CE55" s="32">
        <v>255.8</v>
      </c>
      <c r="CF55" s="34">
        <v>36.5428571428571</v>
      </c>
      <c r="CG55" t="s" s="39">
        <v>85</v>
      </c>
      <c r="CH55" s="33">
        <v>61</v>
      </c>
      <c r="CI55" s="32">
        <v>736</v>
      </c>
      <c r="CJ55" s="33">
        <v>9</v>
      </c>
      <c r="CK55" s="32">
        <v>316.9</v>
      </c>
      <c r="CL55" s="34">
        <v>35.2111111111111</v>
      </c>
      <c r="CM55" t="s" s="39">
        <v>85</v>
      </c>
      <c r="CN55" s="36"/>
      <c r="CO55" s="32"/>
      <c r="CP55" s="36"/>
      <c r="CQ55" s="32"/>
      <c r="CR55" s="34"/>
      <c r="CS55" t="s" s="39">
        <v>85</v>
      </c>
      <c r="CT55" s="33">
        <v>134</v>
      </c>
      <c r="CU55" s="32">
        <v>1269.3</v>
      </c>
      <c r="CV55" s="33">
        <v>13</v>
      </c>
      <c r="CW55" s="32">
        <v>516.6</v>
      </c>
      <c r="CX55" s="34">
        <v>39.7384615384615</v>
      </c>
      <c r="CY55" t="s" s="39">
        <v>85</v>
      </c>
      <c r="CZ55" s="33">
        <v>119</v>
      </c>
      <c r="DA55" s="32">
        <v>1999.1</v>
      </c>
      <c r="DB55" s="33">
        <v>16</v>
      </c>
      <c r="DC55" s="32">
        <v>968.9</v>
      </c>
      <c r="DD55" s="34">
        <v>60.55625</v>
      </c>
      <c r="DE55" t="s" s="39">
        <v>85</v>
      </c>
      <c r="DF55" s="33">
        <v>64</v>
      </c>
      <c r="DG55" s="32">
        <v>584.9</v>
      </c>
      <c r="DH55" s="33">
        <v>5</v>
      </c>
      <c r="DI55" s="32">
        <v>218.3</v>
      </c>
      <c r="DJ55" s="34">
        <v>43.66</v>
      </c>
      <c r="DK55" t="s" s="39">
        <v>85</v>
      </c>
      <c r="DL55" s="33">
        <v>69</v>
      </c>
      <c r="DM55" s="32">
        <v>418.5</v>
      </c>
      <c r="DN55" s="33">
        <v>9</v>
      </c>
      <c r="DO55" s="32">
        <v>213.7</v>
      </c>
      <c r="DP55" s="34">
        <v>23.7444444444444</v>
      </c>
      <c r="DQ55" t="s" s="39">
        <v>85</v>
      </c>
      <c r="DR55" s="33">
        <v>54</v>
      </c>
      <c r="DS55" s="32">
        <v>430.2</v>
      </c>
      <c r="DT55" s="33">
        <v>0</v>
      </c>
      <c r="DU55" s="32">
        <v>0</v>
      </c>
      <c r="DV55" s="34"/>
      <c r="DW55" t="s" s="39">
        <v>85</v>
      </c>
      <c r="DX55" s="33">
        <v>108</v>
      </c>
      <c r="DY55" s="32">
        <v>817.1</v>
      </c>
      <c r="DZ55" s="33">
        <v>12</v>
      </c>
      <c r="EA55" s="32">
        <v>370.1</v>
      </c>
      <c r="EB55" s="34">
        <v>30.8416666666667</v>
      </c>
      <c r="EC55" t="s" s="39">
        <v>85</v>
      </c>
      <c r="ED55" s="33">
        <v>97</v>
      </c>
      <c r="EE55" s="32">
        <v>1564.5</v>
      </c>
      <c r="EF55" s="33">
        <v>11</v>
      </c>
      <c r="EG55" s="32">
        <v>804.7</v>
      </c>
      <c r="EH55" s="34">
        <v>73.1545454545455</v>
      </c>
      <c r="EI55" t="s" s="39">
        <v>85</v>
      </c>
      <c r="EJ55" s="33">
        <v>69</v>
      </c>
      <c r="EK55" s="32">
        <v>459.7</v>
      </c>
      <c r="EL55" s="33">
        <v>8</v>
      </c>
      <c r="EM55" s="32">
        <v>199</v>
      </c>
      <c r="EN55" s="34">
        <v>24.875</v>
      </c>
      <c r="EO55" t="s" s="39">
        <v>85</v>
      </c>
      <c r="EP55" s="33">
        <v>75</v>
      </c>
      <c r="EQ55" s="32">
        <v>656.6</v>
      </c>
      <c r="ER55" s="33">
        <v>6</v>
      </c>
      <c r="ES55" s="32">
        <v>180.1</v>
      </c>
      <c r="ET55" s="34">
        <v>30.0166666666667</v>
      </c>
      <c r="EU55" t="s" s="39">
        <v>85</v>
      </c>
      <c r="EV55" s="33">
        <v>36</v>
      </c>
      <c r="EW55" s="32">
        <v>243.8</v>
      </c>
      <c r="EX55" s="33">
        <v>2</v>
      </c>
      <c r="EY55" s="32">
        <v>75.7</v>
      </c>
      <c r="EZ55" s="34">
        <v>37.85</v>
      </c>
      <c r="FA55" t="s" s="39">
        <v>85</v>
      </c>
      <c r="FB55" s="33">
        <v>132</v>
      </c>
      <c r="FC55" s="32">
        <v>1277.9</v>
      </c>
      <c r="FD55" s="33">
        <v>15</v>
      </c>
      <c r="FE55" s="32">
        <v>536.2</v>
      </c>
      <c r="FF55" s="34">
        <v>35.7466666666667</v>
      </c>
    </row>
    <row r="56" ht="21.95" customHeight="1">
      <c r="A56" t="s" s="38">
        <v>86</v>
      </c>
      <c r="B56" s="31">
        <v>119</v>
      </c>
      <c r="C56" s="32">
        <v>623.9</v>
      </c>
      <c r="D56" s="33">
        <v>12</v>
      </c>
      <c r="E56" s="32">
        <v>289.3</v>
      </c>
      <c r="F56" s="34">
        <v>24.1083333333333</v>
      </c>
      <c r="G56" t="s" s="39">
        <v>86</v>
      </c>
      <c r="H56" s="33">
        <v>134</v>
      </c>
      <c r="I56" s="32">
        <v>1537.9</v>
      </c>
      <c r="J56" s="33">
        <v>11</v>
      </c>
      <c r="K56" s="32">
        <v>651.3</v>
      </c>
      <c r="L56" s="34">
        <v>59.2090909090909</v>
      </c>
      <c r="M56" t="s" s="39">
        <v>86</v>
      </c>
      <c r="N56" s="33">
        <v>63</v>
      </c>
      <c r="O56" s="32">
        <v>794.4</v>
      </c>
      <c r="P56" s="33">
        <v>6</v>
      </c>
      <c r="Q56" s="32">
        <v>371.9</v>
      </c>
      <c r="R56" s="34">
        <v>61.9833333333333</v>
      </c>
      <c r="S56" t="s" s="39">
        <v>86</v>
      </c>
      <c r="T56" s="33">
        <v>80</v>
      </c>
      <c r="U56" s="32">
        <v>481.9</v>
      </c>
      <c r="V56" s="33">
        <v>6</v>
      </c>
      <c r="W56" s="32">
        <v>152.1</v>
      </c>
      <c r="X56" s="34">
        <v>25.35</v>
      </c>
      <c r="Y56" t="s" s="39">
        <v>86</v>
      </c>
      <c r="Z56" s="33">
        <v>68</v>
      </c>
      <c r="AA56" s="32">
        <v>901.3</v>
      </c>
      <c r="AB56" s="33">
        <v>8</v>
      </c>
      <c r="AC56" s="32">
        <v>390.4</v>
      </c>
      <c r="AD56" s="34">
        <v>48.8</v>
      </c>
      <c r="AE56" t="s" s="39">
        <v>86</v>
      </c>
      <c r="AF56" s="33">
        <v>125</v>
      </c>
      <c r="AG56" s="32">
        <v>1119.8</v>
      </c>
      <c r="AH56" s="33">
        <v>10</v>
      </c>
      <c r="AI56" s="32">
        <v>668.4</v>
      </c>
      <c r="AJ56" s="34">
        <v>66.84</v>
      </c>
      <c r="AK56" t="s" s="39">
        <v>86</v>
      </c>
      <c r="AL56" s="33">
        <v>126</v>
      </c>
      <c r="AM56" s="32">
        <v>1432.4</v>
      </c>
      <c r="AN56" s="33">
        <v>11</v>
      </c>
      <c r="AO56" s="32">
        <v>752.8</v>
      </c>
      <c r="AP56" s="34">
        <v>68.43636363636359</v>
      </c>
      <c r="AQ56" t="s" s="39">
        <v>86</v>
      </c>
      <c r="AR56" s="33">
        <v>109</v>
      </c>
      <c r="AS56" s="32">
        <v>2469.6</v>
      </c>
      <c r="AT56" s="33">
        <v>17</v>
      </c>
      <c r="AU56" s="32">
        <v>1446.4</v>
      </c>
      <c r="AV56" s="34">
        <v>85.0823529411765</v>
      </c>
      <c r="AW56" t="s" s="39">
        <v>86</v>
      </c>
      <c r="AX56" s="33">
        <v>114</v>
      </c>
      <c r="AY56" s="32">
        <v>1139.7</v>
      </c>
      <c r="AZ56" s="33">
        <v>12</v>
      </c>
      <c r="BA56" s="32">
        <v>573.8</v>
      </c>
      <c r="BB56" s="34">
        <v>47.8166666666667</v>
      </c>
      <c r="BC56" t="s" s="39">
        <v>86</v>
      </c>
      <c r="BD56" s="33">
        <v>55</v>
      </c>
      <c r="BE56" s="32">
        <v>468.9</v>
      </c>
      <c r="BF56" s="33">
        <v>6</v>
      </c>
      <c r="BG56" s="32">
        <v>214.7</v>
      </c>
      <c r="BH56" s="34">
        <v>35.7833333333333</v>
      </c>
      <c r="BI56" t="s" s="39">
        <v>86</v>
      </c>
      <c r="BJ56" s="33">
        <v>35</v>
      </c>
      <c r="BK56" s="32">
        <v>347.1</v>
      </c>
      <c r="BL56" s="33">
        <v>5</v>
      </c>
      <c r="BM56" s="32">
        <v>163.8</v>
      </c>
      <c r="BN56" s="34">
        <v>32.76</v>
      </c>
      <c r="BO56" t="s" s="39">
        <v>86</v>
      </c>
      <c r="BP56" s="33">
        <v>52</v>
      </c>
      <c r="BQ56" s="32">
        <v>652</v>
      </c>
      <c r="BR56" s="33">
        <v>7</v>
      </c>
      <c r="BS56" s="32">
        <v>306.8</v>
      </c>
      <c r="BT56" s="34">
        <v>43.8285714285714</v>
      </c>
      <c r="BU56" t="s" s="39">
        <v>86</v>
      </c>
      <c r="BV56" s="33">
        <v>93</v>
      </c>
      <c r="BW56" s="32">
        <v>1017.3</v>
      </c>
      <c r="BX56" s="33">
        <v>10</v>
      </c>
      <c r="BY56" s="32">
        <v>402.6</v>
      </c>
      <c r="BZ56" s="34">
        <v>40.26</v>
      </c>
      <c r="CA56" t="s" s="39">
        <v>86</v>
      </c>
      <c r="CB56" s="33">
        <v>83</v>
      </c>
      <c r="CC56" s="32">
        <v>815.2</v>
      </c>
      <c r="CD56" s="33">
        <v>7</v>
      </c>
      <c r="CE56" s="32">
        <v>405.5</v>
      </c>
      <c r="CF56" s="34">
        <v>57.9285714285714</v>
      </c>
      <c r="CG56" t="s" s="39">
        <v>86</v>
      </c>
      <c r="CH56" s="33">
        <v>71</v>
      </c>
      <c r="CI56" s="32">
        <v>885.4</v>
      </c>
      <c r="CJ56" s="33">
        <v>11</v>
      </c>
      <c r="CK56" s="32">
        <v>465.8</v>
      </c>
      <c r="CL56" s="34">
        <v>42.3454545454545</v>
      </c>
      <c r="CM56" t="s" s="39">
        <v>86</v>
      </c>
      <c r="CN56" s="36"/>
      <c r="CO56" s="32"/>
      <c r="CP56" s="36"/>
      <c r="CQ56" s="32"/>
      <c r="CR56" s="34"/>
      <c r="CS56" t="s" s="39">
        <v>86</v>
      </c>
      <c r="CT56" s="33">
        <v>135</v>
      </c>
      <c r="CU56" s="32">
        <v>1260.6</v>
      </c>
      <c r="CV56" s="33">
        <v>13</v>
      </c>
      <c r="CW56" s="32">
        <v>655</v>
      </c>
      <c r="CX56" s="34">
        <v>50.3846153846154</v>
      </c>
      <c r="CY56" t="s" s="39">
        <v>86</v>
      </c>
      <c r="CZ56" s="33">
        <v>94</v>
      </c>
      <c r="DA56" s="32">
        <v>1523.5</v>
      </c>
      <c r="DB56" s="33">
        <v>9</v>
      </c>
      <c r="DC56" s="32">
        <v>568.2</v>
      </c>
      <c r="DD56" s="34">
        <v>63.1333333333333</v>
      </c>
      <c r="DE56" t="s" s="39">
        <v>86</v>
      </c>
      <c r="DF56" s="33">
        <v>44</v>
      </c>
      <c r="DG56" s="32">
        <v>690.6</v>
      </c>
      <c r="DH56" s="33">
        <v>9</v>
      </c>
      <c r="DI56" s="32">
        <v>407.7</v>
      </c>
      <c r="DJ56" s="34">
        <v>45.3</v>
      </c>
      <c r="DK56" t="s" s="39">
        <v>86</v>
      </c>
      <c r="DL56" s="33">
        <v>78</v>
      </c>
      <c r="DM56" s="32">
        <v>465.4</v>
      </c>
      <c r="DN56" s="33">
        <v>8</v>
      </c>
      <c r="DO56" s="32">
        <v>207.9</v>
      </c>
      <c r="DP56" s="34">
        <v>25.9875</v>
      </c>
      <c r="DQ56" t="s" s="39">
        <v>86</v>
      </c>
      <c r="DR56" s="33">
        <v>44</v>
      </c>
      <c r="DS56" s="32">
        <v>480.3</v>
      </c>
      <c r="DT56" s="33">
        <v>5</v>
      </c>
      <c r="DU56" s="32">
        <v>168.7</v>
      </c>
      <c r="DV56" s="34">
        <v>33.74</v>
      </c>
      <c r="DW56" t="s" s="39">
        <v>86</v>
      </c>
      <c r="DX56" s="33">
        <v>84</v>
      </c>
      <c r="DY56" s="32">
        <v>678.2</v>
      </c>
      <c r="DZ56" s="33">
        <v>8</v>
      </c>
      <c r="EA56" s="32">
        <v>262.2</v>
      </c>
      <c r="EB56" s="34">
        <v>32.775</v>
      </c>
      <c r="EC56" t="s" s="39">
        <v>86</v>
      </c>
      <c r="ED56" s="33">
        <v>105</v>
      </c>
      <c r="EE56" s="32">
        <v>1844.8</v>
      </c>
      <c r="EF56" s="33">
        <v>13</v>
      </c>
      <c r="EG56" s="32">
        <v>1002.3</v>
      </c>
      <c r="EH56" s="34">
        <v>77.09999999999999</v>
      </c>
      <c r="EI56" t="s" s="39">
        <v>86</v>
      </c>
      <c r="EJ56" s="33">
        <v>90</v>
      </c>
      <c r="EK56" s="32">
        <v>462.1</v>
      </c>
      <c r="EL56" s="33">
        <v>9</v>
      </c>
      <c r="EM56" s="32">
        <v>201.4</v>
      </c>
      <c r="EN56" s="34">
        <v>22.3777777777778</v>
      </c>
      <c r="EO56" t="s" s="39">
        <v>86</v>
      </c>
      <c r="EP56" s="33">
        <v>84</v>
      </c>
      <c r="EQ56" s="32">
        <v>744.3</v>
      </c>
      <c r="ER56" s="33">
        <v>10</v>
      </c>
      <c r="ES56" s="32">
        <v>340.7</v>
      </c>
      <c r="ET56" s="34">
        <v>34.07</v>
      </c>
      <c r="EU56" t="s" s="39">
        <v>86</v>
      </c>
      <c r="EV56" s="33">
        <v>43</v>
      </c>
      <c r="EW56" s="32">
        <v>439.1</v>
      </c>
      <c r="EX56" s="33">
        <v>3</v>
      </c>
      <c r="EY56" s="32">
        <v>115.6</v>
      </c>
      <c r="EZ56" s="34">
        <v>38.5333333333333</v>
      </c>
      <c r="FA56" t="s" s="39">
        <v>86</v>
      </c>
      <c r="FB56" s="33">
        <v>126</v>
      </c>
      <c r="FC56" s="32">
        <v>1242.5</v>
      </c>
      <c r="FD56" s="33">
        <v>11</v>
      </c>
      <c r="FE56" s="32">
        <v>500.7</v>
      </c>
      <c r="FF56" s="34">
        <v>45.5181818181818</v>
      </c>
    </row>
    <row r="57" ht="21.95" customHeight="1">
      <c r="A57" t="s" s="38">
        <v>87</v>
      </c>
      <c r="B57" s="31">
        <v>138</v>
      </c>
      <c r="C57" s="32">
        <v>704.1</v>
      </c>
      <c r="D57" s="33">
        <v>17</v>
      </c>
      <c r="E57" s="32">
        <v>318</v>
      </c>
      <c r="F57" s="34">
        <v>18.7058823529412</v>
      </c>
      <c r="G57" t="s" s="39">
        <v>87</v>
      </c>
      <c r="H57" s="33">
        <v>108</v>
      </c>
      <c r="I57" s="32">
        <v>1380.6</v>
      </c>
      <c r="J57" s="33">
        <v>9</v>
      </c>
      <c r="K57" s="32">
        <v>529.9</v>
      </c>
      <c r="L57" s="34">
        <v>58.8777777777778</v>
      </c>
      <c r="M57" t="s" s="39">
        <v>87</v>
      </c>
      <c r="N57" s="33">
        <v>70</v>
      </c>
      <c r="O57" s="32">
        <v>703</v>
      </c>
      <c r="P57" s="33">
        <v>5</v>
      </c>
      <c r="Q57" s="32">
        <v>191.3</v>
      </c>
      <c r="R57" s="34">
        <v>38.26</v>
      </c>
      <c r="S57" t="s" s="39">
        <v>87</v>
      </c>
      <c r="T57" s="33">
        <v>103</v>
      </c>
      <c r="U57" s="32">
        <v>652.7</v>
      </c>
      <c r="V57" s="33">
        <v>8</v>
      </c>
      <c r="W57" s="32">
        <v>217.5</v>
      </c>
      <c r="X57" s="34">
        <v>27.1875</v>
      </c>
      <c r="Y57" t="s" s="39">
        <v>87</v>
      </c>
      <c r="Z57" s="33">
        <v>76</v>
      </c>
      <c r="AA57" s="32">
        <v>770.2</v>
      </c>
      <c r="AB57" s="33">
        <v>4</v>
      </c>
      <c r="AC57" s="32">
        <v>173</v>
      </c>
      <c r="AD57" s="34">
        <v>43.25</v>
      </c>
      <c r="AE57" t="s" s="39">
        <v>87</v>
      </c>
      <c r="AF57" s="33">
        <v>112</v>
      </c>
      <c r="AG57" s="32">
        <v>866</v>
      </c>
      <c r="AH57" s="33">
        <v>6</v>
      </c>
      <c r="AI57" s="32">
        <v>239.5</v>
      </c>
      <c r="AJ57" s="34">
        <v>39.9166666666667</v>
      </c>
      <c r="AK57" t="s" s="39">
        <v>87</v>
      </c>
      <c r="AL57" s="33">
        <v>107</v>
      </c>
      <c r="AM57" s="32">
        <v>950.5</v>
      </c>
      <c r="AN57" s="33">
        <v>4</v>
      </c>
      <c r="AO57" s="32">
        <v>200.1</v>
      </c>
      <c r="AP57" s="34">
        <v>50.025</v>
      </c>
      <c r="AQ57" t="s" s="39">
        <v>87</v>
      </c>
      <c r="AR57" s="33">
        <v>108</v>
      </c>
      <c r="AS57" s="32">
        <v>1641.5</v>
      </c>
      <c r="AT57" s="33">
        <v>13</v>
      </c>
      <c r="AU57" s="32">
        <v>749.2</v>
      </c>
      <c r="AV57" s="34">
        <v>57.6307692307692</v>
      </c>
      <c r="AW57" t="s" s="39">
        <v>87</v>
      </c>
      <c r="AX57" s="33">
        <v>91</v>
      </c>
      <c r="AY57" s="32">
        <v>856.2</v>
      </c>
      <c r="AZ57" s="33">
        <v>9</v>
      </c>
      <c r="BA57" s="32">
        <v>356.1</v>
      </c>
      <c r="BB57" s="34">
        <v>39.5666666666667</v>
      </c>
      <c r="BC57" t="s" s="39">
        <v>87</v>
      </c>
      <c r="BD57" s="33">
        <v>53</v>
      </c>
      <c r="BE57" s="32">
        <v>441.6</v>
      </c>
      <c r="BF57" s="33">
        <v>4</v>
      </c>
      <c r="BG57" s="32">
        <v>144.8</v>
      </c>
      <c r="BH57" s="34">
        <v>36.2</v>
      </c>
      <c r="BI57" t="s" s="39">
        <v>87</v>
      </c>
      <c r="BJ57" s="33">
        <v>38</v>
      </c>
      <c r="BK57" s="32">
        <v>397.4</v>
      </c>
      <c r="BL57" s="33">
        <v>7</v>
      </c>
      <c r="BM57" s="32">
        <v>226.8</v>
      </c>
      <c r="BN57" s="34">
        <v>32.4</v>
      </c>
      <c r="BO57" t="s" s="39">
        <v>87</v>
      </c>
      <c r="BP57" s="33">
        <v>67</v>
      </c>
      <c r="BQ57" s="32">
        <v>555.8</v>
      </c>
      <c r="BR57" s="33">
        <v>6</v>
      </c>
      <c r="BS57" s="32">
        <v>178</v>
      </c>
      <c r="BT57" s="34">
        <v>29.6666666666667</v>
      </c>
      <c r="BU57" t="s" s="39">
        <v>87</v>
      </c>
      <c r="BV57" s="33">
        <v>101</v>
      </c>
      <c r="BW57" s="32">
        <v>843.6</v>
      </c>
      <c r="BX57" s="33">
        <v>10</v>
      </c>
      <c r="BY57" s="32">
        <v>366.5</v>
      </c>
      <c r="BZ57" s="34">
        <v>36.65</v>
      </c>
      <c r="CA57" t="s" s="39">
        <v>87</v>
      </c>
      <c r="CB57" s="33">
        <v>74</v>
      </c>
      <c r="CC57" s="32">
        <v>708.9</v>
      </c>
      <c r="CD57" s="33">
        <v>6</v>
      </c>
      <c r="CE57" s="32">
        <v>236</v>
      </c>
      <c r="CF57" s="34">
        <v>39.3333333333333</v>
      </c>
      <c r="CG57" t="s" s="39">
        <v>87</v>
      </c>
      <c r="CH57" s="33">
        <v>64</v>
      </c>
      <c r="CI57" s="32">
        <v>762.2</v>
      </c>
      <c r="CJ57" s="33">
        <v>7</v>
      </c>
      <c r="CK57" s="32">
        <v>345.6</v>
      </c>
      <c r="CL57" s="34">
        <v>49.3714285714286</v>
      </c>
      <c r="CM57" t="s" s="39">
        <v>87</v>
      </c>
      <c r="CN57" s="36"/>
      <c r="CO57" s="32"/>
      <c r="CP57" s="36"/>
      <c r="CQ57" s="32"/>
      <c r="CR57" s="34"/>
      <c r="CS57" t="s" s="39">
        <v>87</v>
      </c>
      <c r="CT57" s="33">
        <v>119</v>
      </c>
      <c r="CU57" s="32">
        <v>998.1</v>
      </c>
      <c r="CV57" s="33">
        <v>10</v>
      </c>
      <c r="CW57" s="32">
        <v>355.8</v>
      </c>
      <c r="CX57" s="34">
        <v>35.58</v>
      </c>
      <c r="CY57" t="s" s="39">
        <v>87</v>
      </c>
      <c r="CZ57" s="33">
        <v>72</v>
      </c>
      <c r="DA57" s="32">
        <v>959.2</v>
      </c>
      <c r="DB57" s="33">
        <v>5</v>
      </c>
      <c r="DC57" s="32">
        <v>223.4</v>
      </c>
      <c r="DD57" s="34">
        <v>44.68</v>
      </c>
      <c r="DE57" t="s" s="39">
        <v>87</v>
      </c>
      <c r="DF57" s="33">
        <v>60</v>
      </c>
      <c r="DG57" s="32">
        <v>756.7</v>
      </c>
      <c r="DH57" s="33">
        <v>8</v>
      </c>
      <c r="DI57" s="32">
        <v>339.6</v>
      </c>
      <c r="DJ57" s="34">
        <v>42.45</v>
      </c>
      <c r="DK57" t="s" s="39">
        <v>87</v>
      </c>
      <c r="DL57" s="33">
        <v>94</v>
      </c>
      <c r="DM57" s="32">
        <v>541.3</v>
      </c>
      <c r="DN57" s="33">
        <v>12</v>
      </c>
      <c r="DO57" s="32">
        <v>254.9</v>
      </c>
      <c r="DP57" s="34">
        <v>21.2416666666667</v>
      </c>
      <c r="DQ57" t="s" s="39">
        <v>87</v>
      </c>
      <c r="DR57" s="33">
        <v>55</v>
      </c>
      <c r="DS57" s="32">
        <v>502</v>
      </c>
      <c r="DT57" s="33">
        <v>4</v>
      </c>
      <c r="DU57" s="32">
        <v>138.7</v>
      </c>
      <c r="DV57" s="34">
        <v>34.675</v>
      </c>
      <c r="DW57" t="s" s="39">
        <v>87</v>
      </c>
      <c r="DX57" s="33">
        <v>74</v>
      </c>
      <c r="DY57" s="32">
        <v>755.1</v>
      </c>
      <c r="DZ57" s="33">
        <v>16</v>
      </c>
      <c r="EA57" s="32">
        <v>434.9</v>
      </c>
      <c r="EB57" s="34">
        <v>27.18125</v>
      </c>
      <c r="EC57" t="s" s="39">
        <v>87</v>
      </c>
      <c r="ED57" s="33">
        <v>101</v>
      </c>
      <c r="EE57" s="32">
        <v>1046.4</v>
      </c>
      <c r="EF57" s="33">
        <v>4</v>
      </c>
      <c r="EG57" s="32">
        <v>242.1</v>
      </c>
      <c r="EH57" s="34">
        <v>60.525</v>
      </c>
      <c r="EI57" t="s" s="39">
        <v>87</v>
      </c>
      <c r="EJ57" s="33">
        <v>107</v>
      </c>
      <c r="EK57" s="32">
        <v>740.9</v>
      </c>
      <c r="EL57" s="33">
        <v>11</v>
      </c>
      <c r="EM57" s="32">
        <v>329</v>
      </c>
      <c r="EN57" s="34">
        <v>29.9090909090909</v>
      </c>
      <c r="EO57" t="s" s="39">
        <v>87</v>
      </c>
      <c r="EP57" s="33">
        <v>82</v>
      </c>
      <c r="EQ57" s="32">
        <v>587</v>
      </c>
      <c r="ER57" s="33">
        <v>5</v>
      </c>
      <c r="ES57" s="32">
        <v>157</v>
      </c>
      <c r="ET57" s="34">
        <v>31.4</v>
      </c>
      <c r="EU57" t="s" s="39">
        <v>87</v>
      </c>
      <c r="EV57" s="33">
        <v>40</v>
      </c>
      <c r="EW57" s="32">
        <v>321.2</v>
      </c>
      <c r="EX57" s="33">
        <v>3</v>
      </c>
      <c r="EY57" s="32">
        <v>104.1</v>
      </c>
      <c r="EZ57" s="34">
        <v>34.7</v>
      </c>
      <c r="FA57" t="s" s="39">
        <v>87</v>
      </c>
      <c r="FB57" s="33">
        <v>124</v>
      </c>
      <c r="FC57" s="32">
        <v>1391.9</v>
      </c>
      <c r="FD57" s="33">
        <v>14</v>
      </c>
      <c r="FE57" s="32">
        <v>734.6</v>
      </c>
      <c r="FF57" s="34">
        <v>52.4714285714286</v>
      </c>
    </row>
    <row r="58" ht="21.95" customHeight="1">
      <c r="A58" s="40">
        <v>1910</v>
      </c>
      <c r="B58" s="31">
        <v>121</v>
      </c>
      <c r="C58" s="32">
        <v>625.8</v>
      </c>
      <c r="D58" s="33">
        <v>14</v>
      </c>
      <c r="E58" s="32">
        <v>309.9</v>
      </c>
      <c r="F58" s="34">
        <v>22.1357142857143</v>
      </c>
      <c r="G58" s="41">
        <v>1910</v>
      </c>
      <c r="H58" s="33">
        <v>96</v>
      </c>
      <c r="I58" s="32">
        <v>1607.5</v>
      </c>
      <c r="J58" s="33">
        <v>10</v>
      </c>
      <c r="K58" s="32">
        <v>626.9</v>
      </c>
      <c r="L58" s="34">
        <v>62.69</v>
      </c>
      <c r="M58" s="41">
        <v>1910</v>
      </c>
      <c r="N58" s="33">
        <v>67</v>
      </c>
      <c r="O58" s="32">
        <v>863.9</v>
      </c>
      <c r="P58" s="33">
        <v>8</v>
      </c>
      <c r="Q58" s="32">
        <v>432.5</v>
      </c>
      <c r="R58" s="34">
        <v>54.0625</v>
      </c>
      <c r="S58" s="41">
        <v>1910</v>
      </c>
      <c r="T58" s="33">
        <v>90</v>
      </c>
      <c r="U58" s="32">
        <v>619.1</v>
      </c>
      <c r="V58" s="33">
        <v>11</v>
      </c>
      <c r="W58" s="32">
        <v>282.9</v>
      </c>
      <c r="X58" s="34">
        <v>25.7181818181818</v>
      </c>
      <c r="Y58" s="41">
        <v>1910</v>
      </c>
      <c r="Z58" s="33">
        <v>72</v>
      </c>
      <c r="AA58" s="32">
        <v>1192.1</v>
      </c>
      <c r="AB58" s="33">
        <v>12</v>
      </c>
      <c r="AC58" s="32">
        <v>640.7</v>
      </c>
      <c r="AD58" s="34">
        <v>53.3916666666667</v>
      </c>
      <c r="AE58" s="41">
        <v>1910</v>
      </c>
      <c r="AF58" s="33">
        <v>134</v>
      </c>
      <c r="AG58" s="32">
        <v>1245.7</v>
      </c>
      <c r="AH58" s="33">
        <v>12</v>
      </c>
      <c r="AI58" s="32">
        <v>682.4</v>
      </c>
      <c r="AJ58" s="34">
        <v>56.8666666666667</v>
      </c>
      <c r="AK58" s="41">
        <v>1910</v>
      </c>
      <c r="AL58" s="33">
        <v>102</v>
      </c>
      <c r="AM58" s="32">
        <v>1427.1</v>
      </c>
      <c r="AN58" s="33">
        <v>6</v>
      </c>
      <c r="AO58" s="32">
        <v>568.6</v>
      </c>
      <c r="AP58" s="34">
        <v>94.76666666666669</v>
      </c>
      <c r="AQ58" s="41">
        <v>1910</v>
      </c>
      <c r="AR58" s="33">
        <v>147</v>
      </c>
      <c r="AS58" s="32">
        <v>2306.9</v>
      </c>
      <c r="AT58" s="33">
        <v>19</v>
      </c>
      <c r="AU58" s="32">
        <v>1321.9</v>
      </c>
      <c r="AV58" s="34">
        <v>69.5736842105263</v>
      </c>
      <c r="AW58" s="41">
        <v>1910</v>
      </c>
      <c r="AX58" s="33">
        <v>122</v>
      </c>
      <c r="AY58" s="32">
        <v>1305.6</v>
      </c>
      <c r="AZ58" s="33">
        <v>15</v>
      </c>
      <c r="BA58" s="32">
        <v>610.6</v>
      </c>
      <c r="BB58" s="34">
        <v>40.7066666666667</v>
      </c>
      <c r="BC58" s="41">
        <v>1910</v>
      </c>
      <c r="BD58" s="33">
        <v>59</v>
      </c>
      <c r="BE58" s="32">
        <v>739.3</v>
      </c>
      <c r="BF58" s="33">
        <v>10</v>
      </c>
      <c r="BG58" s="32">
        <v>453.2</v>
      </c>
      <c r="BH58" s="34">
        <v>45.32</v>
      </c>
      <c r="BI58" s="41">
        <v>1910</v>
      </c>
      <c r="BJ58" s="33">
        <v>47</v>
      </c>
      <c r="BK58" s="32">
        <v>341.4</v>
      </c>
      <c r="BL58" s="33">
        <v>5</v>
      </c>
      <c r="BM58" s="32">
        <v>127.7</v>
      </c>
      <c r="BN58" s="34">
        <v>25.54</v>
      </c>
      <c r="BO58" s="41">
        <v>1910</v>
      </c>
      <c r="BP58" s="33">
        <v>64</v>
      </c>
      <c r="BQ58" s="32">
        <v>948.2</v>
      </c>
      <c r="BR58" s="33">
        <v>8</v>
      </c>
      <c r="BS58" s="32">
        <v>455.7</v>
      </c>
      <c r="BT58" s="34">
        <v>56.9625</v>
      </c>
      <c r="BU58" s="41">
        <v>1910</v>
      </c>
      <c r="BV58" s="33">
        <v>109</v>
      </c>
      <c r="BW58" s="32">
        <v>1244.3</v>
      </c>
      <c r="BX58" s="33">
        <v>16</v>
      </c>
      <c r="BY58" s="32">
        <v>700.1</v>
      </c>
      <c r="BZ58" s="34">
        <v>43.75625</v>
      </c>
      <c r="CA58" s="41">
        <v>1910</v>
      </c>
      <c r="CB58" s="33">
        <v>68</v>
      </c>
      <c r="CC58" s="32">
        <v>911.1</v>
      </c>
      <c r="CD58" s="33">
        <v>9</v>
      </c>
      <c r="CE58" s="32">
        <v>485.7</v>
      </c>
      <c r="CF58" s="34">
        <v>53.9666666666667</v>
      </c>
      <c r="CG58" s="41">
        <v>1910</v>
      </c>
      <c r="CH58" s="33">
        <v>63</v>
      </c>
      <c r="CI58" s="32">
        <v>795.7</v>
      </c>
      <c r="CJ58" s="33">
        <v>8</v>
      </c>
      <c r="CK58" s="32">
        <v>378.1</v>
      </c>
      <c r="CL58" s="34">
        <v>47.2625</v>
      </c>
      <c r="CM58" s="41">
        <v>1910</v>
      </c>
      <c r="CN58" s="36"/>
      <c r="CO58" s="32"/>
      <c r="CP58" s="36"/>
      <c r="CQ58" s="32"/>
      <c r="CR58" s="34"/>
      <c r="CS58" s="41">
        <v>1910</v>
      </c>
      <c r="CT58" s="33">
        <v>140</v>
      </c>
      <c r="CU58" s="32">
        <v>1550.3</v>
      </c>
      <c r="CV58" s="33">
        <v>16</v>
      </c>
      <c r="CW58" s="32">
        <v>838.1</v>
      </c>
      <c r="CX58" s="34">
        <v>52.38125</v>
      </c>
      <c r="CY58" s="41">
        <v>1910</v>
      </c>
      <c r="CZ58" s="33">
        <v>106</v>
      </c>
      <c r="DA58" s="32">
        <v>2076.3</v>
      </c>
      <c r="DB58" s="33">
        <v>15</v>
      </c>
      <c r="DC58" s="32">
        <v>1149.7</v>
      </c>
      <c r="DD58" s="34">
        <v>76.6466666666667</v>
      </c>
      <c r="DE58" s="41">
        <v>1910</v>
      </c>
      <c r="DF58" s="33">
        <v>63</v>
      </c>
      <c r="DG58" s="32">
        <v>807</v>
      </c>
      <c r="DH58" s="33">
        <v>9</v>
      </c>
      <c r="DI58" s="32">
        <v>420.9</v>
      </c>
      <c r="DJ58" s="34">
        <v>46.7666666666667</v>
      </c>
      <c r="DK58" s="41">
        <v>1910</v>
      </c>
      <c r="DL58" s="33">
        <v>105</v>
      </c>
      <c r="DM58" s="32">
        <v>498.9</v>
      </c>
      <c r="DN58" s="33">
        <v>10</v>
      </c>
      <c r="DO58" s="32">
        <v>237</v>
      </c>
      <c r="DP58" s="34">
        <v>23.7</v>
      </c>
      <c r="DQ58" s="41">
        <v>1910</v>
      </c>
      <c r="DR58" s="33">
        <v>46</v>
      </c>
      <c r="DS58" s="32">
        <v>691.9</v>
      </c>
      <c r="DT58" s="33">
        <v>13</v>
      </c>
      <c r="DU58" s="32">
        <v>448.6</v>
      </c>
      <c r="DV58" s="34">
        <v>34.5076923076923</v>
      </c>
      <c r="DW58" s="41">
        <v>1910</v>
      </c>
      <c r="DX58" s="33">
        <v>73</v>
      </c>
      <c r="DY58" s="32">
        <v>734.8</v>
      </c>
      <c r="DZ58" s="33">
        <v>11</v>
      </c>
      <c r="EA58" s="32">
        <v>327.9</v>
      </c>
      <c r="EB58" s="34">
        <v>29.8090909090909</v>
      </c>
      <c r="EC58" s="41">
        <v>1910</v>
      </c>
      <c r="ED58" s="33">
        <v>138</v>
      </c>
      <c r="EE58" s="32">
        <v>2011.3</v>
      </c>
      <c r="EF58" s="33">
        <v>11</v>
      </c>
      <c r="EG58" s="32">
        <v>830</v>
      </c>
      <c r="EH58" s="34">
        <v>75.4545454545455</v>
      </c>
      <c r="EI58" s="41">
        <v>1910</v>
      </c>
      <c r="EJ58" s="33">
        <v>96</v>
      </c>
      <c r="EK58" s="32">
        <v>614.5</v>
      </c>
      <c r="EL58" s="33">
        <v>13</v>
      </c>
      <c r="EM58" s="32">
        <v>284.9</v>
      </c>
      <c r="EN58" s="34">
        <v>21.9153846153846</v>
      </c>
      <c r="EO58" s="41">
        <v>1910</v>
      </c>
      <c r="EP58" s="33">
        <v>77</v>
      </c>
      <c r="EQ58" s="32">
        <v>695.3</v>
      </c>
      <c r="ER58" s="33">
        <v>9</v>
      </c>
      <c r="ES58" s="32">
        <v>286.8</v>
      </c>
      <c r="ET58" s="34">
        <v>31.8666666666667</v>
      </c>
      <c r="EU58" s="41">
        <v>1910</v>
      </c>
      <c r="EV58" s="33">
        <v>49</v>
      </c>
      <c r="EW58" s="32">
        <v>482.8</v>
      </c>
      <c r="EX58" s="33">
        <v>4</v>
      </c>
      <c r="EY58" s="32">
        <v>183.4</v>
      </c>
      <c r="EZ58" s="34">
        <v>45.85</v>
      </c>
      <c r="FA58" s="41">
        <v>1910</v>
      </c>
      <c r="FB58" s="33">
        <v>145</v>
      </c>
      <c r="FC58" s="32">
        <v>1446.7</v>
      </c>
      <c r="FD58" s="33">
        <v>17</v>
      </c>
      <c r="FE58" s="32">
        <v>672.5</v>
      </c>
      <c r="FF58" s="34">
        <v>39.5588235294118</v>
      </c>
    </row>
    <row r="59" ht="21.95" customHeight="1">
      <c r="A59" s="40">
        <v>1911</v>
      </c>
      <c r="B59" s="31">
        <v>127</v>
      </c>
      <c r="C59" s="32">
        <v>408.6</v>
      </c>
      <c r="D59" s="33">
        <v>9</v>
      </c>
      <c r="E59" s="32">
        <v>156.6</v>
      </c>
      <c r="F59" s="34">
        <v>17.4</v>
      </c>
      <c r="G59" s="41">
        <v>1911</v>
      </c>
      <c r="H59" s="33">
        <v>76</v>
      </c>
      <c r="I59" s="32">
        <v>1031.8</v>
      </c>
      <c r="J59" s="33">
        <v>6</v>
      </c>
      <c r="K59" s="32">
        <v>283.3</v>
      </c>
      <c r="L59" s="34">
        <v>47.2166666666667</v>
      </c>
      <c r="M59" s="41">
        <v>1911</v>
      </c>
      <c r="N59" s="33">
        <v>66</v>
      </c>
      <c r="O59" s="32">
        <v>687.8</v>
      </c>
      <c r="P59" s="33">
        <v>9</v>
      </c>
      <c r="Q59" s="32">
        <v>322.4</v>
      </c>
      <c r="R59" s="34">
        <v>35.8222222222222</v>
      </c>
      <c r="S59" s="41">
        <v>1911</v>
      </c>
      <c r="T59" s="33">
        <v>88</v>
      </c>
      <c r="U59" s="32">
        <v>650.4</v>
      </c>
      <c r="V59" s="33">
        <v>10</v>
      </c>
      <c r="W59" s="32">
        <v>250.5</v>
      </c>
      <c r="X59" s="34">
        <v>25.05</v>
      </c>
      <c r="Y59" s="41">
        <v>1911</v>
      </c>
      <c r="Z59" s="33">
        <v>74</v>
      </c>
      <c r="AA59" s="32">
        <v>713.8</v>
      </c>
      <c r="AB59" s="33">
        <v>6</v>
      </c>
      <c r="AC59" s="32">
        <v>295.7</v>
      </c>
      <c r="AD59" s="34">
        <v>49.2833333333333</v>
      </c>
      <c r="AE59" s="41">
        <v>1911</v>
      </c>
      <c r="AF59" s="33">
        <v>128</v>
      </c>
      <c r="AG59" s="32">
        <v>894.3</v>
      </c>
      <c r="AH59" s="33">
        <v>10</v>
      </c>
      <c r="AI59" s="32">
        <v>363.1</v>
      </c>
      <c r="AJ59" s="34">
        <v>36.31</v>
      </c>
      <c r="AK59" s="41">
        <v>1911</v>
      </c>
      <c r="AL59" s="33">
        <v>91</v>
      </c>
      <c r="AM59" s="32">
        <v>1266.1</v>
      </c>
      <c r="AN59" s="33">
        <v>12</v>
      </c>
      <c r="AO59" s="32">
        <v>694.5</v>
      </c>
      <c r="AP59" s="34">
        <v>57.875</v>
      </c>
      <c r="AQ59" s="41">
        <v>1911</v>
      </c>
      <c r="AR59" s="33">
        <v>116</v>
      </c>
      <c r="AS59" s="32">
        <v>1518.9</v>
      </c>
      <c r="AT59" s="33">
        <v>7</v>
      </c>
      <c r="AU59" s="32">
        <v>464.2</v>
      </c>
      <c r="AV59" s="34">
        <v>66.3142857142857</v>
      </c>
      <c r="AW59" s="41">
        <v>1911</v>
      </c>
      <c r="AX59" s="33">
        <v>95</v>
      </c>
      <c r="AY59" s="32">
        <v>865.9</v>
      </c>
      <c r="AZ59" s="33">
        <v>10</v>
      </c>
      <c r="BA59" s="32">
        <v>383.1</v>
      </c>
      <c r="BB59" s="34">
        <v>38.31</v>
      </c>
      <c r="BC59" s="41">
        <v>1911</v>
      </c>
      <c r="BD59" s="33">
        <v>45</v>
      </c>
      <c r="BE59" s="32">
        <v>501.7</v>
      </c>
      <c r="BF59" s="33">
        <v>8</v>
      </c>
      <c r="BG59" s="32">
        <v>339.6</v>
      </c>
      <c r="BH59" s="34">
        <v>42.45</v>
      </c>
      <c r="BI59" s="41">
        <v>1911</v>
      </c>
      <c r="BJ59" s="33">
        <v>42</v>
      </c>
      <c r="BK59" s="32">
        <v>310.2</v>
      </c>
      <c r="BL59" s="33">
        <v>3</v>
      </c>
      <c r="BM59" s="32">
        <v>106.7</v>
      </c>
      <c r="BN59" s="34">
        <v>35.5666666666667</v>
      </c>
      <c r="BO59" s="41">
        <v>1911</v>
      </c>
      <c r="BP59" s="33">
        <v>59</v>
      </c>
      <c r="BQ59" s="32">
        <v>604.3</v>
      </c>
      <c r="BR59" s="33">
        <v>7</v>
      </c>
      <c r="BS59" s="32">
        <v>264.9</v>
      </c>
      <c r="BT59" s="34">
        <v>37.8428571428571</v>
      </c>
      <c r="BU59" s="41">
        <v>1911</v>
      </c>
      <c r="BV59" s="33">
        <v>111</v>
      </c>
      <c r="BW59" s="32">
        <v>1170.7</v>
      </c>
      <c r="BX59" s="33">
        <v>10</v>
      </c>
      <c r="BY59" s="32">
        <v>459.5</v>
      </c>
      <c r="BZ59" s="34">
        <v>45.95</v>
      </c>
      <c r="CA59" s="41">
        <v>1911</v>
      </c>
      <c r="CB59" s="33">
        <v>69</v>
      </c>
      <c r="CC59" s="32">
        <v>798.7</v>
      </c>
      <c r="CD59" s="33">
        <v>4</v>
      </c>
      <c r="CE59" s="32">
        <v>214.6</v>
      </c>
      <c r="CF59" s="34">
        <v>53.65</v>
      </c>
      <c r="CG59" s="41">
        <v>1911</v>
      </c>
      <c r="CH59" s="33">
        <v>57</v>
      </c>
      <c r="CI59" s="32">
        <v>685.4</v>
      </c>
      <c r="CJ59" s="33">
        <v>7</v>
      </c>
      <c r="CK59" s="32">
        <v>285.8</v>
      </c>
      <c r="CL59" s="34">
        <v>40.8285714285714</v>
      </c>
      <c r="CM59" s="41">
        <v>1911</v>
      </c>
      <c r="CN59" s="36"/>
      <c r="CO59" s="32"/>
      <c r="CP59" s="36"/>
      <c r="CQ59" s="32"/>
      <c r="CR59" s="34"/>
      <c r="CS59" s="41">
        <v>1911</v>
      </c>
      <c r="CT59" s="33">
        <v>105</v>
      </c>
      <c r="CU59" s="32">
        <v>999.2</v>
      </c>
      <c r="CV59" s="33">
        <v>14</v>
      </c>
      <c r="CW59" s="32">
        <v>487.5</v>
      </c>
      <c r="CX59" s="34">
        <v>34.8214285714286</v>
      </c>
      <c r="CY59" s="41">
        <v>1911</v>
      </c>
      <c r="CZ59" s="33">
        <v>94</v>
      </c>
      <c r="DA59" s="32">
        <v>1310.3</v>
      </c>
      <c r="DB59" s="33">
        <v>7</v>
      </c>
      <c r="DC59" s="32">
        <v>485.4</v>
      </c>
      <c r="DD59" s="34">
        <v>69.3428571428571</v>
      </c>
      <c r="DE59" s="41">
        <v>1911</v>
      </c>
      <c r="DF59" s="33">
        <v>64</v>
      </c>
      <c r="DG59" s="32">
        <v>677.3</v>
      </c>
      <c r="DH59" s="33">
        <v>9</v>
      </c>
      <c r="DI59" s="32">
        <v>348.8</v>
      </c>
      <c r="DJ59" s="34">
        <v>38.7555555555556</v>
      </c>
      <c r="DK59" s="41">
        <v>1911</v>
      </c>
      <c r="DL59" s="33">
        <v>104</v>
      </c>
      <c r="DM59" s="32">
        <v>528.8</v>
      </c>
      <c r="DN59" s="33">
        <v>8</v>
      </c>
      <c r="DO59" s="32">
        <v>196.2</v>
      </c>
      <c r="DP59" s="34">
        <v>24.525</v>
      </c>
      <c r="DQ59" s="41">
        <v>1911</v>
      </c>
      <c r="DR59" s="33">
        <v>44</v>
      </c>
      <c r="DS59" s="32">
        <v>674.7</v>
      </c>
      <c r="DT59" s="33">
        <v>10</v>
      </c>
      <c r="DU59" s="32">
        <v>451.6</v>
      </c>
      <c r="DV59" s="34">
        <v>45.16</v>
      </c>
      <c r="DW59" s="41">
        <v>1911</v>
      </c>
      <c r="DX59" s="33">
        <v>89</v>
      </c>
      <c r="DY59" s="32">
        <v>647.9</v>
      </c>
      <c r="DZ59" s="33">
        <v>7</v>
      </c>
      <c r="EA59" s="32">
        <v>218.1</v>
      </c>
      <c r="EB59" s="34">
        <v>31.1571428571429</v>
      </c>
      <c r="EC59" s="41">
        <v>1911</v>
      </c>
      <c r="ED59" s="33">
        <v>101</v>
      </c>
      <c r="EE59" s="32">
        <v>1273.1</v>
      </c>
      <c r="EF59" s="33">
        <v>8</v>
      </c>
      <c r="EG59" s="32">
        <v>559.1</v>
      </c>
      <c r="EH59" s="34">
        <v>69.8875</v>
      </c>
      <c r="EI59" s="41">
        <v>1911</v>
      </c>
      <c r="EJ59" s="33">
        <v>106</v>
      </c>
      <c r="EK59" s="32">
        <v>613.7</v>
      </c>
      <c r="EL59" s="33">
        <v>10</v>
      </c>
      <c r="EM59" s="32">
        <v>262</v>
      </c>
      <c r="EN59" s="34">
        <v>26.2</v>
      </c>
      <c r="EO59" s="41">
        <v>1911</v>
      </c>
      <c r="EP59" s="33">
        <v>82</v>
      </c>
      <c r="EQ59" s="32">
        <v>573.7</v>
      </c>
      <c r="ER59" s="33">
        <v>3</v>
      </c>
      <c r="ES59" s="32">
        <v>156</v>
      </c>
      <c r="ET59" s="34">
        <v>52</v>
      </c>
      <c r="EU59" s="41">
        <v>1911</v>
      </c>
      <c r="EV59" s="33">
        <v>43</v>
      </c>
      <c r="EW59" s="32">
        <v>430.1</v>
      </c>
      <c r="EX59" s="33">
        <v>5</v>
      </c>
      <c r="EY59" s="32">
        <v>169.4</v>
      </c>
      <c r="EZ59" s="34">
        <v>33.88</v>
      </c>
      <c r="FA59" s="41">
        <v>1911</v>
      </c>
      <c r="FB59" s="33">
        <v>117</v>
      </c>
      <c r="FC59" s="32">
        <v>1235.9</v>
      </c>
      <c r="FD59" s="33">
        <v>10</v>
      </c>
      <c r="FE59" s="32">
        <v>532</v>
      </c>
      <c r="FF59" s="34">
        <v>53.2</v>
      </c>
    </row>
    <row r="60" ht="21.95" customHeight="1">
      <c r="A60" s="40">
        <v>1912</v>
      </c>
      <c r="B60" s="31">
        <v>116</v>
      </c>
      <c r="C60" s="32">
        <v>497.6</v>
      </c>
      <c r="D60" s="33">
        <v>11</v>
      </c>
      <c r="E60" s="32">
        <v>176.7</v>
      </c>
      <c r="F60" s="34">
        <v>16.0636363636364</v>
      </c>
      <c r="G60" s="41">
        <v>1912</v>
      </c>
      <c r="H60" s="33">
        <v>88</v>
      </c>
      <c r="I60" s="32">
        <v>1419.7</v>
      </c>
      <c r="J60" s="33">
        <v>11</v>
      </c>
      <c r="K60" s="32">
        <v>716.8</v>
      </c>
      <c r="L60" s="34">
        <v>65.1636363636364</v>
      </c>
      <c r="M60" s="41">
        <v>1912</v>
      </c>
      <c r="N60" s="33">
        <v>82</v>
      </c>
      <c r="O60" s="32">
        <v>841.4</v>
      </c>
      <c r="P60" s="33">
        <v>4</v>
      </c>
      <c r="Q60" s="32">
        <v>239.8</v>
      </c>
      <c r="R60" s="34">
        <v>59.95</v>
      </c>
      <c r="S60" s="41">
        <v>1912</v>
      </c>
      <c r="T60" s="33">
        <v>74</v>
      </c>
      <c r="U60" s="32">
        <v>580.6</v>
      </c>
      <c r="V60" s="33">
        <v>9</v>
      </c>
      <c r="W60" s="32">
        <v>240.9</v>
      </c>
      <c r="X60" s="34">
        <v>26.7666666666667</v>
      </c>
      <c r="Y60" s="41">
        <v>1912</v>
      </c>
      <c r="Z60" s="33">
        <v>82</v>
      </c>
      <c r="AA60" s="32">
        <v>1043.8</v>
      </c>
      <c r="AB60" s="33">
        <v>10</v>
      </c>
      <c r="AC60" s="32">
        <v>428.5</v>
      </c>
      <c r="AD60" s="34">
        <v>42.85</v>
      </c>
      <c r="AE60" s="41">
        <v>1912</v>
      </c>
      <c r="AF60" s="33">
        <v>114</v>
      </c>
      <c r="AG60" s="32">
        <v>1049</v>
      </c>
      <c r="AH60" s="33">
        <v>12</v>
      </c>
      <c r="AI60" s="32">
        <v>533.8</v>
      </c>
      <c r="AJ60" s="34">
        <v>44.4833333333333</v>
      </c>
      <c r="AK60" s="41">
        <v>1912</v>
      </c>
      <c r="AL60" s="33">
        <v>82</v>
      </c>
      <c r="AM60" s="32">
        <v>836</v>
      </c>
      <c r="AN60" s="33">
        <v>4</v>
      </c>
      <c r="AO60" s="32">
        <v>270</v>
      </c>
      <c r="AP60" s="34">
        <v>67.5</v>
      </c>
      <c r="AQ60" s="41">
        <v>1912</v>
      </c>
      <c r="AR60" s="33">
        <v>130</v>
      </c>
      <c r="AS60" s="32">
        <v>1775.9</v>
      </c>
      <c r="AT60" s="33">
        <v>12</v>
      </c>
      <c r="AU60" s="32">
        <v>683.3</v>
      </c>
      <c r="AV60" s="34">
        <v>56.9416666666667</v>
      </c>
      <c r="AW60" s="41">
        <v>1912</v>
      </c>
      <c r="AX60" s="33">
        <v>81</v>
      </c>
      <c r="AY60" s="32">
        <v>1044.9</v>
      </c>
      <c r="AZ60" s="33">
        <v>12</v>
      </c>
      <c r="BA60" s="32">
        <v>496.4</v>
      </c>
      <c r="BB60" s="34">
        <v>41.3666666666667</v>
      </c>
      <c r="BC60" s="41">
        <v>1912</v>
      </c>
      <c r="BD60" s="33">
        <v>38</v>
      </c>
      <c r="BE60" s="32">
        <v>354.1</v>
      </c>
      <c r="BF60" s="33">
        <v>6</v>
      </c>
      <c r="BG60" s="32">
        <v>205</v>
      </c>
      <c r="BH60" s="34">
        <v>34.1666666666667</v>
      </c>
      <c r="BI60" s="41">
        <v>1912</v>
      </c>
      <c r="BJ60" s="33">
        <v>28</v>
      </c>
      <c r="BK60" s="32">
        <v>218.5</v>
      </c>
      <c r="BL60" s="33">
        <v>0</v>
      </c>
      <c r="BM60" s="32">
        <v>0</v>
      </c>
      <c r="BN60" s="34"/>
      <c r="BO60" s="41">
        <v>1912</v>
      </c>
      <c r="BP60" s="33">
        <v>54</v>
      </c>
      <c r="BQ60" s="32">
        <v>586.5</v>
      </c>
      <c r="BR60" s="33">
        <v>6</v>
      </c>
      <c r="BS60" s="32">
        <v>170.4</v>
      </c>
      <c r="BT60" s="34">
        <v>28.4</v>
      </c>
      <c r="BU60" s="41">
        <v>1912</v>
      </c>
      <c r="BV60" s="33">
        <v>76</v>
      </c>
      <c r="BW60" s="32">
        <v>915.3</v>
      </c>
      <c r="BX60" s="33">
        <v>11</v>
      </c>
      <c r="BY60" s="32">
        <v>497.6</v>
      </c>
      <c r="BZ60" s="34">
        <v>45.2363636363636</v>
      </c>
      <c r="CA60" s="41">
        <v>1912</v>
      </c>
      <c r="CB60" s="33">
        <v>64</v>
      </c>
      <c r="CC60" s="32">
        <v>852.2</v>
      </c>
      <c r="CD60" s="33">
        <v>9</v>
      </c>
      <c r="CE60" s="32">
        <v>352.5</v>
      </c>
      <c r="CF60" s="34">
        <v>39.1666666666667</v>
      </c>
      <c r="CG60" s="41">
        <v>1912</v>
      </c>
      <c r="CH60" s="33">
        <v>58</v>
      </c>
      <c r="CI60" s="32">
        <v>747.2</v>
      </c>
      <c r="CJ60" s="33">
        <v>11</v>
      </c>
      <c r="CK60" s="32">
        <v>387</v>
      </c>
      <c r="CL60" s="34">
        <v>35.1818181818182</v>
      </c>
      <c r="CM60" s="41">
        <v>1912</v>
      </c>
      <c r="CN60" s="36"/>
      <c r="CO60" s="32"/>
      <c r="CP60" s="36"/>
      <c r="CQ60" s="32"/>
      <c r="CR60" s="34"/>
      <c r="CS60" s="41">
        <v>1912</v>
      </c>
      <c r="CT60" s="33">
        <v>99</v>
      </c>
      <c r="CU60" s="32">
        <v>904.2</v>
      </c>
      <c r="CV60" s="33">
        <v>8</v>
      </c>
      <c r="CW60" s="32">
        <v>332</v>
      </c>
      <c r="CX60" s="34">
        <v>41.5</v>
      </c>
      <c r="CY60" s="41">
        <v>1912</v>
      </c>
      <c r="CZ60" s="33">
        <v>107</v>
      </c>
      <c r="DA60" s="32">
        <v>1160</v>
      </c>
      <c r="DB60" s="33">
        <v>9</v>
      </c>
      <c r="DC60" s="32">
        <v>549</v>
      </c>
      <c r="DD60" s="34">
        <v>61</v>
      </c>
      <c r="DE60" s="41">
        <v>1912</v>
      </c>
      <c r="DF60" s="33">
        <v>42</v>
      </c>
      <c r="DG60" s="32">
        <v>521.1</v>
      </c>
      <c r="DH60" s="33">
        <v>8</v>
      </c>
      <c r="DI60" s="32">
        <v>298.2</v>
      </c>
      <c r="DJ60" s="34">
        <v>37.275</v>
      </c>
      <c r="DK60" s="41">
        <v>1912</v>
      </c>
      <c r="DL60" s="33">
        <v>82</v>
      </c>
      <c r="DM60" s="32">
        <v>516.1</v>
      </c>
      <c r="DN60" s="33">
        <v>10</v>
      </c>
      <c r="DO60" s="32">
        <v>243.5</v>
      </c>
      <c r="DP60" s="34">
        <v>24.35</v>
      </c>
      <c r="DQ60" s="41">
        <v>1912</v>
      </c>
      <c r="DR60" s="33">
        <v>43</v>
      </c>
      <c r="DS60" s="32">
        <v>420.8</v>
      </c>
      <c r="DT60" s="33">
        <v>5</v>
      </c>
      <c r="DU60" s="32">
        <v>174.3</v>
      </c>
      <c r="DV60" s="34">
        <v>34.86</v>
      </c>
      <c r="DW60" s="41">
        <v>1912</v>
      </c>
      <c r="DX60" s="33">
        <v>72</v>
      </c>
      <c r="DY60" s="32">
        <v>659.2</v>
      </c>
      <c r="DZ60" s="33">
        <v>9</v>
      </c>
      <c r="EA60" s="32">
        <v>263.5</v>
      </c>
      <c r="EB60" s="34">
        <v>29.2777777777778</v>
      </c>
      <c r="EC60" s="41">
        <v>1912</v>
      </c>
      <c r="ED60" s="33">
        <v>100</v>
      </c>
      <c r="EE60" s="32">
        <v>1224.5</v>
      </c>
      <c r="EF60" s="33">
        <v>8</v>
      </c>
      <c r="EG60" s="32">
        <v>474.1</v>
      </c>
      <c r="EH60" s="34">
        <v>59.2625</v>
      </c>
      <c r="EI60" s="41">
        <v>1912</v>
      </c>
      <c r="EJ60" s="33">
        <v>99</v>
      </c>
      <c r="EK60" s="32">
        <v>680.7</v>
      </c>
      <c r="EL60" s="33">
        <v>15</v>
      </c>
      <c r="EM60" s="32">
        <v>365.2</v>
      </c>
      <c r="EN60" s="34">
        <v>24.3466666666667</v>
      </c>
      <c r="EO60" s="41">
        <v>1912</v>
      </c>
      <c r="EP60" s="33">
        <v>71</v>
      </c>
      <c r="EQ60" s="32">
        <v>717.8</v>
      </c>
      <c r="ER60" s="33">
        <v>8</v>
      </c>
      <c r="ES60" s="32">
        <v>289.1</v>
      </c>
      <c r="ET60" s="34">
        <v>36.1375</v>
      </c>
      <c r="EU60" s="41">
        <v>1912</v>
      </c>
      <c r="EV60" s="33">
        <v>38</v>
      </c>
      <c r="EW60" s="32">
        <v>421.3</v>
      </c>
      <c r="EX60" s="33">
        <v>4</v>
      </c>
      <c r="EY60" s="32">
        <v>224.9</v>
      </c>
      <c r="EZ60" s="34">
        <v>56.225</v>
      </c>
      <c r="FA60" s="41">
        <v>1912</v>
      </c>
      <c r="FB60" s="33">
        <v>101</v>
      </c>
      <c r="FC60" s="32">
        <v>1256.3</v>
      </c>
      <c r="FD60" s="33">
        <v>11</v>
      </c>
      <c r="FE60" s="32">
        <v>560.3</v>
      </c>
      <c r="FF60" s="34">
        <v>50.9363636363636</v>
      </c>
    </row>
    <row r="61" ht="21.95" customHeight="1">
      <c r="A61" s="40">
        <v>1913</v>
      </c>
      <c r="B61" s="31">
        <v>102</v>
      </c>
      <c r="C61" s="32">
        <v>461.7</v>
      </c>
      <c r="D61" s="33">
        <v>9</v>
      </c>
      <c r="E61" s="32">
        <v>231</v>
      </c>
      <c r="F61" s="34">
        <v>25.6666666666667</v>
      </c>
      <c r="G61" s="41">
        <v>1913</v>
      </c>
      <c r="H61" s="33">
        <v>110</v>
      </c>
      <c r="I61" s="32">
        <v>1763.3</v>
      </c>
      <c r="J61" s="33">
        <v>16</v>
      </c>
      <c r="K61" s="32">
        <v>964.5</v>
      </c>
      <c r="L61" s="34">
        <v>60.28125</v>
      </c>
      <c r="M61" s="41">
        <v>1913</v>
      </c>
      <c r="N61" s="33">
        <v>65</v>
      </c>
      <c r="O61" s="32">
        <v>743.9</v>
      </c>
      <c r="P61" s="33">
        <v>7</v>
      </c>
      <c r="Q61" s="32">
        <v>281.2</v>
      </c>
      <c r="R61" s="34">
        <v>40.1714285714286</v>
      </c>
      <c r="S61" s="41">
        <v>1913</v>
      </c>
      <c r="T61" s="33">
        <v>64</v>
      </c>
      <c r="U61" s="32">
        <v>545.3</v>
      </c>
      <c r="V61" s="33">
        <v>6</v>
      </c>
      <c r="W61" s="32">
        <v>173</v>
      </c>
      <c r="X61" s="34">
        <v>28.8333333333333</v>
      </c>
      <c r="Y61" s="41">
        <v>1913</v>
      </c>
      <c r="Z61" s="33">
        <v>64</v>
      </c>
      <c r="AA61" s="32">
        <v>799.3</v>
      </c>
      <c r="AB61" s="33">
        <v>6</v>
      </c>
      <c r="AC61" s="32">
        <v>280.6</v>
      </c>
      <c r="AD61" s="34">
        <v>46.7666666666667</v>
      </c>
      <c r="AE61" s="41">
        <v>1913</v>
      </c>
      <c r="AF61" s="33">
        <v>115</v>
      </c>
      <c r="AG61" s="32">
        <v>1036.9</v>
      </c>
      <c r="AH61" s="33">
        <v>11</v>
      </c>
      <c r="AI61" s="32">
        <v>474.4</v>
      </c>
      <c r="AJ61" s="34">
        <v>43.1272727272727</v>
      </c>
      <c r="AK61" s="41">
        <v>1913</v>
      </c>
      <c r="AL61" s="33">
        <v>99</v>
      </c>
      <c r="AM61" s="32">
        <v>1388.9</v>
      </c>
      <c r="AN61" s="33">
        <v>14</v>
      </c>
      <c r="AO61" s="32">
        <v>774.7</v>
      </c>
      <c r="AP61" s="34">
        <v>55.3357142857143</v>
      </c>
      <c r="AQ61" s="41">
        <v>1913</v>
      </c>
      <c r="AR61" s="33">
        <v>151</v>
      </c>
      <c r="AS61" s="32">
        <v>2393.5</v>
      </c>
      <c r="AT61" s="33">
        <v>17</v>
      </c>
      <c r="AU61" s="32">
        <v>1200.7</v>
      </c>
      <c r="AV61" s="34">
        <v>70.62941176470591</v>
      </c>
      <c r="AW61" s="41">
        <v>1913</v>
      </c>
      <c r="AX61" s="33">
        <v>104</v>
      </c>
      <c r="AY61" s="32">
        <v>1041.8</v>
      </c>
      <c r="AZ61" s="33">
        <v>12</v>
      </c>
      <c r="BA61" s="32">
        <v>498.9</v>
      </c>
      <c r="BB61" s="34">
        <v>41.575</v>
      </c>
      <c r="BC61" s="41">
        <v>1913</v>
      </c>
      <c r="BD61" s="33">
        <v>60</v>
      </c>
      <c r="BE61" s="32">
        <v>681.4</v>
      </c>
      <c r="BF61" s="33">
        <v>9</v>
      </c>
      <c r="BG61" s="32">
        <v>371.7</v>
      </c>
      <c r="BH61" s="34">
        <v>41.3</v>
      </c>
      <c r="BI61" s="41">
        <v>1913</v>
      </c>
      <c r="BJ61" s="33">
        <v>41</v>
      </c>
      <c r="BK61" s="32">
        <v>392.8</v>
      </c>
      <c r="BL61" s="33">
        <v>5</v>
      </c>
      <c r="BM61" s="32">
        <v>158.3</v>
      </c>
      <c r="BN61" s="34">
        <v>31.66</v>
      </c>
      <c r="BO61" s="41">
        <v>1913</v>
      </c>
      <c r="BP61" s="33">
        <v>58</v>
      </c>
      <c r="BQ61" s="32">
        <v>553.5</v>
      </c>
      <c r="BR61" s="33">
        <v>6</v>
      </c>
      <c r="BS61" s="32">
        <v>252.9</v>
      </c>
      <c r="BT61" s="34">
        <v>42.15</v>
      </c>
      <c r="BU61" s="41">
        <v>1913</v>
      </c>
      <c r="BV61" s="33">
        <v>92</v>
      </c>
      <c r="BW61" s="32">
        <v>856.7</v>
      </c>
      <c r="BX61" s="33">
        <v>10</v>
      </c>
      <c r="BY61" s="32">
        <v>364.8</v>
      </c>
      <c r="BZ61" s="34">
        <v>36.48</v>
      </c>
      <c r="CA61" s="41">
        <v>1913</v>
      </c>
      <c r="CB61" s="33">
        <v>64</v>
      </c>
      <c r="CC61" s="32">
        <v>694.2</v>
      </c>
      <c r="CD61" s="33">
        <v>6</v>
      </c>
      <c r="CE61" s="32">
        <v>279.2</v>
      </c>
      <c r="CF61" s="34">
        <v>46.5333333333333</v>
      </c>
      <c r="CG61" s="41">
        <v>1913</v>
      </c>
      <c r="CH61" s="33">
        <v>75</v>
      </c>
      <c r="CI61" s="32">
        <v>622.8</v>
      </c>
      <c r="CJ61" s="33">
        <v>5</v>
      </c>
      <c r="CK61" s="32">
        <v>209.8</v>
      </c>
      <c r="CL61" s="34">
        <v>41.96</v>
      </c>
      <c r="CM61" s="41">
        <v>1913</v>
      </c>
      <c r="CN61" s="36"/>
      <c r="CO61" s="32"/>
      <c r="CP61" s="36"/>
      <c r="CQ61" s="32"/>
      <c r="CR61" s="34"/>
      <c r="CS61" s="41">
        <v>1913</v>
      </c>
      <c r="CT61" s="33">
        <v>119</v>
      </c>
      <c r="CU61" s="32">
        <v>1132.8</v>
      </c>
      <c r="CV61" s="33">
        <v>13</v>
      </c>
      <c r="CW61" s="32">
        <v>530.9</v>
      </c>
      <c r="CX61" s="34">
        <v>40.8384615384615</v>
      </c>
      <c r="CY61" s="41">
        <v>1913</v>
      </c>
      <c r="CZ61" s="33">
        <v>91</v>
      </c>
      <c r="DA61" s="32">
        <v>1772.9</v>
      </c>
      <c r="DB61" s="33">
        <v>14</v>
      </c>
      <c r="DC61" s="32">
        <v>1027.6</v>
      </c>
      <c r="DD61" s="34">
        <v>73.40000000000001</v>
      </c>
      <c r="DE61" s="41">
        <v>1913</v>
      </c>
      <c r="DF61" s="33">
        <v>58</v>
      </c>
      <c r="DG61" s="32">
        <v>546.2</v>
      </c>
      <c r="DH61" s="33">
        <v>6</v>
      </c>
      <c r="DI61" s="32">
        <v>233.9</v>
      </c>
      <c r="DJ61" s="34">
        <v>38.9833333333333</v>
      </c>
      <c r="DK61" s="41">
        <v>1913</v>
      </c>
      <c r="DL61" s="33">
        <v>87</v>
      </c>
      <c r="DM61" s="32">
        <v>466.9</v>
      </c>
      <c r="DN61" s="33">
        <v>9</v>
      </c>
      <c r="DO61" s="32">
        <v>232.2</v>
      </c>
      <c r="DP61" s="34">
        <v>25.8</v>
      </c>
      <c r="DQ61" s="41">
        <v>1913</v>
      </c>
      <c r="DR61" s="33">
        <v>60</v>
      </c>
      <c r="DS61" s="32">
        <v>496.9</v>
      </c>
      <c r="DT61" s="33">
        <v>4</v>
      </c>
      <c r="DU61" s="32">
        <v>190.4</v>
      </c>
      <c r="DV61" s="34">
        <v>47.6</v>
      </c>
      <c r="DW61" s="41">
        <v>1913</v>
      </c>
      <c r="DX61" s="33">
        <v>61</v>
      </c>
      <c r="DY61" s="32">
        <v>625.7</v>
      </c>
      <c r="DZ61" s="33">
        <v>9</v>
      </c>
      <c r="EA61" s="32">
        <v>304</v>
      </c>
      <c r="EB61" s="34">
        <v>33.7777777777778</v>
      </c>
      <c r="EC61" s="41">
        <v>1913</v>
      </c>
      <c r="ED61" s="33">
        <v>111</v>
      </c>
      <c r="EE61" s="32">
        <v>1691</v>
      </c>
      <c r="EF61" s="33">
        <v>13</v>
      </c>
      <c r="EG61" s="32">
        <v>929.9</v>
      </c>
      <c r="EH61" s="34">
        <v>71.5307692307692</v>
      </c>
      <c r="EI61" s="41">
        <v>1913</v>
      </c>
      <c r="EJ61" s="33">
        <v>92</v>
      </c>
      <c r="EK61" s="32">
        <v>594.1</v>
      </c>
      <c r="EL61" s="33">
        <v>13</v>
      </c>
      <c r="EM61" s="32">
        <v>328.9</v>
      </c>
      <c r="EN61" s="34">
        <v>25.3</v>
      </c>
      <c r="EO61" s="41">
        <v>1913</v>
      </c>
      <c r="EP61" s="33">
        <v>66</v>
      </c>
      <c r="EQ61" s="32">
        <v>574</v>
      </c>
      <c r="ER61" s="33">
        <v>6</v>
      </c>
      <c r="ES61" s="32">
        <v>216.2</v>
      </c>
      <c r="ET61" s="34">
        <v>36.0333333333333</v>
      </c>
      <c r="EU61" s="41">
        <v>1913</v>
      </c>
      <c r="EV61" s="33">
        <v>38</v>
      </c>
      <c r="EW61" s="32">
        <v>476.4</v>
      </c>
      <c r="EX61" s="33">
        <v>5</v>
      </c>
      <c r="EY61" s="32">
        <v>262.1</v>
      </c>
      <c r="EZ61" s="34">
        <v>52.42</v>
      </c>
      <c r="FA61" s="41">
        <v>1913</v>
      </c>
      <c r="FB61" s="33">
        <v>112</v>
      </c>
      <c r="FC61" s="32">
        <v>1373.3</v>
      </c>
      <c r="FD61" s="33">
        <v>18</v>
      </c>
      <c r="FE61" s="32">
        <v>809</v>
      </c>
      <c r="FF61" s="34">
        <v>44.9444444444444</v>
      </c>
    </row>
    <row r="62" ht="21.95" customHeight="1">
      <c r="A62" s="40">
        <v>1914</v>
      </c>
      <c r="B62" s="31">
        <v>91</v>
      </c>
      <c r="C62" s="32">
        <v>290.8</v>
      </c>
      <c r="D62" s="33">
        <v>3</v>
      </c>
      <c r="E62" s="32">
        <v>63.5</v>
      </c>
      <c r="F62" s="34">
        <v>21.1666666666667</v>
      </c>
      <c r="G62" s="41">
        <v>1914</v>
      </c>
      <c r="H62" s="33">
        <v>146</v>
      </c>
      <c r="I62" s="32">
        <v>1847.2</v>
      </c>
      <c r="J62" s="33">
        <v>15</v>
      </c>
      <c r="K62" s="32">
        <v>890.7</v>
      </c>
      <c r="L62" s="34">
        <v>59.38</v>
      </c>
      <c r="M62" s="41">
        <v>1914</v>
      </c>
      <c r="N62" s="33">
        <v>97</v>
      </c>
      <c r="O62" s="32">
        <v>846</v>
      </c>
      <c r="P62" s="33">
        <v>8</v>
      </c>
      <c r="Q62" s="32">
        <v>272</v>
      </c>
      <c r="R62" s="34">
        <v>34</v>
      </c>
      <c r="S62" s="41">
        <v>1914</v>
      </c>
      <c r="T62" s="33">
        <v>69</v>
      </c>
      <c r="U62" s="32">
        <v>334.4</v>
      </c>
      <c r="V62" s="33">
        <v>6</v>
      </c>
      <c r="W62" s="32">
        <v>156.9</v>
      </c>
      <c r="X62" s="34">
        <v>26.15</v>
      </c>
      <c r="Y62" s="41">
        <v>1914</v>
      </c>
      <c r="Z62" s="33">
        <v>79</v>
      </c>
      <c r="AA62" s="32">
        <v>935.4</v>
      </c>
      <c r="AB62" s="33">
        <v>7</v>
      </c>
      <c r="AC62" s="32">
        <v>333.2</v>
      </c>
      <c r="AD62" s="34">
        <v>47.6</v>
      </c>
      <c r="AE62" s="41">
        <v>1914</v>
      </c>
      <c r="AF62" s="33">
        <v>138</v>
      </c>
      <c r="AG62" s="32">
        <v>864.3</v>
      </c>
      <c r="AH62" s="33">
        <v>9</v>
      </c>
      <c r="AI62" s="32">
        <v>331.5</v>
      </c>
      <c r="AJ62" s="34">
        <v>36.8333333333333</v>
      </c>
      <c r="AK62" s="41">
        <v>1914</v>
      </c>
      <c r="AL62" s="33">
        <v>119</v>
      </c>
      <c r="AM62" s="32">
        <v>1212.4</v>
      </c>
      <c r="AN62" s="33">
        <v>13</v>
      </c>
      <c r="AO62" s="32">
        <v>626.6</v>
      </c>
      <c r="AP62" s="34">
        <v>48.2</v>
      </c>
      <c r="AQ62" s="41">
        <v>1914</v>
      </c>
      <c r="AR62" s="33">
        <v>186</v>
      </c>
      <c r="AS62" s="32">
        <v>2330.2</v>
      </c>
      <c r="AT62" s="33">
        <v>20</v>
      </c>
      <c r="AU62" s="32">
        <v>1162.4</v>
      </c>
      <c r="AV62" s="34">
        <v>58.12</v>
      </c>
      <c r="AW62" s="41">
        <v>1914</v>
      </c>
      <c r="AX62" s="33">
        <v>136</v>
      </c>
      <c r="AY62" s="32">
        <v>1008.1</v>
      </c>
      <c r="AZ62" s="33">
        <v>8</v>
      </c>
      <c r="BA62" s="32">
        <v>301</v>
      </c>
      <c r="BB62" s="34">
        <v>37.625</v>
      </c>
      <c r="BC62" s="41">
        <v>1914</v>
      </c>
      <c r="BD62" s="33">
        <v>61</v>
      </c>
      <c r="BE62" s="32">
        <v>445.1</v>
      </c>
      <c r="BF62" s="33">
        <v>4</v>
      </c>
      <c r="BG62" s="32">
        <v>163.3</v>
      </c>
      <c r="BH62" s="34">
        <v>40.825</v>
      </c>
      <c r="BI62" s="41">
        <v>1914</v>
      </c>
      <c r="BJ62" s="33">
        <v>44</v>
      </c>
      <c r="BK62" s="32">
        <v>418.7</v>
      </c>
      <c r="BL62" s="33">
        <v>6</v>
      </c>
      <c r="BM62" s="32">
        <v>178.1</v>
      </c>
      <c r="BN62" s="34">
        <v>29.6833333333333</v>
      </c>
      <c r="BO62" s="41">
        <v>1914</v>
      </c>
      <c r="BP62" s="33">
        <v>70</v>
      </c>
      <c r="BQ62" s="32">
        <v>480.4</v>
      </c>
      <c r="BR62" s="33">
        <v>1</v>
      </c>
      <c r="BS62" s="32">
        <v>28.2</v>
      </c>
      <c r="BT62" s="34">
        <v>28.2</v>
      </c>
      <c r="BU62" s="41">
        <v>1914</v>
      </c>
      <c r="BV62" s="33">
        <v>112</v>
      </c>
      <c r="BW62" s="32">
        <v>909</v>
      </c>
      <c r="BX62" s="33">
        <v>8</v>
      </c>
      <c r="BY62" s="32">
        <v>275.8</v>
      </c>
      <c r="BZ62" s="34">
        <v>34.475</v>
      </c>
      <c r="CA62" s="41">
        <v>1914</v>
      </c>
      <c r="CB62" s="33">
        <v>70</v>
      </c>
      <c r="CC62" s="32">
        <v>937.3</v>
      </c>
      <c r="CD62" s="33">
        <v>9</v>
      </c>
      <c r="CE62" s="32">
        <v>389</v>
      </c>
      <c r="CF62" s="34">
        <v>43.2222222222222</v>
      </c>
      <c r="CG62" s="41">
        <v>1914</v>
      </c>
      <c r="CH62" s="33">
        <v>69</v>
      </c>
      <c r="CI62" s="32">
        <v>638.6</v>
      </c>
      <c r="CJ62" s="33">
        <v>6</v>
      </c>
      <c r="CK62" s="32">
        <v>178.6</v>
      </c>
      <c r="CL62" s="34">
        <v>29.7666666666667</v>
      </c>
      <c r="CM62" s="41">
        <v>1914</v>
      </c>
      <c r="CN62" s="36"/>
      <c r="CO62" s="32"/>
      <c r="CP62" s="36"/>
      <c r="CQ62" s="32"/>
      <c r="CR62" s="34"/>
      <c r="CS62" s="41">
        <v>1914</v>
      </c>
      <c r="CT62" s="33">
        <v>136</v>
      </c>
      <c r="CU62" s="32">
        <v>1187.3</v>
      </c>
      <c r="CV62" s="33">
        <v>10</v>
      </c>
      <c r="CW62" s="32">
        <v>406.8</v>
      </c>
      <c r="CX62" s="34">
        <v>40.68</v>
      </c>
      <c r="CY62" s="41">
        <v>1914</v>
      </c>
      <c r="CZ62" s="33">
        <v>91</v>
      </c>
      <c r="DA62" s="32">
        <v>1582.8</v>
      </c>
      <c r="DB62" s="33">
        <v>11</v>
      </c>
      <c r="DC62" s="32">
        <v>633.7</v>
      </c>
      <c r="DD62" s="34">
        <v>57.6090909090909</v>
      </c>
      <c r="DE62" s="41">
        <v>1914</v>
      </c>
      <c r="DF62" s="33">
        <v>50</v>
      </c>
      <c r="DG62" s="32">
        <v>550.9</v>
      </c>
      <c r="DH62" s="33">
        <v>6</v>
      </c>
      <c r="DI62" s="32">
        <v>250.1</v>
      </c>
      <c r="DJ62" s="34">
        <v>41.6833333333333</v>
      </c>
      <c r="DK62" s="41">
        <v>1914</v>
      </c>
      <c r="DL62" s="33">
        <v>64</v>
      </c>
      <c r="DM62" s="32">
        <v>251.3</v>
      </c>
      <c r="DN62" s="33">
        <v>2</v>
      </c>
      <c r="DO62" s="32">
        <v>55.6</v>
      </c>
      <c r="DP62" s="34">
        <v>27.8</v>
      </c>
      <c r="DQ62" s="41">
        <v>1914</v>
      </c>
      <c r="DR62" s="33">
        <v>61</v>
      </c>
      <c r="DS62" s="32">
        <v>470.1</v>
      </c>
      <c r="DT62" s="33">
        <v>4</v>
      </c>
      <c r="DU62" s="32">
        <v>106.7</v>
      </c>
      <c r="DV62" s="34">
        <v>26.675</v>
      </c>
      <c r="DW62" s="41">
        <v>1914</v>
      </c>
      <c r="DX62" s="33">
        <v>81</v>
      </c>
      <c r="DY62" s="32">
        <v>723.1</v>
      </c>
      <c r="DZ62" s="33">
        <v>8</v>
      </c>
      <c r="EA62" s="32">
        <v>269</v>
      </c>
      <c r="EB62" s="34">
        <v>33.625</v>
      </c>
      <c r="EC62" s="41">
        <v>1914</v>
      </c>
      <c r="ED62" s="33">
        <v>130</v>
      </c>
      <c r="EE62" s="32">
        <v>1914.6</v>
      </c>
      <c r="EF62" s="33">
        <v>13</v>
      </c>
      <c r="EG62" s="32">
        <v>704.8</v>
      </c>
      <c r="EH62" s="34">
        <v>54.2153846153846</v>
      </c>
      <c r="EI62" s="41">
        <v>1914</v>
      </c>
      <c r="EJ62" s="33">
        <v>78</v>
      </c>
      <c r="EK62" s="32">
        <v>376.2</v>
      </c>
      <c r="EL62" s="33">
        <v>6</v>
      </c>
      <c r="EM62" s="32">
        <v>158</v>
      </c>
      <c r="EN62" s="34">
        <v>26.3333333333333</v>
      </c>
      <c r="EO62" s="41">
        <v>1914</v>
      </c>
      <c r="EP62" s="33">
        <v>85</v>
      </c>
      <c r="EQ62" s="32">
        <v>632.2</v>
      </c>
      <c r="ER62" s="33">
        <v>6</v>
      </c>
      <c r="ES62" s="32">
        <v>190.5</v>
      </c>
      <c r="ET62" s="34">
        <v>31.75</v>
      </c>
      <c r="EU62" s="41">
        <v>1914</v>
      </c>
      <c r="EV62" s="33">
        <v>31</v>
      </c>
      <c r="EW62" s="32">
        <v>413.6</v>
      </c>
      <c r="EX62" s="33">
        <v>3</v>
      </c>
      <c r="EY62" s="32">
        <v>151.1</v>
      </c>
      <c r="EZ62" s="34">
        <v>50.3666666666667</v>
      </c>
      <c r="FA62" s="41">
        <v>1914</v>
      </c>
      <c r="FB62" s="33">
        <v>155</v>
      </c>
      <c r="FC62" s="32">
        <v>1896.6</v>
      </c>
      <c r="FD62" s="33">
        <v>15</v>
      </c>
      <c r="FE62" s="32">
        <v>873.8</v>
      </c>
      <c r="FF62" s="34">
        <v>58.2533333333333</v>
      </c>
    </row>
    <row r="63" ht="21.95" customHeight="1">
      <c r="A63" s="40">
        <v>1915</v>
      </c>
      <c r="B63" s="31">
        <v>117</v>
      </c>
      <c r="C63" s="32">
        <v>492.1</v>
      </c>
      <c r="D63" s="33">
        <v>15</v>
      </c>
      <c r="E63" s="32">
        <v>221.3</v>
      </c>
      <c r="F63" s="34">
        <v>14.7533333333333</v>
      </c>
      <c r="G63" s="41">
        <v>1915</v>
      </c>
      <c r="H63" s="33">
        <v>85</v>
      </c>
      <c r="I63" s="32">
        <v>712.6</v>
      </c>
      <c r="J63" s="33">
        <v>3</v>
      </c>
      <c r="K63" s="32">
        <v>118.3</v>
      </c>
      <c r="L63" s="34">
        <v>39.4333333333333</v>
      </c>
      <c r="M63" s="41">
        <v>1915</v>
      </c>
      <c r="N63" s="33">
        <v>57</v>
      </c>
      <c r="O63" s="32">
        <v>548.3</v>
      </c>
      <c r="P63" s="33">
        <v>5</v>
      </c>
      <c r="Q63" s="32">
        <v>226.3</v>
      </c>
      <c r="R63" s="34">
        <v>45.26</v>
      </c>
      <c r="S63" s="41">
        <v>1915</v>
      </c>
      <c r="T63" s="33">
        <v>105</v>
      </c>
      <c r="U63" s="32">
        <v>659.8</v>
      </c>
      <c r="V63" s="33">
        <v>9</v>
      </c>
      <c r="W63" s="32">
        <v>200.7</v>
      </c>
      <c r="X63" s="34">
        <v>22.3</v>
      </c>
      <c r="Y63" s="41">
        <v>1915</v>
      </c>
      <c r="Z63" s="33">
        <v>46</v>
      </c>
      <c r="AA63" s="32">
        <v>529.5</v>
      </c>
      <c r="AB63" s="33">
        <v>5</v>
      </c>
      <c r="AC63" s="32">
        <v>209.5</v>
      </c>
      <c r="AD63" s="34">
        <v>41.9</v>
      </c>
      <c r="AE63" s="41">
        <v>1915</v>
      </c>
      <c r="AF63" s="33">
        <v>93</v>
      </c>
      <c r="AG63" s="32">
        <v>652.6</v>
      </c>
      <c r="AH63" s="33">
        <v>4</v>
      </c>
      <c r="AI63" s="32">
        <v>232.4</v>
      </c>
      <c r="AJ63" s="34">
        <v>58.1</v>
      </c>
      <c r="AK63" s="41">
        <v>1915</v>
      </c>
      <c r="AL63" s="33">
        <v>65</v>
      </c>
      <c r="AM63" s="32">
        <v>674</v>
      </c>
      <c r="AN63" s="33">
        <v>5</v>
      </c>
      <c r="AO63" s="32">
        <v>222.5</v>
      </c>
      <c r="AP63" s="34">
        <v>44.5</v>
      </c>
      <c r="AQ63" s="41">
        <v>1915</v>
      </c>
      <c r="AR63" s="33">
        <v>83</v>
      </c>
      <c r="AS63" s="32">
        <v>1133.9</v>
      </c>
      <c r="AT63" s="33">
        <v>9</v>
      </c>
      <c r="AU63" s="32">
        <v>522.5</v>
      </c>
      <c r="AV63" s="34">
        <v>58.0555555555556</v>
      </c>
      <c r="AW63" s="41">
        <v>1915</v>
      </c>
      <c r="AX63" s="33">
        <v>63</v>
      </c>
      <c r="AY63" s="32">
        <v>501.3</v>
      </c>
      <c r="AZ63" s="33">
        <v>4</v>
      </c>
      <c r="BA63" s="32">
        <v>139.5</v>
      </c>
      <c r="BB63" s="34">
        <v>34.875</v>
      </c>
      <c r="BC63" s="41">
        <v>1915</v>
      </c>
      <c r="BD63" s="33">
        <v>47</v>
      </c>
      <c r="BE63" s="32">
        <v>287.7</v>
      </c>
      <c r="BF63" s="33">
        <v>3</v>
      </c>
      <c r="BG63" s="32">
        <v>93.59999999999999</v>
      </c>
      <c r="BH63" s="34">
        <v>31.2</v>
      </c>
      <c r="BI63" s="41">
        <v>1915</v>
      </c>
      <c r="BJ63" s="33">
        <v>30</v>
      </c>
      <c r="BK63" s="32">
        <v>138.7</v>
      </c>
      <c r="BL63" s="33">
        <v>2</v>
      </c>
      <c r="BM63" s="32">
        <v>45.7</v>
      </c>
      <c r="BN63" s="34">
        <v>22.85</v>
      </c>
      <c r="BO63" s="41">
        <v>1915</v>
      </c>
      <c r="BP63" s="33">
        <v>53</v>
      </c>
      <c r="BQ63" s="32">
        <v>332.5</v>
      </c>
      <c r="BR63" s="33">
        <v>2</v>
      </c>
      <c r="BS63" s="32">
        <v>54.9</v>
      </c>
      <c r="BT63" s="34">
        <v>27.45</v>
      </c>
      <c r="BU63" s="41">
        <v>1915</v>
      </c>
      <c r="BV63" s="33">
        <v>72</v>
      </c>
      <c r="BW63" s="32">
        <v>413.7</v>
      </c>
      <c r="BX63" s="33">
        <v>1</v>
      </c>
      <c r="BY63" s="32">
        <v>33</v>
      </c>
      <c r="BZ63" s="34">
        <v>33</v>
      </c>
      <c r="CA63" s="41">
        <v>1915</v>
      </c>
      <c r="CB63" s="33">
        <v>54</v>
      </c>
      <c r="CC63" s="32">
        <v>497.7</v>
      </c>
      <c r="CD63" s="33">
        <v>2</v>
      </c>
      <c r="CE63" s="32">
        <v>99.09999999999999</v>
      </c>
      <c r="CF63" s="34">
        <v>49.55</v>
      </c>
      <c r="CG63" s="41">
        <v>1915</v>
      </c>
      <c r="CH63" s="33">
        <v>57</v>
      </c>
      <c r="CI63" s="32">
        <v>642.7</v>
      </c>
      <c r="CJ63" s="33">
        <v>6</v>
      </c>
      <c r="CK63" s="32">
        <v>256.7</v>
      </c>
      <c r="CL63" s="34">
        <v>42.7833333333333</v>
      </c>
      <c r="CM63" s="41">
        <v>1915</v>
      </c>
      <c r="CN63" s="33">
        <v>52</v>
      </c>
      <c r="CO63" s="32">
        <v>465.8</v>
      </c>
      <c r="CP63" s="33">
        <v>1</v>
      </c>
      <c r="CQ63" s="32">
        <v>31.8</v>
      </c>
      <c r="CR63" s="34">
        <v>31.8</v>
      </c>
      <c r="CS63" s="41">
        <v>1915</v>
      </c>
      <c r="CT63" s="33">
        <v>68</v>
      </c>
      <c r="CU63" s="32">
        <v>544.6</v>
      </c>
      <c r="CV63" s="33">
        <v>5</v>
      </c>
      <c r="CW63" s="32">
        <v>146.2</v>
      </c>
      <c r="CX63" s="34">
        <v>29.24</v>
      </c>
      <c r="CY63" s="41">
        <v>1915</v>
      </c>
      <c r="CZ63" s="33">
        <v>60</v>
      </c>
      <c r="DA63" s="32">
        <v>672</v>
      </c>
      <c r="DB63" s="33">
        <v>2</v>
      </c>
      <c r="DC63" s="32">
        <v>116.8</v>
      </c>
      <c r="DD63" s="34">
        <v>58.4</v>
      </c>
      <c r="DE63" s="41">
        <v>1915</v>
      </c>
      <c r="DF63" s="33">
        <v>37</v>
      </c>
      <c r="DG63" s="32">
        <v>219</v>
      </c>
      <c r="DH63" s="33">
        <v>1</v>
      </c>
      <c r="DI63" s="32">
        <v>36.8</v>
      </c>
      <c r="DJ63" s="34">
        <v>36.8</v>
      </c>
      <c r="DK63" s="41">
        <v>1915</v>
      </c>
      <c r="DL63" s="33">
        <v>114</v>
      </c>
      <c r="DM63" s="32">
        <v>449.2</v>
      </c>
      <c r="DN63" s="33">
        <v>4</v>
      </c>
      <c r="DO63" s="32">
        <v>106.2</v>
      </c>
      <c r="DP63" s="34">
        <v>26.55</v>
      </c>
      <c r="DQ63" s="41">
        <v>1915</v>
      </c>
      <c r="DR63" s="33">
        <v>33</v>
      </c>
      <c r="DS63" s="32">
        <v>125</v>
      </c>
      <c r="DT63" s="33">
        <v>0</v>
      </c>
      <c r="DU63" s="32">
        <v>0</v>
      </c>
      <c r="DV63" s="34"/>
      <c r="DW63" s="41">
        <v>1915</v>
      </c>
      <c r="DX63" s="33">
        <v>63</v>
      </c>
      <c r="DY63" s="32">
        <v>454.7</v>
      </c>
      <c r="DZ63" s="33">
        <v>5</v>
      </c>
      <c r="EA63" s="32">
        <v>205.2</v>
      </c>
      <c r="EB63" s="34">
        <v>41.04</v>
      </c>
      <c r="EC63" s="41">
        <v>1915</v>
      </c>
      <c r="ED63" s="33">
        <v>77</v>
      </c>
      <c r="EE63" s="32">
        <v>858.2</v>
      </c>
      <c r="EF63" s="33">
        <v>4</v>
      </c>
      <c r="EG63" s="32">
        <v>249.7</v>
      </c>
      <c r="EH63" s="34">
        <v>62.425</v>
      </c>
      <c r="EI63" s="41">
        <v>1915</v>
      </c>
      <c r="EJ63" s="33">
        <v>128</v>
      </c>
      <c r="EK63" s="32">
        <v>579.3</v>
      </c>
      <c r="EL63" s="33">
        <v>7</v>
      </c>
      <c r="EM63" s="32">
        <v>154.8</v>
      </c>
      <c r="EN63" s="34">
        <v>22.1142857142857</v>
      </c>
      <c r="EO63" s="41">
        <v>1915</v>
      </c>
      <c r="EP63" s="33">
        <v>59</v>
      </c>
      <c r="EQ63" s="32">
        <v>440</v>
      </c>
      <c r="ER63" s="33">
        <v>3</v>
      </c>
      <c r="ES63" s="32">
        <v>145</v>
      </c>
      <c r="ET63" s="34">
        <v>48.3333333333333</v>
      </c>
      <c r="EU63" s="41">
        <v>1915</v>
      </c>
      <c r="EV63" s="33">
        <v>24</v>
      </c>
      <c r="EW63" s="32">
        <v>258.4</v>
      </c>
      <c r="EX63" s="33">
        <v>3</v>
      </c>
      <c r="EY63" s="32">
        <v>118.6</v>
      </c>
      <c r="EZ63" s="34">
        <v>39.5333333333333</v>
      </c>
      <c r="FA63" s="41">
        <v>1915</v>
      </c>
      <c r="FB63" s="33">
        <v>87</v>
      </c>
      <c r="FC63" s="32">
        <v>679</v>
      </c>
      <c r="FD63" s="33">
        <v>3</v>
      </c>
      <c r="FE63" s="32">
        <v>144.3</v>
      </c>
      <c r="FF63" s="34">
        <v>48.1</v>
      </c>
    </row>
    <row r="64" ht="21.95" customHeight="1">
      <c r="A64" s="40">
        <v>1916</v>
      </c>
      <c r="B64" s="31">
        <v>142</v>
      </c>
      <c r="C64" s="32">
        <v>716.2</v>
      </c>
      <c r="D64" s="33">
        <v>21</v>
      </c>
      <c r="E64" s="32">
        <v>366</v>
      </c>
      <c r="F64" s="34">
        <v>17.4285714285714</v>
      </c>
      <c r="G64" s="41">
        <v>1916</v>
      </c>
      <c r="H64" s="33">
        <v>131</v>
      </c>
      <c r="I64" s="32">
        <v>1692.3</v>
      </c>
      <c r="J64" s="33">
        <v>14</v>
      </c>
      <c r="K64" s="32">
        <v>656.3</v>
      </c>
      <c r="L64" s="34">
        <v>46.8785714285714</v>
      </c>
      <c r="M64" s="41">
        <v>1916</v>
      </c>
      <c r="N64" s="33">
        <v>91</v>
      </c>
      <c r="O64" s="32">
        <v>1062.9</v>
      </c>
      <c r="P64" s="33">
        <v>11</v>
      </c>
      <c r="Q64" s="32">
        <v>513.3</v>
      </c>
      <c r="R64" s="34">
        <v>46.6636363636364</v>
      </c>
      <c r="S64" s="41">
        <v>1916</v>
      </c>
      <c r="T64" s="33">
        <v>103</v>
      </c>
      <c r="U64" s="32">
        <v>839.8</v>
      </c>
      <c r="V64" s="33">
        <v>13</v>
      </c>
      <c r="W64" s="32">
        <v>372</v>
      </c>
      <c r="X64" s="34">
        <v>28.6153846153846</v>
      </c>
      <c r="Y64" s="41">
        <v>1916</v>
      </c>
      <c r="Z64" s="33">
        <v>89</v>
      </c>
      <c r="AA64" s="32">
        <v>1078.2</v>
      </c>
      <c r="AB64" s="33">
        <v>8</v>
      </c>
      <c r="AC64" s="32">
        <v>305.3</v>
      </c>
      <c r="AD64" s="34">
        <v>38.1625</v>
      </c>
      <c r="AE64" s="41">
        <v>1916</v>
      </c>
      <c r="AF64" s="33">
        <v>135</v>
      </c>
      <c r="AG64" s="32">
        <v>1342.3</v>
      </c>
      <c r="AH64" s="33">
        <v>17</v>
      </c>
      <c r="AI64" s="32">
        <v>823.4</v>
      </c>
      <c r="AJ64" s="34">
        <v>48.4352941176471</v>
      </c>
      <c r="AK64" s="41">
        <v>1916</v>
      </c>
      <c r="AL64" s="33">
        <v>92</v>
      </c>
      <c r="AM64" s="32">
        <v>1317.7</v>
      </c>
      <c r="AN64" s="33">
        <v>13</v>
      </c>
      <c r="AO64" s="32">
        <v>621.3</v>
      </c>
      <c r="AP64" s="34">
        <v>47.7923076923077</v>
      </c>
      <c r="AQ64" s="41">
        <v>1916</v>
      </c>
      <c r="AR64" s="33">
        <v>140</v>
      </c>
      <c r="AS64" s="32">
        <v>2201.3</v>
      </c>
      <c r="AT64" s="33">
        <v>15</v>
      </c>
      <c r="AU64" s="32">
        <v>1088.5</v>
      </c>
      <c r="AV64" s="34">
        <v>72.56666666666671</v>
      </c>
      <c r="AW64" s="41">
        <v>1916</v>
      </c>
      <c r="AX64" s="33">
        <v>103</v>
      </c>
      <c r="AY64" s="32">
        <v>1129.4</v>
      </c>
      <c r="AZ64" s="33">
        <v>13</v>
      </c>
      <c r="BA64" s="32">
        <v>555.1</v>
      </c>
      <c r="BB64" s="34">
        <v>42.7</v>
      </c>
      <c r="BC64" s="41">
        <v>1916</v>
      </c>
      <c r="BD64" s="33">
        <v>73</v>
      </c>
      <c r="BE64" s="32">
        <v>603.9</v>
      </c>
      <c r="BF64" s="33">
        <v>7</v>
      </c>
      <c r="BG64" s="32">
        <v>269.4</v>
      </c>
      <c r="BH64" s="34">
        <v>38.4857142857143</v>
      </c>
      <c r="BI64" s="41">
        <v>1916</v>
      </c>
      <c r="BJ64" s="33">
        <v>51</v>
      </c>
      <c r="BK64" s="32">
        <v>403.6</v>
      </c>
      <c r="BL64" s="33">
        <v>5</v>
      </c>
      <c r="BM64" s="32">
        <v>185.4</v>
      </c>
      <c r="BN64" s="34">
        <v>37.08</v>
      </c>
      <c r="BO64" s="41">
        <v>1916</v>
      </c>
      <c r="BP64" s="33">
        <v>72</v>
      </c>
      <c r="BQ64" s="32">
        <v>911.7</v>
      </c>
      <c r="BR64" s="33">
        <v>10</v>
      </c>
      <c r="BS64" s="32">
        <v>469.6</v>
      </c>
      <c r="BT64" s="34">
        <v>46.96</v>
      </c>
      <c r="BU64" s="41">
        <v>1916</v>
      </c>
      <c r="BV64" s="33">
        <v>113</v>
      </c>
      <c r="BW64" s="32">
        <v>979.6</v>
      </c>
      <c r="BX64" s="33">
        <v>9</v>
      </c>
      <c r="BY64" s="32">
        <v>374.4</v>
      </c>
      <c r="BZ64" s="34">
        <v>41.6</v>
      </c>
      <c r="CA64" s="41">
        <v>1916</v>
      </c>
      <c r="CB64" s="33">
        <v>74</v>
      </c>
      <c r="CC64" s="32">
        <v>827.3</v>
      </c>
      <c r="CD64" s="33">
        <v>6</v>
      </c>
      <c r="CE64" s="32">
        <v>223</v>
      </c>
      <c r="CF64" s="34">
        <v>37.1666666666667</v>
      </c>
      <c r="CG64" s="41">
        <v>1916</v>
      </c>
      <c r="CH64" s="33">
        <v>75</v>
      </c>
      <c r="CI64" s="32">
        <v>844.5</v>
      </c>
      <c r="CJ64" s="33">
        <v>9</v>
      </c>
      <c r="CK64" s="32">
        <v>399.4</v>
      </c>
      <c r="CL64" s="34">
        <v>44.3777777777778</v>
      </c>
      <c r="CM64" s="41">
        <v>1916</v>
      </c>
      <c r="CN64" s="33">
        <v>81</v>
      </c>
      <c r="CO64" s="32">
        <v>1287.4</v>
      </c>
      <c r="CP64" s="33">
        <v>13</v>
      </c>
      <c r="CQ64" s="32">
        <v>698.8</v>
      </c>
      <c r="CR64" s="34">
        <v>53.7538461538462</v>
      </c>
      <c r="CS64" s="41">
        <v>1916</v>
      </c>
      <c r="CT64" s="33">
        <v>113</v>
      </c>
      <c r="CU64" s="32">
        <v>1180.2</v>
      </c>
      <c r="CV64" s="33">
        <v>11</v>
      </c>
      <c r="CW64" s="32">
        <v>470</v>
      </c>
      <c r="CX64" s="34">
        <v>42.7272727272727</v>
      </c>
      <c r="CY64" s="41">
        <v>1916</v>
      </c>
      <c r="CZ64" s="33">
        <v>90</v>
      </c>
      <c r="DA64" s="32">
        <v>1267.5</v>
      </c>
      <c r="DB64" s="33">
        <v>9</v>
      </c>
      <c r="DC64" s="32">
        <v>519.9</v>
      </c>
      <c r="DD64" s="34">
        <v>57.7666666666667</v>
      </c>
      <c r="DE64" s="41">
        <v>1916</v>
      </c>
      <c r="DF64" s="33">
        <v>66</v>
      </c>
      <c r="DG64" s="32">
        <v>694.1</v>
      </c>
      <c r="DH64" s="33">
        <v>7</v>
      </c>
      <c r="DI64" s="32">
        <v>309.4</v>
      </c>
      <c r="DJ64" s="34">
        <v>44.2</v>
      </c>
      <c r="DK64" s="41">
        <v>1916</v>
      </c>
      <c r="DL64" s="33">
        <v>114</v>
      </c>
      <c r="DM64" s="32">
        <v>712.1</v>
      </c>
      <c r="DN64" s="33">
        <v>16</v>
      </c>
      <c r="DO64" s="32">
        <v>416.4</v>
      </c>
      <c r="DP64" s="34">
        <v>26.025</v>
      </c>
      <c r="DQ64" s="41">
        <v>1916</v>
      </c>
      <c r="DR64" s="33">
        <v>74</v>
      </c>
      <c r="DS64" s="32">
        <v>660.1</v>
      </c>
      <c r="DT64" s="33">
        <v>6</v>
      </c>
      <c r="DU64" s="32">
        <v>268.9</v>
      </c>
      <c r="DV64" s="34">
        <v>44.8166666666667</v>
      </c>
      <c r="DW64" s="41">
        <v>1916</v>
      </c>
      <c r="DX64" s="33">
        <v>99</v>
      </c>
      <c r="DY64" s="32">
        <v>848.7</v>
      </c>
      <c r="DZ64" s="33">
        <v>10</v>
      </c>
      <c r="EA64" s="32">
        <v>356.8</v>
      </c>
      <c r="EB64" s="34">
        <v>35.68</v>
      </c>
      <c r="EC64" s="41">
        <v>1916</v>
      </c>
      <c r="ED64" s="33">
        <v>118</v>
      </c>
      <c r="EE64" s="32">
        <v>1402.3</v>
      </c>
      <c r="EF64" s="33">
        <v>10</v>
      </c>
      <c r="EG64" s="32">
        <v>578.8</v>
      </c>
      <c r="EH64" s="34">
        <v>57.88</v>
      </c>
      <c r="EI64" s="41">
        <v>1916</v>
      </c>
      <c r="EJ64" s="33">
        <v>135</v>
      </c>
      <c r="EK64" s="32">
        <v>874.6</v>
      </c>
      <c r="EL64" s="33">
        <v>14</v>
      </c>
      <c r="EM64" s="32">
        <v>340.9</v>
      </c>
      <c r="EN64" s="34">
        <v>24.35</v>
      </c>
      <c r="EO64" s="41">
        <v>1916</v>
      </c>
      <c r="EP64" s="33">
        <v>69</v>
      </c>
      <c r="EQ64" s="32">
        <v>718</v>
      </c>
      <c r="ER64" s="33">
        <v>6</v>
      </c>
      <c r="ES64" s="32">
        <v>206.9</v>
      </c>
      <c r="ET64" s="34">
        <v>34.4833333333333</v>
      </c>
      <c r="EU64" s="41">
        <v>1916</v>
      </c>
      <c r="EV64" s="33">
        <v>51</v>
      </c>
      <c r="EW64" s="32">
        <v>692.7</v>
      </c>
      <c r="EX64" s="33">
        <v>9</v>
      </c>
      <c r="EY64" s="32">
        <v>410.2</v>
      </c>
      <c r="EZ64" s="34">
        <v>45.5777777777778</v>
      </c>
      <c r="FA64" s="41">
        <v>1916</v>
      </c>
      <c r="FB64" s="33">
        <v>144</v>
      </c>
      <c r="FC64" s="32">
        <v>1554.2</v>
      </c>
      <c r="FD64" s="33">
        <v>13</v>
      </c>
      <c r="FE64" s="32">
        <v>710</v>
      </c>
      <c r="FF64" s="34">
        <v>54.6153846153846</v>
      </c>
    </row>
    <row r="65" ht="21.95" customHeight="1">
      <c r="A65" s="40">
        <v>1917</v>
      </c>
      <c r="B65" s="31">
        <v>153</v>
      </c>
      <c r="C65" s="32">
        <v>735.9</v>
      </c>
      <c r="D65" s="33">
        <v>16</v>
      </c>
      <c r="E65" s="32">
        <v>325.8</v>
      </c>
      <c r="F65" s="34">
        <v>20.3625</v>
      </c>
      <c r="G65" s="41">
        <v>1917</v>
      </c>
      <c r="H65" s="33">
        <v>96</v>
      </c>
      <c r="I65" s="32">
        <v>1594.8</v>
      </c>
      <c r="J65" s="33">
        <v>13</v>
      </c>
      <c r="K65" s="32">
        <v>783.2</v>
      </c>
      <c r="L65" s="34">
        <v>60.2461538461538</v>
      </c>
      <c r="M65" s="41">
        <v>1917</v>
      </c>
      <c r="N65" s="33">
        <v>87</v>
      </c>
      <c r="O65" s="32">
        <v>1066.9</v>
      </c>
      <c r="P65" s="33">
        <v>13</v>
      </c>
      <c r="Q65" s="32">
        <v>550.4</v>
      </c>
      <c r="R65" s="34">
        <v>42.3384615384615</v>
      </c>
      <c r="S65" s="41">
        <v>1917</v>
      </c>
      <c r="T65" s="33">
        <v>135</v>
      </c>
      <c r="U65" s="32">
        <v>1105.8</v>
      </c>
      <c r="V65" s="33">
        <v>17</v>
      </c>
      <c r="W65" s="32">
        <v>492.7</v>
      </c>
      <c r="X65" s="34">
        <v>28.9823529411765</v>
      </c>
      <c r="Y65" s="41">
        <v>1917</v>
      </c>
      <c r="Z65" s="33">
        <v>90</v>
      </c>
      <c r="AA65" s="32">
        <v>1006.2</v>
      </c>
      <c r="AB65" s="33">
        <v>8</v>
      </c>
      <c r="AC65" s="32">
        <v>359</v>
      </c>
      <c r="AD65" s="34">
        <v>44.875</v>
      </c>
      <c r="AE65" s="41">
        <v>1917</v>
      </c>
      <c r="AF65" s="33">
        <v>127</v>
      </c>
      <c r="AG65" s="32">
        <v>1040.4</v>
      </c>
      <c r="AH65" s="33">
        <v>13</v>
      </c>
      <c r="AI65" s="32">
        <v>539.1</v>
      </c>
      <c r="AJ65" s="34">
        <v>41.4692307692308</v>
      </c>
      <c r="AK65" s="41">
        <v>1917</v>
      </c>
      <c r="AL65" s="33">
        <v>96</v>
      </c>
      <c r="AM65" s="32">
        <v>1405.8</v>
      </c>
      <c r="AN65" s="33">
        <v>14</v>
      </c>
      <c r="AO65" s="32">
        <v>777.2</v>
      </c>
      <c r="AP65" s="34">
        <v>55.5142857142857</v>
      </c>
      <c r="AQ65" s="41">
        <v>1917</v>
      </c>
      <c r="AR65" s="33">
        <v>116</v>
      </c>
      <c r="AS65" s="32">
        <v>2061.9</v>
      </c>
      <c r="AT65" s="33">
        <v>14</v>
      </c>
      <c r="AU65" s="32">
        <v>1040.7</v>
      </c>
      <c r="AV65" s="34">
        <v>74.3357142857143</v>
      </c>
      <c r="AW65" s="41">
        <v>1917</v>
      </c>
      <c r="AX65" s="33">
        <v>81</v>
      </c>
      <c r="AY65" s="32">
        <v>1229.3</v>
      </c>
      <c r="AZ65" s="33">
        <v>16</v>
      </c>
      <c r="BA65" s="32">
        <v>794.9</v>
      </c>
      <c r="BB65" s="34">
        <v>49.68125</v>
      </c>
      <c r="BC65" s="41">
        <v>1917</v>
      </c>
      <c r="BD65" s="33">
        <v>66</v>
      </c>
      <c r="BE65" s="32">
        <v>795.9</v>
      </c>
      <c r="BF65" s="33">
        <v>9</v>
      </c>
      <c r="BG65" s="32">
        <v>460.4</v>
      </c>
      <c r="BH65" s="34">
        <v>51.1555555555556</v>
      </c>
      <c r="BI65" s="41">
        <v>1917</v>
      </c>
      <c r="BJ65" s="33">
        <v>52</v>
      </c>
      <c r="BK65" s="32">
        <v>377</v>
      </c>
      <c r="BL65" s="33">
        <v>4</v>
      </c>
      <c r="BM65" s="32">
        <v>125.6</v>
      </c>
      <c r="BN65" s="34">
        <v>31.4</v>
      </c>
      <c r="BO65" s="41">
        <v>1917</v>
      </c>
      <c r="BP65" s="33">
        <v>82</v>
      </c>
      <c r="BQ65" s="32">
        <v>780.6</v>
      </c>
      <c r="BR65" s="33">
        <v>8</v>
      </c>
      <c r="BS65" s="32">
        <v>275.4</v>
      </c>
      <c r="BT65" s="34">
        <v>34.425</v>
      </c>
      <c r="BU65" s="41">
        <v>1917</v>
      </c>
      <c r="BV65" s="33">
        <v>118</v>
      </c>
      <c r="BW65" s="32">
        <v>1074</v>
      </c>
      <c r="BX65" s="33">
        <v>12</v>
      </c>
      <c r="BY65" s="32">
        <v>566.5</v>
      </c>
      <c r="BZ65" s="34">
        <v>47.2083333333333</v>
      </c>
      <c r="CA65" s="41">
        <v>1917</v>
      </c>
      <c r="CB65" s="33">
        <v>81</v>
      </c>
      <c r="CC65" s="32">
        <v>1105</v>
      </c>
      <c r="CD65" s="33">
        <v>11</v>
      </c>
      <c r="CE65" s="32">
        <v>507.3</v>
      </c>
      <c r="CF65" s="34">
        <v>46.1181818181818</v>
      </c>
      <c r="CG65" s="41">
        <v>1917</v>
      </c>
      <c r="CH65" s="33">
        <v>76</v>
      </c>
      <c r="CI65" s="32">
        <v>1123.9</v>
      </c>
      <c r="CJ65" s="33">
        <v>18</v>
      </c>
      <c r="CK65" s="32">
        <v>729.6</v>
      </c>
      <c r="CL65" s="34">
        <v>40.5333333333333</v>
      </c>
      <c r="CM65" s="41">
        <v>1917</v>
      </c>
      <c r="CN65" s="33">
        <v>70</v>
      </c>
      <c r="CO65" s="32">
        <v>1083.1</v>
      </c>
      <c r="CP65" s="33">
        <v>8</v>
      </c>
      <c r="CQ65" s="32">
        <v>531.7</v>
      </c>
      <c r="CR65" s="34">
        <v>66.46250000000001</v>
      </c>
      <c r="CS65" s="41">
        <v>1917</v>
      </c>
      <c r="CT65" s="33">
        <v>113</v>
      </c>
      <c r="CU65" s="32">
        <v>1253.4</v>
      </c>
      <c r="CV65" s="33">
        <v>11</v>
      </c>
      <c r="CW65" s="32">
        <v>604.4</v>
      </c>
      <c r="CX65" s="34">
        <v>54.9454545454545</v>
      </c>
      <c r="CY65" s="41">
        <v>1917</v>
      </c>
      <c r="CZ65" s="33">
        <v>104</v>
      </c>
      <c r="DA65" s="32">
        <v>1420.9</v>
      </c>
      <c r="DB65" s="33">
        <v>10</v>
      </c>
      <c r="DC65" s="32">
        <v>694.4</v>
      </c>
      <c r="DD65" s="34">
        <v>69.44</v>
      </c>
      <c r="DE65" s="41">
        <v>1917</v>
      </c>
      <c r="DF65" s="33">
        <v>62</v>
      </c>
      <c r="DG65" s="32">
        <v>681.9</v>
      </c>
      <c r="DH65" s="33">
        <v>9</v>
      </c>
      <c r="DI65" s="32">
        <v>336</v>
      </c>
      <c r="DJ65" s="34">
        <v>37.3333333333333</v>
      </c>
      <c r="DK65" s="41">
        <v>1917</v>
      </c>
      <c r="DL65" s="33">
        <v>130</v>
      </c>
      <c r="DM65" s="32">
        <v>811.5</v>
      </c>
      <c r="DN65" s="33">
        <v>17</v>
      </c>
      <c r="DO65" s="32">
        <v>415.6</v>
      </c>
      <c r="DP65" s="34">
        <v>24.4470588235294</v>
      </c>
      <c r="DQ65" s="41">
        <v>1917</v>
      </c>
      <c r="DR65" s="33">
        <v>65</v>
      </c>
      <c r="DS65" s="32">
        <v>655.7</v>
      </c>
      <c r="DT65" s="33">
        <v>7</v>
      </c>
      <c r="DU65" s="32">
        <v>329.8</v>
      </c>
      <c r="DV65" s="34">
        <v>47.1142857142857</v>
      </c>
      <c r="DW65" s="41">
        <v>1917</v>
      </c>
      <c r="DX65" s="33">
        <v>84</v>
      </c>
      <c r="DY65" s="32">
        <v>857</v>
      </c>
      <c r="DZ65" s="33">
        <v>13</v>
      </c>
      <c r="EA65" s="32">
        <v>458.8</v>
      </c>
      <c r="EB65" s="34">
        <v>35.2923076923077</v>
      </c>
      <c r="EC65" s="41">
        <v>1917</v>
      </c>
      <c r="ED65" s="33">
        <v>99</v>
      </c>
      <c r="EE65" s="32">
        <v>1679.8</v>
      </c>
      <c r="EF65" s="33">
        <v>8</v>
      </c>
      <c r="EG65" s="32">
        <v>803.8</v>
      </c>
      <c r="EH65" s="34">
        <v>100.475</v>
      </c>
      <c r="EI65" s="41">
        <v>1917</v>
      </c>
      <c r="EJ65" s="33">
        <v>153</v>
      </c>
      <c r="EK65" s="32">
        <v>1067.3</v>
      </c>
      <c r="EL65" s="33">
        <v>21</v>
      </c>
      <c r="EM65" s="32">
        <v>571.5</v>
      </c>
      <c r="EN65" s="34">
        <v>27.2142857142857</v>
      </c>
      <c r="EO65" s="41">
        <v>1917</v>
      </c>
      <c r="EP65" s="33">
        <v>66</v>
      </c>
      <c r="EQ65" s="32">
        <v>736.8</v>
      </c>
      <c r="ER65" s="33">
        <v>11</v>
      </c>
      <c r="ES65" s="32">
        <v>389.3</v>
      </c>
      <c r="ET65" s="34">
        <v>35.3909090909091</v>
      </c>
      <c r="EU65" s="41">
        <v>1917</v>
      </c>
      <c r="EV65" s="33">
        <v>47</v>
      </c>
      <c r="EW65" s="32">
        <v>771.7</v>
      </c>
      <c r="EX65" s="33">
        <v>6</v>
      </c>
      <c r="EY65" s="32">
        <v>462.8</v>
      </c>
      <c r="EZ65" s="34">
        <v>77.1333333333333</v>
      </c>
      <c r="FA65" s="41">
        <v>1917</v>
      </c>
      <c r="FB65" s="33">
        <v>138</v>
      </c>
      <c r="FC65" s="32">
        <v>1671</v>
      </c>
      <c r="FD65" s="33">
        <v>15</v>
      </c>
      <c r="FE65" s="32">
        <v>836.8</v>
      </c>
      <c r="FF65" s="34">
        <v>55.7866666666667</v>
      </c>
    </row>
    <row r="66" ht="21.95" customHeight="1">
      <c r="A66" s="40">
        <v>1918</v>
      </c>
      <c r="B66" s="31">
        <v>106</v>
      </c>
      <c r="C66" s="32">
        <v>442.8</v>
      </c>
      <c r="D66" s="33">
        <v>8</v>
      </c>
      <c r="E66" s="32">
        <v>150.1</v>
      </c>
      <c r="F66" s="34">
        <v>18.7625</v>
      </c>
      <c r="G66" s="41">
        <v>1918</v>
      </c>
      <c r="H66" s="33">
        <v>95</v>
      </c>
      <c r="I66" s="32">
        <v>1274.2</v>
      </c>
      <c r="J66" s="33">
        <v>7</v>
      </c>
      <c r="K66" s="32">
        <v>377.6</v>
      </c>
      <c r="L66" s="34">
        <v>53.9428571428571</v>
      </c>
      <c r="M66" s="41">
        <v>1918</v>
      </c>
      <c r="N66" s="33">
        <v>79</v>
      </c>
      <c r="O66" s="32">
        <v>490.5</v>
      </c>
      <c r="P66" s="33">
        <v>5</v>
      </c>
      <c r="Q66" s="32">
        <v>148.3</v>
      </c>
      <c r="R66" s="34">
        <v>29.66</v>
      </c>
      <c r="S66" s="41">
        <v>1918</v>
      </c>
      <c r="T66" s="33">
        <v>109</v>
      </c>
      <c r="U66" s="32">
        <v>804.2</v>
      </c>
      <c r="V66" s="33">
        <v>12</v>
      </c>
      <c r="W66" s="32">
        <v>427.1</v>
      </c>
      <c r="X66" s="34">
        <v>35.5916666666667</v>
      </c>
      <c r="Y66" s="41">
        <v>1918</v>
      </c>
      <c r="Z66" s="33">
        <v>64</v>
      </c>
      <c r="AA66" s="32">
        <v>491.6</v>
      </c>
      <c r="AB66" s="33">
        <v>5</v>
      </c>
      <c r="AC66" s="32">
        <v>187.8</v>
      </c>
      <c r="AD66" s="34">
        <v>37.56</v>
      </c>
      <c r="AE66" s="41">
        <v>1918</v>
      </c>
      <c r="AF66" s="33">
        <v>117</v>
      </c>
      <c r="AG66" s="32">
        <v>634.6</v>
      </c>
      <c r="AH66" s="33">
        <v>4</v>
      </c>
      <c r="AI66" s="32">
        <v>156.2</v>
      </c>
      <c r="AJ66" s="34">
        <v>39.05</v>
      </c>
      <c r="AK66" s="41">
        <v>1918</v>
      </c>
      <c r="AL66" s="33">
        <v>97</v>
      </c>
      <c r="AM66" s="32">
        <v>1057.8</v>
      </c>
      <c r="AN66" s="33">
        <v>8</v>
      </c>
      <c r="AO66" s="32">
        <v>374.3</v>
      </c>
      <c r="AP66" s="34">
        <v>46.7875</v>
      </c>
      <c r="AQ66" s="41">
        <v>1918</v>
      </c>
      <c r="AR66" s="33">
        <v>101</v>
      </c>
      <c r="AS66" s="32">
        <v>1399.9</v>
      </c>
      <c r="AT66" s="33">
        <v>9</v>
      </c>
      <c r="AU66" s="32">
        <v>571.4</v>
      </c>
      <c r="AV66" s="34">
        <v>63.4888888888889</v>
      </c>
      <c r="AW66" s="41">
        <v>1918</v>
      </c>
      <c r="AX66" s="33">
        <v>83</v>
      </c>
      <c r="AY66" s="32">
        <v>848.5</v>
      </c>
      <c r="AZ66" s="33">
        <v>9</v>
      </c>
      <c r="BA66" s="32">
        <v>408.8</v>
      </c>
      <c r="BB66" s="34">
        <v>45.4222222222222</v>
      </c>
      <c r="BC66" s="41">
        <v>1918</v>
      </c>
      <c r="BD66" s="33">
        <v>43</v>
      </c>
      <c r="BE66" s="32">
        <v>376.7</v>
      </c>
      <c r="BF66" s="33">
        <v>5</v>
      </c>
      <c r="BG66" s="32">
        <v>151.1</v>
      </c>
      <c r="BH66" s="34">
        <v>30.22</v>
      </c>
      <c r="BI66" s="41">
        <v>1918</v>
      </c>
      <c r="BJ66" s="33">
        <v>28</v>
      </c>
      <c r="BK66" s="32">
        <v>265</v>
      </c>
      <c r="BL66" s="33">
        <v>4</v>
      </c>
      <c r="BM66" s="32">
        <v>137.9</v>
      </c>
      <c r="BN66" s="34">
        <v>34.475</v>
      </c>
      <c r="BO66" s="41">
        <v>1918</v>
      </c>
      <c r="BP66" s="33">
        <v>61</v>
      </c>
      <c r="BQ66" s="32">
        <v>448.9</v>
      </c>
      <c r="BR66" s="33">
        <v>4</v>
      </c>
      <c r="BS66" s="32">
        <v>181.3</v>
      </c>
      <c r="BT66" s="34">
        <v>45.325</v>
      </c>
      <c r="BU66" s="41">
        <v>1918</v>
      </c>
      <c r="BV66" s="33">
        <v>117</v>
      </c>
      <c r="BW66" s="32">
        <v>551.5</v>
      </c>
      <c r="BX66" s="33">
        <v>2</v>
      </c>
      <c r="BY66" s="32">
        <v>52.9</v>
      </c>
      <c r="BZ66" s="34">
        <v>26.45</v>
      </c>
      <c r="CA66" s="41">
        <v>1918</v>
      </c>
      <c r="CB66" s="33">
        <v>51</v>
      </c>
      <c r="CC66" s="32">
        <v>329</v>
      </c>
      <c r="CD66" s="33">
        <v>1</v>
      </c>
      <c r="CE66" s="32">
        <v>30.7</v>
      </c>
      <c r="CF66" s="34">
        <v>30.7</v>
      </c>
      <c r="CG66" s="41">
        <v>1918</v>
      </c>
      <c r="CH66" s="33">
        <v>65</v>
      </c>
      <c r="CI66" s="32">
        <v>575.5</v>
      </c>
      <c r="CJ66" s="33">
        <v>6</v>
      </c>
      <c r="CK66" s="32">
        <v>264.4</v>
      </c>
      <c r="CL66" s="34">
        <v>44.0666666666667</v>
      </c>
      <c r="CM66" s="41">
        <v>1918</v>
      </c>
      <c r="CN66" s="33">
        <v>69</v>
      </c>
      <c r="CO66" s="32">
        <v>790.5</v>
      </c>
      <c r="CP66" s="33">
        <v>6</v>
      </c>
      <c r="CQ66" s="32">
        <v>280.9</v>
      </c>
      <c r="CR66" s="34">
        <v>46.8166666666667</v>
      </c>
      <c r="CS66" s="41">
        <v>1918</v>
      </c>
      <c r="CT66" s="33">
        <v>101</v>
      </c>
      <c r="CU66" s="32">
        <v>836.7</v>
      </c>
      <c r="CV66" s="33">
        <v>7</v>
      </c>
      <c r="CW66" s="32">
        <v>269.5</v>
      </c>
      <c r="CX66" s="34">
        <v>38.5</v>
      </c>
      <c r="CY66" s="41">
        <v>1918</v>
      </c>
      <c r="CZ66" s="33">
        <v>113</v>
      </c>
      <c r="DA66" s="32">
        <v>1157.4</v>
      </c>
      <c r="DB66" s="33">
        <v>6</v>
      </c>
      <c r="DC66" s="32">
        <v>362.5</v>
      </c>
      <c r="DD66" s="34">
        <v>60.4166666666667</v>
      </c>
      <c r="DE66" s="41">
        <v>1918</v>
      </c>
      <c r="DF66" s="33">
        <v>41</v>
      </c>
      <c r="DG66" s="32">
        <v>437.8</v>
      </c>
      <c r="DH66" s="33">
        <v>5</v>
      </c>
      <c r="DI66" s="32">
        <v>209.5</v>
      </c>
      <c r="DJ66" s="34">
        <v>41.9</v>
      </c>
      <c r="DK66" s="41">
        <v>1918</v>
      </c>
      <c r="DL66" s="33">
        <v>94</v>
      </c>
      <c r="DM66" s="32">
        <v>660.9</v>
      </c>
      <c r="DN66" s="33">
        <v>13</v>
      </c>
      <c r="DO66" s="32">
        <v>394.8</v>
      </c>
      <c r="DP66" s="34">
        <v>30.3692307692308</v>
      </c>
      <c r="DQ66" s="41">
        <v>1918</v>
      </c>
      <c r="DR66" s="33">
        <v>38</v>
      </c>
      <c r="DS66" s="32">
        <v>302.8</v>
      </c>
      <c r="DT66" s="33">
        <v>4</v>
      </c>
      <c r="DU66" s="32">
        <v>114.8</v>
      </c>
      <c r="DV66" s="34">
        <v>28.7</v>
      </c>
      <c r="DW66" s="41">
        <v>1918</v>
      </c>
      <c r="DX66" s="33">
        <v>53</v>
      </c>
      <c r="DY66" s="32">
        <v>435.5</v>
      </c>
      <c r="DZ66" s="33">
        <v>2</v>
      </c>
      <c r="EA66" s="32">
        <v>76.40000000000001</v>
      </c>
      <c r="EB66" s="34">
        <v>38.2</v>
      </c>
      <c r="EC66" s="41">
        <v>1918</v>
      </c>
      <c r="ED66" s="33">
        <v>96</v>
      </c>
      <c r="EE66" s="32">
        <v>1241</v>
      </c>
      <c r="EF66" s="33">
        <v>5</v>
      </c>
      <c r="EG66" s="32">
        <v>417.6</v>
      </c>
      <c r="EH66" s="34">
        <v>83.52</v>
      </c>
      <c r="EI66" s="41">
        <v>1918</v>
      </c>
      <c r="EJ66" s="33">
        <v>108</v>
      </c>
      <c r="EK66" s="32">
        <v>813.7</v>
      </c>
      <c r="EL66" s="33">
        <v>19</v>
      </c>
      <c r="EM66" s="32">
        <v>520.2</v>
      </c>
      <c r="EN66" s="34">
        <v>27.3789473684211</v>
      </c>
      <c r="EO66" s="41">
        <v>1918</v>
      </c>
      <c r="EP66" s="33">
        <v>44</v>
      </c>
      <c r="EQ66" s="32">
        <v>412</v>
      </c>
      <c r="ER66" s="33">
        <v>2</v>
      </c>
      <c r="ES66" s="32">
        <v>119.4</v>
      </c>
      <c r="ET66" s="34">
        <v>59.7</v>
      </c>
      <c r="EU66" s="41">
        <v>1918</v>
      </c>
      <c r="EV66" s="33">
        <v>34</v>
      </c>
      <c r="EW66" s="32">
        <v>523.3</v>
      </c>
      <c r="EX66" s="33">
        <v>6</v>
      </c>
      <c r="EY66" s="32">
        <v>298.2</v>
      </c>
      <c r="EZ66" s="34">
        <v>49.7</v>
      </c>
      <c r="FA66" s="41">
        <v>1918</v>
      </c>
      <c r="FB66" s="33">
        <v>154</v>
      </c>
      <c r="FC66" s="32">
        <v>1054.4</v>
      </c>
      <c r="FD66" s="33">
        <v>6</v>
      </c>
      <c r="FE66" s="32">
        <v>241.5</v>
      </c>
      <c r="FF66" s="34">
        <v>40.25</v>
      </c>
    </row>
    <row r="67" ht="21.95" customHeight="1">
      <c r="A67" s="40">
        <v>1919</v>
      </c>
      <c r="B67" s="31">
        <v>108</v>
      </c>
      <c r="C67" s="32">
        <v>437.9</v>
      </c>
      <c r="D67" s="33">
        <v>8</v>
      </c>
      <c r="E67" s="32">
        <v>169.4</v>
      </c>
      <c r="F67" s="34">
        <v>21.175</v>
      </c>
      <c r="G67" s="41">
        <v>1919</v>
      </c>
      <c r="H67" s="33">
        <v>96</v>
      </c>
      <c r="I67" s="32">
        <v>1546.4</v>
      </c>
      <c r="J67" s="33">
        <v>11</v>
      </c>
      <c r="K67" s="32">
        <v>728.4</v>
      </c>
      <c r="L67" s="34">
        <v>66.2181818181818</v>
      </c>
      <c r="M67" s="41">
        <v>1919</v>
      </c>
      <c r="N67" s="33">
        <v>56</v>
      </c>
      <c r="O67" s="32">
        <v>434.2</v>
      </c>
      <c r="P67" s="33">
        <v>2</v>
      </c>
      <c r="Q67" s="32">
        <v>87.09999999999999</v>
      </c>
      <c r="R67" s="34">
        <v>43.55</v>
      </c>
      <c r="S67" s="41">
        <v>1919</v>
      </c>
      <c r="T67" s="33">
        <v>90</v>
      </c>
      <c r="U67" s="32">
        <v>559.7</v>
      </c>
      <c r="V67" s="33">
        <v>7</v>
      </c>
      <c r="W67" s="32">
        <v>216.7</v>
      </c>
      <c r="X67" s="34">
        <v>30.9571428571429</v>
      </c>
      <c r="Y67" s="41">
        <v>1919</v>
      </c>
      <c r="Z67" s="33">
        <v>49</v>
      </c>
      <c r="AA67" s="32">
        <v>440.5</v>
      </c>
      <c r="AB67" s="33">
        <v>4</v>
      </c>
      <c r="AC67" s="32">
        <v>165.2</v>
      </c>
      <c r="AD67" s="34">
        <v>41.3</v>
      </c>
      <c r="AE67" s="41">
        <v>1919</v>
      </c>
      <c r="AF67" s="33">
        <v>93</v>
      </c>
      <c r="AG67" s="32">
        <v>491.3</v>
      </c>
      <c r="AH67" s="33">
        <v>3</v>
      </c>
      <c r="AI67" s="32">
        <v>141.4</v>
      </c>
      <c r="AJ67" s="34">
        <v>47.1333333333333</v>
      </c>
      <c r="AK67" s="41">
        <v>1919</v>
      </c>
      <c r="AL67" s="33">
        <v>75</v>
      </c>
      <c r="AM67" s="32">
        <v>1204.2</v>
      </c>
      <c r="AN67" s="33">
        <v>8</v>
      </c>
      <c r="AO67" s="32">
        <v>627.8</v>
      </c>
      <c r="AP67" s="34">
        <v>78.47499999999999</v>
      </c>
      <c r="AQ67" s="41">
        <v>1919</v>
      </c>
      <c r="AR67" s="33">
        <v>121</v>
      </c>
      <c r="AS67" s="32">
        <v>2017</v>
      </c>
      <c r="AT67" s="33">
        <v>9</v>
      </c>
      <c r="AU67" s="32">
        <v>772.7</v>
      </c>
      <c r="AV67" s="34">
        <v>85.8555555555556</v>
      </c>
      <c r="AW67" s="41">
        <v>1919</v>
      </c>
      <c r="AX67" s="33">
        <v>74</v>
      </c>
      <c r="AY67" s="32">
        <v>876.2</v>
      </c>
      <c r="AZ67" s="33">
        <v>9</v>
      </c>
      <c r="BA67" s="32">
        <v>500.9</v>
      </c>
      <c r="BB67" s="34">
        <v>55.6555555555556</v>
      </c>
      <c r="BC67" s="41">
        <v>1919</v>
      </c>
      <c r="BD67" s="33">
        <v>37</v>
      </c>
      <c r="BE67" s="32">
        <v>296.4</v>
      </c>
      <c r="BF67" s="33">
        <v>4</v>
      </c>
      <c r="BG67" s="32">
        <v>135.4</v>
      </c>
      <c r="BH67" s="34">
        <v>33.85</v>
      </c>
      <c r="BI67" s="41">
        <v>1919</v>
      </c>
      <c r="BJ67" s="33">
        <v>26</v>
      </c>
      <c r="BK67" s="32">
        <v>208.5</v>
      </c>
      <c r="BL67" s="33">
        <v>2</v>
      </c>
      <c r="BM67" s="32">
        <v>66.3</v>
      </c>
      <c r="BN67" s="34">
        <v>33.15</v>
      </c>
      <c r="BO67" s="41">
        <v>1919</v>
      </c>
      <c r="BP67" s="33">
        <v>49</v>
      </c>
      <c r="BQ67" s="32">
        <v>359.2</v>
      </c>
      <c r="BR67" s="33">
        <v>3</v>
      </c>
      <c r="BS67" s="32">
        <v>96.8</v>
      </c>
      <c r="BT67" s="34">
        <v>32.2666666666667</v>
      </c>
      <c r="BU67" s="41">
        <v>1919</v>
      </c>
      <c r="BV67" s="33">
        <v>102</v>
      </c>
      <c r="BW67" s="32">
        <v>750.7</v>
      </c>
      <c r="BX67" s="33">
        <v>7</v>
      </c>
      <c r="BY67" s="32">
        <v>296.2</v>
      </c>
      <c r="BZ67" s="34">
        <v>42.3142857142857</v>
      </c>
      <c r="CA67" s="41">
        <v>1919</v>
      </c>
      <c r="CB67" s="33">
        <v>54</v>
      </c>
      <c r="CC67" s="32">
        <v>326.2</v>
      </c>
      <c r="CD67" s="33">
        <v>1</v>
      </c>
      <c r="CE67" s="32">
        <v>40.9</v>
      </c>
      <c r="CF67" s="34">
        <v>40.9</v>
      </c>
      <c r="CG67" s="41">
        <v>1919</v>
      </c>
      <c r="CH67" s="33">
        <v>52</v>
      </c>
      <c r="CI67" s="32">
        <v>481.6</v>
      </c>
      <c r="CJ67" s="33">
        <v>3</v>
      </c>
      <c r="CK67" s="32">
        <v>157.7</v>
      </c>
      <c r="CL67" s="34">
        <v>52.5666666666667</v>
      </c>
      <c r="CM67" s="41">
        <v>1919</v>
      </c>
      <c r="CN67" s="33">
        <v>58</v>
      </c>
      <c r="CO67" s="32">
        <v>759.4</v>
      </c>
      <c r="CP67" s="33">
        <v>4</v>
      </c>
      <c r="CQ67" s="32">
        <v>254.6</v>
      </c>
      <c r="CR67" s="34">
        <v>63.65</v>
      </c>
      <c r="CS67" s="41">
        <v>1919</v>
      </c>
      <c r="CT67" s="33">
        <v>105</v>
      </c>
      <c r="CU67" s="32">
        <v>1143.1</v>
      </c>
      <c r="CV67" s="33">
        <v>10</v>
      </c>
      <c r="CW67" s="32">
        <v>580.8</v>
      </c>
      <c r="CX67" s="34">
        <v>58.08</v>
      </c>
      <c r="CY67" s="41">
        <v>1919</v>
      </c>
      <c r="CZ67" s="33">
        <v>96</v>
      </c>
      <c r="DA67" s="32">
        <v>1556.3</v>
      </c>
      <c r="DB67" s="33">
        <v>9</v>
      </c>
      <c r="DC67" s="32">
        <v>694.2</v>
      </c>
      <c r="DD67" s="34">
        <v>77.1333333333333</v>
      </c>
      <c r="DE67" s="41">
        <v>1919</v>
      </c>
      <c r="DF67" s="33">
        <v>40</v>
      </c>
      <c r="DG67" s="32">
        <v>316.5</v>
      </c>
      <c r="DH67" s="33">
        <v>3</v>
      </c>
      <c r="DI67" s="32">
        <v>99.90000000000001</v>
      </c>
      <c r="DJ67" s="34">
        <v>33.3</v>
      </c>
      <c r="DK67" s="41">
        <v>1919</v>
      </c>
      <c r="DL67" s="33">
        <v>86</v>
      </c>
      <c r="DM67" s="32">
        <v>384.4</v>
      </c>
      <c r="DN67" s="33">
        <v>5</v>
      </c>
      <c r="DO67" s="32">
        <v>143.5</v>
      </c>
      <c r="DP67" s="34">
        <v>28.7</v>
      </c>
      <c r="DQ67" s="41">
        <v>1919</v>
      </c>
      <c r="DR67" s="33">
        <v>35</v>
      </c>
      <c r="DS67" s="32">
        <v>308.2</v>
      </c>
      <c r="DT67" s="33">
        <v>4</v>
      </c>
      <c r="DU67" s="32">
        <v>126.1</v>
      </c>
      <c r="DV67" s="34">
        <v>31.525</v>
      </c>
      <c r="DW67" s="41">
        <v>1919</v>
      </c>
      <c r="DX67" s="33">
        <v>56</v>
      </c>
      <c r="DY67" s="32">
        <v>415.7</v>
      </c>
      <c r="DZ67" s="33">
        <v>3</v>
      </c>
      <c r="EA67" s="32">
        <v>145.3</v>
      </c>
      <c r="EB67" s="34">
        <v>48.4333333333333</v>
      </c>
      <c r="EC67" s="41">
        <v>1919</v>
      </c>
      <c r="ED67" s="33">
        <v>89</v>
      </c>
      <c r="EE67" s="32">
        <v>1360.5</v>
      </c>
      <c r="EF67" s="33">
        <v>7</v>
      </c>
      <c r="EG67" s="32">
        <v>565.7</v>
      </c>
      <c r="EH67" s="34">
        <v>80.8142857142857</v>
      </c>
      <c r="EI67" s="41">
        <v>1919</v>
      </c>
      <c r="EJ67" s="33">
        <v>88</v>
      </c>
      <c r="EK67" s="32">
        <v>457.3</v>
      </c>
      <c r="EL67" s="33">
        <v>6</v>
      </c>
      <c r="EM67" s="32">
        <v>172</v>
      </c>
      <c r="EN67" s="34">
        <v>28.6666666666667</v>
      </c>
      <c r="EO67" s="41">
        <v>1919</v>
      </c>
      <c r="EP67" s="33">
        <v>61</v>
      </c>
      <c r="EQ67" s="32">
        <v>472.2</v>
      </c>
      <c r="ER67" s="33">
        <v>8</v>
      </c>
      <c r="ES67" s="32">
        <v>274.5</v>
      </c>
      <c r="ET67" s="34">
        <v>34.3125</v>
      </c>
      <c r="EU67" s="41">
        <v>1919</v>
      </c>
      <c r="EV67" s="33">
        <v>25</v>
      </c>
      <c r="EW67" s="32">
        <v>268.9</v>
      </c>
      <c r="EX67" s="33">
        <v>3</v>
      </c>
      <c r="EY67" s="32">
        <v>157.5</v>
      </c>
      <c r="EZ67" s="34">
        <v>52.5</v>
      </c>
      <c r="FA67" s="41">
        <v>1919</v>
      </c>
      <c r="FB67" s="33">
        <v>134</v>
      </c>
      <c r="FC67" s="32">
        <v>1341.2</v>
      </c>
      <c r="FD67" s="33">
        <v>11</v>
      </c>
      <c r="FE67" s="32">
        <v>553.5</v>
      </c>
      <c r="FF67" s="34">
        <v>50.3181818181818</v>
      </c>
    </row>
    <row r="68" ht="21.95" customHeight="1">
      <c r="A68" s="40">
        <v>1920</v>
      </c>
      <c r="B68" s="31">
        <v>119</v>
      </c>
      <c r="C68" s="32">
        <v>678.7</v>
      </c>
      <c r="D68" s="33">
        <v>16</v>
      </c>
      <c r="E68" s="32">
        <v>350.8</v>
      </c>
      <c r="F68" s="34">
        <v>21.925</v>
      </c>
      <c r="G68" s="41">
        <v>1920</v>
      </c>
      <c r="H68" s="33">
        <v>99</v>
      </c>
      <c r="I68" s="32">
        <v>1684.5</v>
      </c>
      <c r="J68" s="33">
        <v>16</v>
      </c>
      <c r="K68" s="32">
        <v>805.4</v>
      </c>
      <c r="L68" s="34">
        <v>50.3375</v>
      </c>
      <c r="M68" s="41">
        <v>1920</v>
      </c>
      <c r="N68" s="33">
        <v>76</v>
      </c>
      <c r="O68" s="32">
        <v>835.4</v>
      </c>
      <c r="P68" s="33">
        <v>10</v>
      </c>
      <c r="Q68" s="32">
        <v>423.6</v>
      </c>
      <c r="R68" s="34">
        <v>42.36</v>
      </c>
      <c r="S68" s="41">
        <v>1920</v>
      </c>
      <c r="T68" s="33">
        <v>114</v>
      </c>
      <c r="U68" s="32">
        <v>738.3</v>
      </c>
      <c r="V68" s="33">
        <v>11</v>
      </c>
      <c r="W68" s="32">
        <v>310</v>
      </c>
      <c r="X68" s="34">
        <v>28.1818181818182</v>
      </c>
      <c r="Y68" s="41">
        <v>1920</v>
      </c>
      <c r="Z68" s="33">
        <v>67</v>
      </c>
      <c r="AA68" s="32">
        <v>825.6</v>
      </c>
      <c r="AB68" s="33">
        <v>6</v>
      </c>
      <c r="AC68" s="32">
        <v>316.4</v>
      </c>
      <c r="AD68" s="34">
        <v>52.7333333333333</v>
      </c>
      <c r="AE68" s="41">
        <v>1920</v>
      </c>
      <c r="AF68" s="33">
        <v>122</v>
      </c>
      <c r="AG68" s="32">
        <v>1009</v>
      </c>
      <c r="AH68" s="33">
        <v>9</v>
      </c>
      <c r="AI68" s="32">
        <v>414</v>
      </c>
      <c r="AJ68" s="34">
        <v>46</v>
      </c>
      <c r="AK68" s="41">
        <v>1920</v>
      </c>
      <c r="AL68" s="33">
        <v>97</v>
      </c>
      <c r="AM68" s="32">
        <v>1694.9</v>
      </c>
      <c r="AN68" s="33">
        <v>14</v>
      </c>
      <c r="AO68" s="32">
        <v>909.8</v>
      </c>
      <c r="AP68" s="34">
        <v>64.98571428571429</v>
      </c>
      <c r="AQ68" s="41">
        <v>1920</v>
      </c>
      <c r="AR68" s="33">
        <v>122</v>
      </c>
      <c r="AS68" s="32">
        <v>2052.2</v>
      </c>
      <c r="AT68" s="33">
        <v>16</v>
      </c>
      <c r="AU68" s="32">
        <v>914</v>
      </c>
      <c r="AV68" s="34">
        <v>57.125</v>
      </c>
      <c r="AW68" s="41">
        <v>1920</v>
      </c>
      <c r="AX68" s="33">
        <v>77</v>
      </c>
      <c r="AY68" s="32">
        <v>1286.9</v>
      </c>
      <c r="AZ68" s="33">
        <v>15</v>
      </c>
      <c r="BA68" s="32">
        <v>740.5</v>
      </c>
      <c r="BB68" s="34">
        <v>49.3666666666667</v>
      </c>
      <c r="BC68" s="41">
        <v>1920</v>
      </c>
      <c r="BD68" s="33">
        <v>72</v>
      </c>
      <c r="BE68" s="32">
        <v>693.2</v>
      </c>
      <c r="BF68" s="33">
        <v>10</v>
      </c>
      <c r="BG68" s="32">
        <v>373.2</v>
      </c>
      <c r="BH68" s="34">
        <v>37.32</v>
      </c>
      <c r="BI68" s="41">
        <v>1920</v>
      </c>
      <c r="BJ68" s="33">
        <v>63</v>
      </c>
      <c r="BK68" s="32">
        <v>553.5</v>
      </c>
      <c r="BL68" s="33">
        <v>10</v>
      </c>
      <c r="BM68" s="32">
        <v>295.7</v>
      </c>
      <c r="BN68" s="34">
        <v>29.57</v>
      </c>
      <c r="BO68" s="41">
        <v>1920</v>
      </c>
      <c r="BP68" s="33">
        <v>82</v>
      </c>
      <c r="BQ68" s="32">
        <v>674.7</v>
      </c>
      <c r="BR68" s="33">
        <v>8</v>
      </c>
      <c r="BS68" s="32">
        <v>303.3</v>
      </c>
      <c r="BT68" s="34">
        <v>37.9125</v>
      </c>
      <c r="BU68" s="41">
        <v>1920</v>
      </c>
      <c r="BV68" s="33">
        <v>116</v>
      </c>
      <c r="BW68" s="32">
        <v>856</v>
      </c>
      <c r="BX68" s="33">
        <v>8</v>
      </c>
      <c r="BY68" s="32">
        <v>280.2</v>
      </c>
      <c r="BZ68" s="34">
        <v>35.025</v>
      </c>
      <c r="CA68" s="41">
        <v>1920</v>
      </c>
      <c r="CB68" s="33">
        <v>73</v>
      </c>
      <c r="CC68" s="32">
        <v>704.7</v>
      </c>
      <c r="CD68" s="33">
        <v>7</v>
      </c>
      <c r="CE68" s="32">
        <v>268.7</v>
      </c>
      <c r="CF68" s="34">
        <v>38.3857142857143</v>
      </c>
      <c r="CG68" s="41">
        <v>1920</v>
      </c>
      <c r="CH68" s="33">
        <v>82</v>
      </c>
      <c r="CI68" s="32">
        <v>788.4</v>
      </c>
      <c r="CJ68" s="33">
        <v>11</v>
      </c>
      <c r="CK68" s="32">
        <v>388.1</v>
      </c>
      <c r="CL68" s="34">
        <v>35.2818181818182</v>
      </c>
      <c r="CM68" s="41">
        <v>1920</v>
      </c>
      <c r="CN68" s="33">
        <v>80</v>
      </c>
      <c r="CO68" s="32">
        <v>1175.6</v>
      </c>
      <c r="CP68" s="33">
        <v>11</v>
      </c>
      <c r="CQ68" s="32">
        <v>564.8</v>
      </c>
      <c r="CR68" s="34">
        <v>51.3454545454545</v>
      </c>
      <c r="CS68" s="41">
        <v>1920</v>
      </c>
      <c r="CT68" s="33">
        <v>123</v>
      </c>
      <c r="CU68" s="32">
        <v>1450.1</v>
      </c>
      <c r="CV68" s="33">
        <v>21</v>
      </c>
      <c r="CW68" s="32">
        <v>809.4</v>
      </c>
      <c r="CX68" s="34">
        <v>38.5428571428571</v>
      </c>
      <c r="CY68" s="41">
        <v>1920</v>
      </c>
      <c r="CZ68" s="33">
        <v>136</v>
      </c>
      <c r="DA68" s="32">
        <v>1627.2</v>
      </c>
      <c r="DB68" s="33">
        <v>14</v>
      </c>
      <c r="DC68" s="32">
        <v>659.3</v>
      </c>
      <c r="DD68" s="34">
        <v>47.0928571428571</v>
      </c>
      <c r="DE68" s="41">
        <v>1920</v>
      </c>
      <c r="DF68" s="33">
        <v>63</v>
      </c>
      <c r="DG68" s="32">
        <v>596</v>
      </c>
      <c r="DH68" s="33">
        <v>3</v>
      </c>
      <c r="DI68" s="32">
        <v>119.3</v>
      </c>
      <c r="DJ68" s="34">
        <v>39.7666666666667</v>
      </c>
      <c r="DK68" s="41">
        <v>1920</v>
      </c>
      <c r="DL68" s="33">
        <v>90</v>
      </c>
      <c r="DM68" s="32">
        <v>529.4</v>
      </c>
      <c r="DN68" s="33">
        <v>8</v>
      </c>
      <c r="DO68" s="32">
        <v>200.2</v>
      </c>
      <c r="DP68" s="34">
        <v>25.025</v>
      </c>
      <c r="DQ68" s="41">
        <v>1920</v>
      </c>
      <c r="DR68" s="33">
        <v>63</v>
      </c>
      <c r="DS68" s="32">
        <v>528.8</v>
      </c>
      <c r="DT68" s="33">
        <v>4</v>
      </c>
      <c r="DU68" s="32">
        <v>170.4</v>
      </c>
      <c r="DV68" s="34">
        <v>42.6</v>
      </c>
      <c r="DW68" s="41">
        <v>1920</v>
      </c>
      <c r="DX68" s="33">
        <v>84</v>
      </c>
      <c r="DY68" s="32">
        <v>754.5</v>
      </c>
      <c r="DZ68" s="33">
        <v>10</v>
      </c>
      <c r="EA68" s="32">
        <v>326.5</v>
      </c>
      <c r="EB68" s="34">
        <v>32.65</v>
      </c>
      <c r="EC68" s="41">
        <v>1920</v>
      </c>
      <c r="ED68" s="33">
        <v>98</v>
      </c>
      <c r="EE68" s="32">
        <v>1679.2</v>
      </c>
      <c r="EF68" s="33">
        <v>11</v>
      </c>
      <c r="EG68" s="32">
        <v>727.9</v>
      </c>
      <c r="EH68" s="34">
        <v>66.1727272727273</v>
      </c>
      <c r="EI68" s="41">
        <v>1920</v>
      </c>
      <c r="EJ68" s="33">
        <v>109</v>
      </c>
      <c r="EK68" s="32">
        <v>630.2</v>
      </c>
      <c r="EL68" s="33">
        <v>8</v>
      </c>
      <c r="EM68" s="32">
        <v>233.6</v>
      </c>
      <c r="EN68" s="34">
        <v>29.2</v>
      </c>
      <c r="EO68" s="41">
        <v>1920</v>
      </c>
      <c r="EP68" s="33">
        <v>88</v>
      </c>
      <c r="EQ68" s="32">
        <v>707.8</v>
      </c>
      <c r="ER68" s="33">
        <v>8</v>
      </c>
      <c r="ES68" s="32">
        <v>312.8</v>
      </c>
      <c r="ET68" s="34">
        <v>39.1</v>
      </c>
      <c r="EU68" s="41">
        <v>1920</v>
      </c>
      <c r="EV68" s="33">
        <v>47</v>
      </c>
      <c r="EW68" s="32">
        <v>745.6</v>
      </c>
      <c r="EX68" s="33">
        <v>8</v>
      </c>
      <c r="EY68" s="32">
        <v>396.3</v>
      </c>
      <c r="EZ68" s="34">
        <v>49.5375</v>
      </c>
      <c r="FA68" s="41">
        <v>1920</v>
      </c>
      <c r="FB68" s="33">
        <v>156</v>
      </c>
      <c r="FC68" s="32">
        <v>1348.9</v>
      </c>
      <c r="FD68" s="33">
        <v>9</v>
      </c>
      <c r="FE68" s="32">
        <v>366.4</v>
      </c>
      <c r="FF68" s="34">
        <v>40.7111111111111</v>
      </c>
    </row>
    <row r="69" ht="21.95" customHeight="1">
      <c r="A69" s="40">
        <v>1921</v>
      </c>
      <c r="B69" s="31">
        <v>100</v>
      </c>
      <c r="C69" s="32">
        <v>576</v>
      </c>
      <c r="D69" s="33">
        <v>13</v>
      </c>
      <c r="E69" s="32">
        <v>308.9</v>
      </c>
      <c r="F69" s="34">
        <v>23.7615384615385</v>
      </c>
      <c r="G69" s="41">
        <v>1921</v>
      </c>
      <c r="H69" s="33">
        <v>122</v>
      </c>
      <c r="I69" s="32">
        <v>2291.4</v>
      </c>
      <c r="J69" s="33">
        <v>18</v>
      </c>
      <c r="K69" s="32">
        <v>1375.2</v>
      </c>
      <c r="L69" s="34">
        <v>76.40000000000001</v>
      </c>
      <c r="M69" s="41">
        <v>1921</v>
      </c>
      <c r="N69" s="33">
        <v>107</v>
      </c>
      <c r="O69" s="32">
        <v>1288.7</v>
      </c>
      <c r="P69" s="33">
        <v>12</v>
      </c>
      <c r="Q69" s="32">
        <v>645.6</v>
      </c>
      <c r="R69" s="34">
        <v>53.8</v>
      </c>
      <c r="S69" s="41">
        <v>1921</v>
      </c>
      <c r="T69" s="33">
        <v>93</v>
      </c>
      <c r="U69" s="32">
        <v>865.3</v>
      </c>
      <c r="V69" s="33">
        <v>20</v>
      </c>
      <c r="W69" s="32">
        <v>513.5</v>
      </c>
      <c r="X69" s="34">
        <v>25.675</v>
      </c>
      <c r="Y69" s="41">
        <v>1921</v>
      </c>
      <c r="Z69" s="33">
        <v>80</v>
      </c>
      <c r="AA69" s="32">
        <v>1057.5</v>
      </c>
      <c r="AB69" s="33">
        <v>4</v>
      </c>
      <c r="AC69" s="32">
        <v>332.2</v>
      </c>
      <c r="AD69" s="34">
        <v>83.05</v>
      </c>
      <c r="AE69" s="41">
        <v>1921</v>
      </c>
      <c r="AF69" s="33">
        <v>166</v>
      </c>
      <c r="AG69" s="32">
        <v>1381.7</v>
      </c>
      <c r="AH69" s="33">
        <v>16</v>
      </c>
      <c r="AI69" s="32">
        <v>709</v>
      </c>
      <c r="AJ69" s="34">
        <v>44.3125</v>
      </c>
      <c r="AK69" s="41">
        <v>1921</v>
      </c>
      <c r="AL69" s="33">
        <v>103</v>
      </c>
      <c r="AM69" s="32">
        <v>2039.9</v>
      </c>
      <c r="AN69" s="33">
        <v>17</v>
      </c>
      <c r="AO69" s="32">
        <v>1141.2</v>
      </c>
      <c r="AP69" s="34">
        <v>67.12941176470591</v>
      </c>
      <c r="AQ69" s="41">
        <v>1921</v>
      </c>
      <c r="AR69" s="33">
        <v>134</v>
      </c>
      <c r="AS69" s="32">
        <v>2453.2</v>
      </c>
      <c r="AT69" s="33">
        <v>14</v>
      </c>
      <c r="AU69" s="32">
        <v>1410</v>
      </c>
      <c r="AV69" s="34">
        <v>100.714285714286</v>
      </c>
      <c r="AW69" s="41">
        <v>1921</v>
      </c>
      <c r="AX69" s="33">
        <v>106</v>
      </c>
      <c r="AY69" s="32">
        <v>1528.3</v>
      </c>
      <c r="AZ69" s="33">
        <v>11</v>
      </c>
      <c r="BA69" s="32">
        <v>874.5</v>
      </c>
      <c r="BB69" s="34">
        <v>79.5</v>
      </c>
      <c r="BC69" s="41">
        <v>1921</v>
      </c>
      <c r="BD69" s="33">
        <v>80</v>
      </c>
      <c r="BE69" s="32">
        <v>740.7</v>
      </c>
      <c r="BF69" s="33">
        <v>8</v>
      </c>
      <c r="BG69" s="32">
        <v>356.6</v>
      </c>
      <c r="BH69" s="34">
        <v>44.575</v>
      </c>
      <c r="BI69" s="41">
        <v>1921</v>
      </c>
      <c r="BJ69" s="33">
        <v>62</v>
      </c>
      <c r="BK69" s="32">
        <v>703.8</v>
      </c>
      <c r="BL69" s="33">
        <v>9</v>
      </c>
      <c r="BM69" s="32">
        <v>404.7</v>
      </c>
      <c r="BN69" s="34">
        <v>44.9666666666667</v>
      </c>
      <c r="BO69" s="41">
        <v>1921</v>
      </c>
      <c r="BP69" s="33">
        <v>90</v>
      </c>
      <c r="BQ69" s="32">
        <v>730.2</v>
      </c>
      <c r="BR69" s="33">
        <v>10</v>
      </c>
      <c r="BS69" s="32">
        <v>390.3</v>
      </c>
      <c r="BT69" s="34">
        <v>39.03</v>
      </c>
      <c r="BU69" s="41">
        <v>1921</v>
      </c>
      <c r="BV69" s="33">
        <v>130</v>
      </c>
      <c r="BW69" s="32">
        <v>1724.9</v>
      </c>
      <c r="BX69" s="33">
        <v>18</v>
      </c>
      <c r="BY69" s="32">
        <v>1105.5</v>
      </c>
      <c r="BZ69" s="34">
        <v>61.4166666666667</v>
      </c>
      <c r="CA69" s="41">
        <v>1921</v>
      </c>
      <c r="CB69" s="33">
        <v>73</v>
      </c>
      <c r="CC69" s="32">
        <v>792.9</v>
      </c>
      <c r="CD69" s="33">
        <v>6</v>
      </c>
      <c r="CE69" s="32">
        <v>257.9</v>
      </c>
      <c r="CF69" s="34">
        <v>42.9833333333333</v>
      </c>
      <c r="CG69" s="41">
        <v>1921</v>
      </c>
      <c r="CH69" s="33">
        <v>85</v>
      </c>
      <c r="CI69" s="32">
        <v>950.4</v>
      </c>
      <c r="CJ69" s="33">
        <v>11</v>
      </c>
      <c r="CK69" s="32">
        <v>526</v>
      </c>
      <c r="CL69" s="34">
        <v>47.8181818181818</v>
      </c>
      <c r="CM69" s="41">
        <v>1921</v>
      </c>
      <c r="CN69" s="33">
        <v>93</v>
      </c>
      <c r="CO69" s="32">
        <v>1577</v>
      </c>
      <c r="CP69" s="33">
        <v>10</v>
      </c>
      <c r="CQ69" s="32">
        <v>723.2</v>
      </c>
      <c r="CR69" s="34">
        <v>72.31999999999999</v>
      </c>
      <c r="CS69" s="41">
        <v>1921</v>
      </c>
      <c r="CT69" s="33">
        <v>127</v>
      </c>
      <c r="CU69" s="32">
        <v>1934.2</v>
      </c>
      <c r="CV69" s="33">
        <v>15</v>
      </c>
      <c r="CW69" s="32">
        <v>1077.7</v>
      </c>
      <c r="CX69" s="34">
        <v>71.84666666666671</v>
      </c>
      <c r="CY69" s="41">
        <v>1921</v>
      </c>
      <c r="CZ69" s="33">
        <v>143</v>
      </c>
      <c r="DA69" s="32">
        <v>2154.9</v>
      </c>
      <c r="DB69" s="33">
        <v>12</v>
      </c>
      <c r="DC69" s="32">
        <v>986.6</v>
      </c>
      <c r="DD69" s="34">
        <v>82.2166666666667</v>
      </c>
      <c r="DE69" s="41">
        <v>1921</v>
      </c>
      <c r="DF69" s="33">
        <v>65</v>
      </c>
      <c r="DG69" s="32">
        <v>645.3</v>
      </c>
      <c r="DH69" s="33">
        <v>4</v>
      </c>
      <c r="DI69" s="32">
        <v>249.2</v>
      </c>
      <c r="DJ69" s="34">
        <v>62.3</v>
      </c>
      <c r="DK69" s="41">
        <v>1921</v>
      </c>
      <c r="DL69" s="33">
        <v>66</v>
      </c>
      <c r="DM69" s="32">
        <v>616.7</v>
      </c>
      <c r="DN69" s="33">
        <v>19</v>
      </c>
      <c r="DO69" s="32">
        <v>396.2</v>
      </c>
      <c r="DP69" s="34">
        <v>20.8526315789474</v>
      </c>
      <c r="DQ69" s="41">
        <v>1921</v>
      </c>
      <c r="DR69" s="33">
        <v>57</v>
      </c>
      <c r="DS69" s="32">
        <v>745</v>
      </c>
      <c r="DT69" s="33">
        <v>12</v>
      </c>
      <c r="DU69" s="32">
        <v>450.7</v>
      </c>
      <c r="DV69" s="34">
        <v>37.5583333333333</v>
      </c>
      <c r="DW69" s="41">
        <v>1921</v>
      </c>
      <c r="DX69" s="33">
        <v>98</v>
      </c>
      <c r="DY69" s="32">
        <v>1000.6</v>
      </c>
      <c r="DZ69" s="33">
        <v>12</v>
      </c>
      <c r="EA69" s="32">
        <v>515</v>
      </c>
      <c r="EB69" s="34">
        <v>42.9166666666667</v>
      </c>
      <c r="EC69" s="41">
        <v>1921</v>
      </c>
      <c r="ED69" s="33">
        <v>113</v>
      </c>
      <c r="EE69" s="32">
        <v>2422.5</v>
      </c>
      <c r="EF69" s="33">
        <v>20</v>
      </c>
      <c r="EG69" s="32">
        <v>1475.9</v>
      </c>
      <c r="EH69" s="34">
        <v>73.795</v>
      </c>
      <c r="EI69" s="41">
        <v>1921</v>
      </c>
      <c r="EJ69" s="33">
        <v>96</v>
      </c>
      <c r="EK69" s="32">
        <v>814.6</v>
      </c>
      <c r="EL69" s="33">
        <v>15</v>
      </c>
      <c r="EM69" s="32">
        <v>455.4</v>
      </c>
      <c r="EN69" s="34">
        <v>30.36</v>
      </c>
      <c r="EO69" s="41">
        <v>1921</v>
      </c>
      <c r="EP69" s="33">
        <v>79</v>
      </c>
      <c r="EQ69" s="32">
        <v>897.6</v>
      </c>
      <c r="ER69" s="33">
        <v>11</v>
      </c>
      <c r="ES69" s="32">
        <v>538.5</v>
      </c>
      <c r="ET69" s="34">
        <v>48.9545454545455</v>
      </c>
      <c r="EU69" s="41">
        <v>1921</v>
      </c>
      <c r="EV69" s="33">
        <v>48</v>
      </c>
      <c r="EW69" s="32">
        <v>553.2</v>
      </c>
      <c r="EX69" s="33">
        <v>7</v>
      </c>
      <c r="EY69" s="32">
        <v>356.4</v>
      </c>
      <c r="EZ69" s="34">
        <v>50.9142857142857</v>
      </c>
      <c r="FA69" s="41">
        <v>1921</v>
      </c>
      <c r="FB69" s="33">
        <v>174</v>
      </c>
      <c r="FC69" s="32">
        <v>2389.1</v>
      </c>
      <c r="FD69" s="33">
        <v>24</v>
      </c>
      <c r="FE69" s="32">
        <v>1541.5</v>
      </c>
      <c r="FF69" s="34">
        <v>64.2291666666667</v>
      </c>
    </row>
    <row r="70" ht="21.95" customHeight="1">
      <c r="A70" s="40">
        <v>1922</v>
      </c>
      <c r="B70" s="31">
        <v>117</v>
      </c>
      <c r="C70" s="32">
        <v>589.5</v>
      </c>
      <c r="D70" s="33">
        <v>16</v>
      </c>
      <c r="E70" s="32">
        <v>268</v>
      </c>
      <c r="F70" s="34">
        <v>16.75</v>
      </c>
      <c r="G70" s="41">
        <v>1922</v>
      </c>
      <c r="H70" s="33">
        <v>96</v>
      </c>
      <c r="I70" s="32">
        <v>1465.4</v>
      </c>
      <c r="J70" s="33">
        <v>13</v>
      </c>
      <c r="K70" s="32">
        <v>769.1</v>
      </c>
      <c r="L70" s="34">
        <v>59.1615384615385</v>
      </c>
      <c r="M70" s="41">
        <v>1922</v>
      </c>
      <c r="N70" s="33">
        <v>78</v>
      </c>
      <c r="O70" s="32">
        <v>653.9</v>
      </c>
      <c r="P70" s="33">
        <v>7</v>
      </c>
      <c r="Q70" s="32">
        <v>253.8</v>
      </c>
      <c r="R70" s="34">
        <v>36.2571428571429</v>
      </c>
      <c r="S70" s="41">
        <v>1922</v>
      </c>
      <c r="T70" s="33">
        <v>91</v>
      </c>
      <c r="U70" s="32">
        <v>512.9</v>
      </c>
      <c r="V70" s="33">
        <v>10</v>
      </c>
      <c r="W70" s="32">
        <v>234.6</v>
      </c>
      <c r="X70" s="34">
        <v>23.46</v>
      </c>
      <c r="Y70" s="41">
        <v>1922</v>
      </c>
      <c r="Z70" s="33">
        <v>54</v>
      </c>
      <c r="AA70" s="32">
        <v>607.4</v>
      </c>
      <c r="AB70" s="33">
        <v>7</v>
      </c>
      <c r="AC70" s="32">
        <v>287.5</v>
      </c>
      <c r="AD70" s="34">
        <v>41.0714285714286</v>
      </c>
      <c r="AE70" s="41">
        <v>1922</v>
      </c>
      <c r="AF70" s="33">
        <v>109</v>
      </c>
      <c r="AG70" s="32">
        <v>910.7</v>
      </c>
      <c r="AH70" s="33">
        <v>10</v>
      </c>
      <c r="AI70" s="32">
        <v>389.8</v>
      </c>
      <c r="AJ70" s="34">
        <v>38.98</v>
      </c>
      <c r="AK70" s="41">
        <v>1922</v>
      </c>
      <c r="AL70" s="33">
        <v>80</v>
      </c>
      <c r="AM70" s="32">
        <v>1120.2</v>
      </c>
      <c r="AN70" s="33">
        <v>10</v>
      </c>
      <c r="AO70" s="32">
        <v>586.7</v>
      </c>
      <c r="AP70" s="34">
        <v>58.67</v>
      </c>
      <c r="AQ70" s="41">
        <v>1922</v>
      </c>
      <c r="AR70" s="33">
        <v>99</v>
      </c>
      <c r="AS70" s="32">
        <v>1427.5</v>
      </c>
      <c r="AT70" s="33">
        <v>8</v>
      </c>
      <c r="AU70" s="32">
        <v>517</v>
      </c>
      <c r="AV70" s="34">
        <v>64.625</v>
      </c>
      <c r="AW70" s="41">
        <v>1922</v>
      </c>
      <c r="AX70" s="33">
        <v>92</v>
      </c>
      <c r="AY70" s="32">
        <v>854.2</v>
      </c>
      <c r="AZ70" s="33">
        <v>10</v>
      </c>
      <c r="BA70" s="32">
        <v>417.4</v>
      </c>
      <c r="BB70" s="34">
        <v>41.74</v>
      </c>
      <c r="BC70" s="41">
        <v>1922</v>
      </c>
      <c r="BD70" s="33">
        <v>41</v>
      </c>
      <c r="BE70" s="32">
        <v>299.7</v>
      </c>
      <c r="BF70" s="33">
        <v>4</v>
      </c>
      <c r="BG70" s="32">
        <v>123.2</v>
      </c>
      <c r="BH70" s="34">
        <v>30.8</v>
      </c>
      <c r="BI70" s="41">
        <v>1922</v>
      </c>
      <c r="BJ70" s="33">
        <v>32</v>
      </c>
      <c r="BK70" s="32">
        <v>183.2</v>
      </c>
      <c r="BL70" s="33">
        <v>0</v>
      </c>
      <c r="BM70" s="32">
        <v>0</v>
      </c>
      <c r="BN70" s="34"/>
      <c r="BO70" s="41">
        <v>1922</v>
      </c>
      <c r="BP70" s="33">
        <v>62</v>
      </c>
      <c r="BQ70" s="32">
        <v>390.6</v>
      </c>
      <c r="BR70" s="33">
        <v>1</v>
      </c>
      <c r="BS70" s="32">
        <v>34.8</v>
      </c>
      <c r="BT70" s="34">
        <v>34.8</v>
      </c>
      <c r="BU70" s="41">
        <v>1922</v>
      </c>
      <c r="BV70" s="33">
        <v>97</v>
      </c>
      <c r="BW70" s="32">
        <v>934.9</v>
      </c>
      <c r="BX70" s="33">
        <v>9</v>
      </c>
      <c r="BY70" s="32">
        <v>439.4</v>
      </c>
      <c r="BZ70" s="34">
        <v>48.8222222222222</v>
      </c>
      <c r="CA70" s="41">
        <v>1922</v>
      </c>
      <c r="CB70" s="33">
        <v>56</v>
      </c>
      <c r="CC70" s="32">
        <v>550</v>
      </c>
      <c r="CD70" s="33">
        <v>4</v>
      </c>
      <c r="CE70" s="32">
        <v>172</v>
      </c>
      <c r="CF70" s="34">
        <v>43</v>
      </c>
      <c r="CG70" s="41">
        <v>1922</v>
      </c>
      <c r="CH70" s="33">
        <v>55</v>
      </c>
      <c r="CI70" s="32">
        <v>506.9</v>
      </c>
      <c r="CJ70" s="33">
        <v>7</v>
      </c>
      <c r="CK70" s="32">
        <v>244.4</v>
      </c>
      <c r="CL70" s="34">
        <v>34.9142857142857</v>
      </c>
      <c r="CM70" s="41">
        <v>1922</v>
      </c>
      <c r="CN70" s="33">
        <v>69</v>
      </c>
      <c r="CO70" s="32">
        <v>999.6</v>
      </c>
      <c r="CP70" s="33">
        <v>12</v>
      </c>
      <c r="CQ70" s="32">
        <v>537.2</v>
      </c>
      <c r="CR70" s="34">
        <v>44.7666666666667</v>
      </c>
      <c r="CS70" s="41">
        <v>1922</v>
      </c>
      <c r="CT70" s="33">
        <v>109</v>
      </c>
      <c r="CU70" s="32">
        <v>1209.9</v>
      </c>
      <c r="CV70" s="33">
        <v>14</v>
      </c>
      <c r="CW70" s="32">
        <v>619.1</v>
      </c>
      <c r="CX70" s="34">
        <v>44.2214285714286</v>
      </c>
      <c r="CY70" s="41">
        <v>1922</v>
      </c>
      <c r="CZ70" s="33">
        <v>115</v>
      </c>
      <c r="DA70" s="32">
        <v>1314.2</v>
      </c>
      <c r="DB70" s="33">
        <v>7</v>
      </c>
      <c r="DC70" s="32">
        <v>619.7</v>
      </c>
      <c r="DD70" s="34">
        <v>88.5285714285714</v>
      </c>
      <c r="DE70" s="41">
        <v>1922</v>
      </c>
      <c r="DF70" s="33">
        <v>35</v>
      </c>
      <c r="DG70" s="32">
        <v>480.2</v>
      </c>
      <c r="DH70" s="33">
        <v>7</v>
      </c>
      <c r="DI70" s="32">
        <v>270</v>
      </c>
      <c r="DJ70" s="34">
        <v>38.5714285714286</v>
      </c>
      <c r="DK70" s="41">
        <v>1922</v>
      </c>
      <c r="DL70" s="33">
        <v>51</v>
      </c>
      <c r="DM70" s="32">
        <v>324.4</v>
      </c>
      <c r="DN70" s="33">
        <v>5</v>
      </c>
      <c r="DO70" s="32">
        <v>140.7</v>
      </c>
      <c r="DP70" s="34">
        <v>28.14</v>
      </c>
      <c r="DQ70" s="41">
        <v>1922</v>
      </c>
      <c r="DR70" s="33">
        <v>44</v>
      </c>
      <c r="DS70" s="32">
        <v>368.6</v>
      </c>
      <c r="DT70" s="33">
        <v>4</v>
      </c>
      <c r="DU70" s="32">
        <v>150.1</v>
      </c>
      <c r="DV70" s="34">
        <v>37.525</v>
      </c>
      <c r="DW70" s="41">
        <v>1922</v>
      </c>
      <c r="DX70" s="33">
        <v>64</v>
      </c>
      <c r="DY70" s="32">
        <v>559.4</v>
      </c>
      <c r="DZ70" s="33">
        <v>9</v>
      </c>
      <c r="EA70" s="32">
        <v>247.4</v>
      </c>
      <c r="EB70" s="34">
        <v>27.4888888888889</v>
      </c>
      <c r="EC70" s="41">
        <v>1922</v>
      </c>
      <c r="ED70" s="33">
        <v>82</v>
      </c>
      <c r="EE70" s="32">
        <v>1262.3</v>
      </c>
      <c r="EF70" s="33">
        <v>7</v>
      </c>
      <c r="EG70" s="32">
        <v>474.2</v>
      </c>
      <c r="EH70" s="34">
        <v>67.7428571428571</v>
      </c>
      <c r="EI70" s="41">
        <v>1922</v>
      </c>
      <c r="EJ70" s="33">
        <v>93</v>
      </c>
      <c r="EK70" s="32">
        <v>427.4</v>
      </c>
      <c r="EL70" s="33">
        <v>4</v>
      </c>
      <c r="EM70" s="32">
        <v>97.8</v>
      </c>
      <c r="EN70" s="34">
        <v>24.45</v>
      </c>
      <c r="EO70" s="41">
        <v>1922</v>
      </c>
      <c r="EP70" s="33">
        <v>56</v>
      </c>
      <c r="EQ70" s="32">
        <v>547.5</v>
      </c>
      <c r="ER70" s="33">
        <v>6</v>
      </c>
      <c r="ES70" s="32">
        <v>217.1</v>
      </c>
      <c r="ET70" s="34">
        <v>36.1833333333333</v>
      </c>
      <c r="EU70" s="41">
        <v>1922</v>
      </c>
      <c r="EV70" s="33">
        <v>26</v>
      </c>
      <c r="EW70" s="32">
        <v>415.5</v>
      </c>
      <c r="EX70" s="33">
        <v>4</v>
      </c>
      <c r="EY70" s="32">
        <v>283.5</v>
      </c>
      <c r="EZ70" s="34">
        <v>70.875</v>
      </c>
      <c r="FA70" s="41">
        <v>1922</v>
      </c>
      <c r="FB70" s="33">
        <v>123</v>
      </c>
      <c r="FC70" s="32">
        <v>1287.3</v>
      </c>
      <c r="FD70" s="33">
        <v>13</v>
      </c>
      <c r="FE70" s="32">
        <v>625.9</v>
      </c>
      <c r="FF70" s="34">
        <v>48.1461538461538</v>
      </c>
    </row>
    <row r="71" ht="21.95" customHeight="1">
      <c r="A71" s="40">
        <v>1923</v>
      </c>
      <c r="B71" s="31">
        <v>138</v>
      </c>
      <c r="C71" s="32">
        <v>757.4</v>
      </c>
      <c r="D71" s="33">
        <v>19</v>
      </c>
      <c r="E71" s="32">
        <v>375.3</v>
      </c>
      <c r="F71" s="34">
        <v>19.7526315789474</v>
      </c>
      <c r="G71" s="41">
        <v>1923</v>
      </c>
      <c r="H71" s="33">
        <v>76</v>
      </c>
      <c r="I71" s="32">
        <v>1048.5</v>
      </c>
      <c r="J71" s="33">
        <v>7</v>
      </c>
      <c r="K71" s="32">
        <v>425.5</v>
      </c>
      <c r="L71" s="34">
        <v>60.7857142857143</v>
      </c>
      <c r="M71" s="41">
        <v>1923</v>
      </c>
      <c r="N71" s="33">
        <v>86</v>
      </c>
      <c r="O71" s="32">
        <v>529.5</v>
      </c>
      <c r="P71" s="33">
        <v>5</v>
      </c>
      <c r="Q71" s="32">
        <v>220</v>
      </c>
      <c r="R71" s="34">
        <v>44</v>
      </c>
      <c r="S71" s="41">
        <v>1923</v>
      </c>
      <c r="T71" s="33">
        <v>114</v>
      </c>
      <c r="U71" s="32">
        <v>650</v>
      </c>
      <c r="V71" s="33">
        <v>9</v>
      </c>
      <c r="W71" s="32">
        <v>191.5</v>
      </c>
      <c r="X71" s="34">
        <v>21.2777777777778</v>
      </c>
      <c r="Y71" s="41">
        <v>1923</v>
      </c>
      <c r="Z71" s="33">
        <v>38</v>
      </c>
      <c r="AA71" s="32">
        <v>392.2</v>
      </c>
      <c r="AB71" s="33">
        <v>3</v>
      </c>
      <c r="AC71" s="32">
        <v>122.4</v>
      </c>
      <c r="AD71" s="34">
        <v>40.8</v>
      </c>
      <c r="AE71" s="41">
        <v>1923</v>
      </c>
      <c r="AF71" s="33">
        <v>93</v>
      </c>
      <c r="AG71" s="32">
        <v>592.7</v>
      </c>
      <c r="AH71" s="33">
        <v>4</v>
      </c>
      <c r="AI71" s="32">
        <v>189.8</v>
      </c>
      <c r="AJ71" s="34">
        <v>47.45</v>
      </c>
      <c r="AK71" s="41">
        <v>1923</v>
      </c>
      <c r="AL71" s="33">
        <v>83</v>
      </c>
      <c r="AM71" s="32">
        <v>1122.8</v>
      </c>
      <c r="AN71" s="33">
        <v>13</v>
      </c>
      <c r="AO71" s="32">
        <v>600</v>
      </c>
      <c r="AP71" s="34">
        <v>46.1538461538462</v>
      </c>
      <c r="AQ71" s="41">
        <v>1923</v>
      </c>
      <c r="AR71" s="33">
        <v>90</v>
      </c>
      <c r="AS71" s="32">
        <v>1107.2</v>
      </c>
      <c r="AT71" s="33">
        <v>5</v>
      </c>
      <c r="AU71" s="32">
        <v>431.9</v>
      </c>
      <c r="AV71" s="34">
        <v>86.38</v>
      </c>
      <c r="AW71" s="41">
        <v>1923</v>
      </c>
      <c r="AX71" s="33">
        <v>97</v>
      </c>
      <c r="AY71" s="32">
        <v>805.6</v>
      </c>
      <c r="AZ71" s="33">
        <v>8</v>
      </c>
      <c r="BA71" s="32">
        <v>292.6</v>
      </c>
      <c r="BB71" s="34">
        <v>36.575</v>
      </c>
      <c r="BC71" s="41">
        <v>1923</v>
      </c>
      <c r="BD71" s="33">
        <v>42</v>
      </c>
      <c r="BE71" s="32">
        <v>359.1</v>
      </c>
      <c r="BF71" s="33">
        <v>5</v>
      </c>
      <c r="BG71" s="32">
        <v>171.5</v>
      </c>
      <c r="BH71" s="34">
        <v>34.3</v>
      </c>
      <c r="BI71" s="41">
        <v>1923</v>
      </c>
      <c r="BJ71" s="33">
        <v>23</v>
      </c>
      <c r="BK71" s="32">
        <v>253.8</v>
      </c>
      <c r="BL71" s="33">
        <v>5</v>
      </c>
      <c r="BM71" s="32">
        <v>155</v>
      </c>
      <c r="BN71" s="34">
        <v>31</v>
      </c>
      <c r="BO71" s="41">
        <v>1923</v>
      </c>
      <c r="BP71" s="33">
        <v>55</v>
      </c>
      <c r="BQ71" s="32">
        <v>554.3</v>
      </c>
      <c r="BR71" s="33">
        <v>5</v>
      </c>
      <c r="BS71" s="32">
        <v>191.3</v>
      </c>
      <c r="BT71" s="34">
        <v>38.26</v>
      </c>
      <c r="BU71" s="41">
        <v>1923</v>
      </c>
      <c r="BV71" s="33">
        <v>93</v>
      </c>
      <c r="BW71" s="32">
        <v>718.6</v>
      </c>
      <c r="BX71" s="33">
        <v>5</v>
      </c>
      <c r="BY71" s="32">
        <v>214.2</v>
      </c>
      <c r="BZ71" s="34">
        <v>42.84</v>
      </c>
      <c r="CA71" s="41">
        <v>1923</v>
      </c>
      <c r="CB71" s="33">
        <v>52</v>
      </c>
      <c r="CC71" s="32">
        <v>357.9</v>
      </c>
      <c r="CD71" s="33">
        <v>1</v>
      </c>
      <c r="CE71" s="32">
        <v>39.6</v>
      </c>
      <c r="CF71" s="34">
        <v>39.6</v>
      </c>
      <c r="CG71" s="41">
        <v>1923</v>
      </c>
      <c r="CH71" s="33">
        <v>59</v>
      </c>
      <c r="CI71" s="32">
        <v>581.3</v>
      </c>
      <c r="CJ71" s="33">
        <v>6</v>
      </c>
      <c r="CK71" s="32">
        <v>254.9</v>
      </c>
      <c r="CL71" s="34">
        <v>42.4833333333333</v>
      </c>
      <c r="CM71" s="41">
        <v>1923</v>
      </c>
      <c r="CN71" s="33">
        <v>75</v>
      </c>
      <c r="CO71" s="32">
        <v>801.4</v>
      </c>
      <c r="CP71" s="33">
        <v>7</v>
      </c>
      <c r="CQ71" s="32">
        <v>301.8</v>
      </c>
      <c r="CR71" s="34">
        <v>43.1142857142857</v>
      </c>
      <c r="CS71" s="41">
        <v>1923</v>
      </c>
      <c r="CT71" s="33">
        <v>99</v>
      </c>
      <c r="CU71" s="32">
        <v>1104.3</v>
      </c>
      <c r="CV71" s="33">
        <v>14</v>
      </c>
      <c r="CW71" s="32">
        <v>556.1</v>
      </c>
      <c r="CX71" s="34">
        <v>39.7214285714286</v>
      </c>
      <c r="CY71" s="41">
        <v>1923</v>
      </c>
      <c r="CZ71" s="33">
        <v>108</v>
      </c>
      <c r="DA71" s="32">
        <v>1160.6</v>
      </c>
      <c r="DB71" s="33">
        <v>7</v>
      </c>
      <c r="DC71" s="32">
        <v>367.6</v>
      </c>
      <c r="DD71" s="34">
        <v>52.5142857142857</v>
      </c>
      <c r="DE71" s="41">
        <v>1923</v>
      </c>
      <c r="DF71" s="33">
        <v>38</v>
      </c>
      <c r="DG71" s="32">
        <v>425.9</v>
      </c>
      <c r="DH71" s="33">
        <v>5</v>
      </c>
      <c r="DI71" s="32">
        <v>161.1</v>
      </c>
      <c r="DJ71" s="34">
        <v>32.22</v>
      </c>
      <c r="DK71" s="41">
        <v>1923</v>
      </c>
      <c r="DL71" s="33">
        <v>85</v>
      </c>
      <c r="DM71" s="32">
        <v>485</v>
      </c>
      <c r="DN71" s="33">
        <v>5</v>
      </c>
      <c r="DO71" s="32">
        <v>109.5</v>
      </c>
      <c r="DP71" s="34">
        <v>21.9</v>
      </c>
      <c r="DQ71" s="41">
        <v>1923</v>
      </c>
      <c r="DR71" s="33">
        <v>29</v>
      </c>
      <c r="DS71" s="32">
        <v>332.9</v>
      </c>
      <c r="DT71" s="33">
        <v>4</v>
      </c>
      <c r="DU71" s="32">
        <v>142.7</v>
      </c>
      <c r="DV71" s="34">
        <v>35.675</v>
      </c>
      <c r="DW71" s="41">
        <v>1923</v>
      </c>
      <c r="DX71" s="33">
        <v>58</v>
      </c>
      <c r="DY71" s="32">
        <v>423.2</v>
      </c>
      <c r="DZ71" s="33">
        <v>5</v>
      </c>
      <c r="EA71" s="32">
        <v>141.9</v>
      </c>
      <c r="EB71" s="34">
        <v>28.38</v>
      </c>
      <c r="EC71" s="41">
        <v>1923</v>
      </c>
      <c r="ED71" s="33">
        <v>80</v>
      </c>
      <c r="EE71" s="32">
        <v>1381.6</v>
      </c>
      <c r="EF71" s="33">
        <v>12</v>
      </c>
      <c r="EG71" s="32">
        <v>726.9</v>
      </c>
      <c r="EH71" s="34">
        <v>60.575</v>
      </c>
      <c r="EI71" s="41">
        <v>1923</v>
      </c>
      <c r="EJ71" s="33">
        <v>107</v>
      </c>
      <c r="EK71" s="32">
        <v>532.8</v>
      </c>
      <c r="EL71" s="33">
        <v>6</v>
      </c>
      <c r="EM71" s="32">
        <v>121.7</v>
      </c>
      <c r="EN71" s="34">
        <v>20.2833333333333</v>
      </c>
      <c r="EO71" s="41">
        <v>1923</v>
      </c>
      <c r="EP71" s="33">
        <v>56</v>
      </c>
      <c r="EQ71" s="32">
        <v>458.5</v>
      </c>
      <c r="ER71" s="33">
        <v>7</v>
      </c>
      <c r="ES71" s="32">
        <v>202.2</v>
      </c>
      <c r="ET71" s="34">
        <v>28.8857142857143</v>
      </c>
      <c r="EU71" s="41">
        <v>1923</v>
      </c>
      <c r="EV71" s="33">
        <v>22</v>
      </c>
      <c r="EW71" s="32">
        <v>225.4</v>
      </c>
      <c r="EX71" s="33">
        <v>2</v>
      </c>
      <c r="EY71" s="32">
        <v>62.7</v>
      </c>
      <c r="EZ71" s="34">
        <v>31.35</v>
      </c>
      <c r="FA71" s="41">
        <v>1923</v>
      </c>
      <c r="FB71" s="33">
        <v>122</v>
      </c>
      <c r="FC71" s="32">
        <v>1263.8</v>
      </c>
      <c r="FD71" s="33">
        <v>11</v>
      </c>
      <c r="FE71" s="32">
        <v>526.3</v>
      </c>
      <c r="FF71" s="34">
        <v>47.8454545454545</v>
      </c>
    </row>
    <row r="72" ht="21.95" customHeight="1">
      <c r="A72" s="40">
        <v>1924</v>
      </c>
      <c r="B72" s="31">
        <v>143</v>
      </c>
      <c r="C72" s="32">
        <v>596.6</v>
      </c>
      <c r="D72" s="33">
        <v>12</v>
      </c>
      <c r="E72" s="32">
        <v>251.5</v>
      </c>
      <c r="F72" s="34">
        <v>20.9583333333333</v>
      </c>
      <c r="G72" s="41">
        <v>1924</v>
      </c>
      <c r="H72" s="33">
        <v>16</v>
      </c>
      <c r="I72" s="32">
        <v>263.3</v>
      </c>
      <c r="J72" s="33">
        <v>3</v>
      </c>
      <c r="K72" s="32">
        <v>130</v>
      </c>
      <c r="L72" s="34">
        <v>43.3333333333333</v>
      </c>
      <c r="M72" s="41">
        <v>1924</v>
      </c>
      <c r="N72" s="33">
        <v>101</v>
      </c>
      <c r="O72" s="32">
        <v>893.6</v>
      </c>
      <c r="P72" s="33">
        <v>9</v>
      </c>
      <c r="Q72" s="32">
        <v>317.2</v>
      </c>
      <c r="R72" s="34">
        <v>35.2444444444444</v>
      </c>
      <c r="S72" s="41">
        <v>1924</v>
      </c>
      <c r="T72" s="33">
        <v>121</v>
      </c>
      <c r="U72" s="32">
        <v>794.5</v>
      </c>
      <c r="V72" s="33">
        <v>14</v>
      </c>
      <c r="W72" s="32">
        <v>335.5</v>
      </c>
      <c r="X72" s="34">
        <v>23.9642857142857</v>
      </c>
      <c r="Y72" s="41">
        <v>1924</v>
      </c>
      <c r="Z72" s="33">
        <v>71</v>
      </c>
      <c r="AA72" s="32">
        <v>911.1</v>
      </c>
      <c r="AB72" s="33">
        <v>8</v>
      </c>
      <c r="AC72" s="32">
        <v>329.9</v>
      </c>
      <c r="AD72" s="34">
        <v>41.2375</v>
      </c>
      <c r="AE72" s="41">
        <v>1924</v>
      </c>
      <c r="AF72" s="33">
        <v>115</v>
      </c>
      <c r="AG72" s="32">
        <v>1046.8</v>
      </c>
      <c r="AH72" s="33">
        <v>14</v>
      </c>
      <c r="AI72" s="32">
        <v>526.6</v>
      </c>
      <c r="AJ72" s="34">
        <v>37.6142857142857</v>
      </c>
      <c r="AK72" s="41">
        <v>1924</v>
      </c>
      <c r="AL72" s="33">
        <v>98</v>
      </c>
      <c r="AM72" s="32">
        <v>1340.3</v>
      </c>
      <c r="AN72" s="33">
        <v>12</v>
      </c>
      <c r="AO72" s="32">
        <v>638.8</v>
      </c>
      <c r="AP72" s="34">
        <v>53.2333333333333</v>
      </c>
      <c r="AQ72" s="41">
        <v>1924</v>
      </c>
      <c r="AR72" s="33">
        <v>106</v>
      </c>
      <c r="AS72" s="32">
        <v>1620.8</v>
      </c>
      <c r="AT72" s="33">
        <v>6</v>
      </c>
      <c r="AU72" s="32">
        <v>558.3</v>
      </c>
      <c r="AV72" s="34">
        <v>93.05</v>
      </c>
      <c r="AW72" s="41">
        <v>1924</v>
      </c>
      <c r="AX72" s="33">
        <v>101</v>
      </c>
      <c r="AY72" s="32">
        <v>958.4</v>
      </c>
      <c r="AZ72" s="33">
        <v>8</v>
      </c>
      <c r="BA72" s="32">
        <v>352.3</v>
      </c>
      <c r="BB72" s="34">
        <v>44.0375</v>
      </c>
      <c r="BC72" s="41">
        <v>1924</v>
      </c>
      <c r="BD72" s="33">
        <v>60</v>
      </c>
      <c r="BE72" s="32">
        <v>779</v>
      </c>
      <c r="BF72" s="33">
        <v>11</v>
      </c>
      <c r="BG72" s="32">
        <v>484.8</v>
      </c>
      <c r="BH72" s="34">
        <v>44.0727272727273</v>
      </c>
      <c r="BI72" s="41">
        <v>1924</v>
      </c>
      <c r="BJ72" s="33">
        <v>32</v>
      </c>
      <c r="BK72" s="32">
        <v>268.1</v>
      </c>
      <c r="BL72" s="33">
        <v>2</v>
      </c>
      <c r="BM72" s="32">
        <v>62</v>
      </c>
      <c r="BN72" s="34">
        <v>31</v>
      </c>
      <c r="BO72" s="41">
        <v>1924</v>
      </c>
      <c r="BP72" s="33">
        <v>78</v>
      </c>
      <c r="BQ72" s="32">
        <v>732.3</v>
      </c>
      <c r="BR72" s="33">
        <v>7</v>
      </c>
      <c r="BS72" s="32">
        <v>283.4</v>
      </c>
      <c r="BT72" s="34">
        <v>40.4857142857143</v>
      </c>
      <c r="BU72" s="41">
        <v>1924</v>
      </c>
      <c r="BV72" s="33">
        <v>105</v>
      </c>
      <c r="BW72" s="32">
        <v>808.6</v>
      </c>
      <c r="BX72" s="33">
        <v>8</v>
      </c>
      <c r="BY72" s="32">
        <v>273.4</v>
      </c>
      <c r="BZ72" s="34">
        <v>34.175</v>
      </c>
      <c r="CA72" s="41">
        <v>1924</v>
      </c>
      <c r="CB72" s="33">
        <v>73</v>
      </c>
      <c r="CC72" s="32">
        <v>713.4</v>
      </c>
      <c r="CD72" s="33">
        <v>7</v>
      </c>
      <c r="CE72" s="32">
        <v>251.1</v>
      </c>
      <c r="CF72" s="34">
        <v>35.8714285714286</v>
      </c>
      <c r="CG72" s="41">
        <v>1924</v>
      </c>
      <c r="CH72" s="33">
        <v>73</v>
      </c>
      <c r="CI72" s="32">
        <v>874.6</v>
      </c>
      <c r="CJ72" s="33">
        <v>10</v>
      </c>
      <c r="CK72" s="32">
        <v>457.9</v>
      </c>
      <c r="CL72" s="34">
        <v>45.79</v>
      </c>
      <c r="CM72" s="41">
        <v>1924</v>
      </c>
      <c r="CN72" s="33">
        <v>100</v>
      </c>
      <c r="CO72" s="32">
        <v>1031.5</v>
      </c>
      <c r="CP72" s="33">
        <v>6</v>
      </c>
      <c r="CQ72" s="32">
        <v>384.5</v>
      </c>
      <c r="CR72" s="34">
        <v>64.0833333333333</v>
      </c>
      <c r="CS72" s="41">
        <v>1924</v>
      </c>
      <c r="CT72" s="33">
        <v>120</v>
      </c>
      <c r="CU72" s="32">
        <v>1162.2</v>
      </c>
      <c r="CV72" s="33">
        <v>12</v>
      </c>
      <c r="CW72" s="32">
        <v>543.2</v>
      </c>
      <c r="CX72" s="34">
        <v>45.2666666666667</v>
      </c>
      <c r="CY72" s="41">
        <v>1924</v>
      </c>
      <c r="CZ72" s="33">
        <v>122</v>
      </c>
      <c r="DA72" s="32">
        <v>1561.9</v>
      </c>
      <c r="DB72" s="33">
        <v>12</v>
      </c>
      <c r="DC72" s="32">
        <v>860.5</v>
      </c>
      <c r="DD72" s="34">
        <v>71.7083333333333</v>
      </c>
      <c r="DE72" s="41">
        <v>1924</v>
      </c>
      <c r="DF72" s="33">
        <v>64</v>
      </c>
      <c r="DG72" s="32">
        <v>957.7</v>
      </c>
      <c r="DH72" s="33">
        <v>12</v>
      </c>
      <c r="DI72" s="32">
        <v>553.6</v>
      </c>
      <c r="DJ72" s="34">
        <v>46.1333333333333</v>
      </c>
      <c r="DK72" s="41">
        <v>1924</v>
      </c>
      <c r="DL72" s="33">
        <v>85</v>
      </c>
      <c r="DM72" s="32">
        <v>612.9</v>
      </c>
      <c r="DN72" s="33">
        <v>10</v>
      </c>
      <c r="DO72" s="32">
        <v>225.2</v>
      </c>
      <c r="DP72" s="34">
        <v>22.52</v>
      </c>
      <c r="DQ72" s="41">
        <v>1924</v>
      </c>
      <c r="DR72" s="33">
        <v>50</v>
      </c>
      <c r="DS72" s="32">
        <v>732.4</v>
      </c>
      <c r="DT72" s="33">
        <v>8</v>
      </c>
      <c r="DU72" s="32">
        <v>354.2</v>
      </c>
      <c r="DV72" s="34">
        <v>44.275</v>
      </c>
      <c r="DW72" s="41">
        <v>1924</v>
      </c>
      <c r="DX72" s="33">
        <v>92</v>
      </c>
      <c r="DY72" s="32">
        <v>965</v>
      </c>
      <c r="DZ72" s="33">
        <v>13</v>
      </c>
      <c r="EA72" s="32">
        <v>455.5</v>
      </c>
      <c r="EB72" s="34">
        <v>35.0384615384615</v>
      </c>
      <c r="EC72" s="41">
        <v>1924</v>
      </c>
      <c r="ED72" s="33">
        <v>83</v>
      </c>
      <c r="EE72" s="32">
        <v>1438.9</v>
      </c>
      <c r="EF72" s="33">
        <v>10</v>
      </c>
      <c r="EG72" s="32">
        <v>654</v>
      </c>
      <c r="EH72" s="34">
        <v>65.40000000000001</v>
      </c>
      <c r="EI72" s="41">
        <v>1924</v>
      </c>
      <c r="EJ72" s="33">
        <v>121</v>
      </c>
      <c r="EK72" s="32">
        <v>817.7</v>
      </c>
      <c r="EL72" s="33">
        <v>16</v>
      </c>
      <c r="EM72" s="32">
        <v>406</v>
      </c>
      <c r="EN72" s="34">
        <v>25.375</v>
      </c>
      <c r="EO72" s="41">
        <v>1924</v>
      </c>
      <c r="EP72" s="33">
        <v>80</v>
      </c>
      <c r="EQ72" s="32">
        <v>872.7</v>
      </c>
      <c r="ER72" s="33">
        <v>7</v>
      </c>
      <c r="ES72" s="32">
        <v>329.7</v>
      </c>
      <c r="ET72" s="34">
        <v>47.1</v>
      </c>
      <c r="EU72" s="41">
        <v>1924</v>
      </c>
      <c r="EV72" s="33">
        <v>44</v>
      </c>
      <c r="EW72" s="32">
        <v>647.6</v>
      </c>
      <c r="EX72" s="33">
        <v>8</v>
      </c>
      <c r="EY72" s="32">
        <v>417.1</v>
      </c>
      <c r="EZ72" s="34">
        <v>52.1375</v>
      </c>
      <c r="FA72" s="41">
        <v>1924</v>
      </c>
      <c r="FB72" s="33">
        <v>144</v>
      </c>
      <c r="FC72" s="32">
        <v>1533.5</v>
      </c>
      <c r="FD72" s="33">
        <v>15</v>
      </c>
      <c r="FE72" s="32">
        <v>756.9</v>
      </c>
      <c r="FF72" s="34">
        <v>50.46</v>
      </c>
    </row>
    <row r="73" ht="21.95" customHeight="1">
      <c r="A73" s="40">
        <v>1925</v>
      </c>
      <c r="B73" s="31">
        <v>118</v>
      </c>
      <c r="C73" s="32">
        <v>557.5</v>
      </c>
      <c r="D73" s="33">
        <v>10</v>
      </c>
      <c r="E73" s="32">
        <v>267.7</v>
      </c>
      <c r="F73" s="34">
        <v>26.77</v>
      </c>
      <c r="G73" s="41">
        <v>1925</v>
      </c>
      <c r="H73" s="33">
        <v>97</v>
      </c>
      <c r="I73" s="32">
        <v>2445.1</v>
      </c>
      <c r="J73" s="33">
        <v>19</v>
      </c>
      <c r="K73" s="32">
        <v>1427.5</v>
      </c>
      <c r="L73" s="34">
        <v>75.1315789473684</v>
      </c>
      <c r="M73" s="41">
        <v>1925</v>
      </c>
      <c r="N73" s="33">
        <v>109</v>
      </c>
      <c r="O73" s="32">
        <v>839</v>
      </c>
      <c r="P73" s="33">
        <v>8</v>
      </c>
      <c r="Q73" s="32">
        <v>296.3</v>
      </c>
      <c r="R73" s="34">
        <v>37.0375</v>
      </c>
      <c r="S73" s="41">
        <v>1925</v>
      </c>
      <c r="T73" s="33">
        <v>80</v>
      </c>
      <c r="U73" s="32">
        <v>564.6</v>
      </c>
      <c r="V73" s="33">
        <v>7</v>
      </c>
      <c r="W73" s="32">
        <v>241</v>
      </c>
      <c r="X73" s="34">
        <v>34.4285714285714</v>
      </c>
      <c r="Y73" s="41">
        <v>1925</v>
      </c>
      <c r="Z73" s="33">
        <v>68</v>
      </c>
      <c r="AA73" s="32">
        <v>823</v>
      </c>
      <c r="AB73" s="33">
        <v>6</v>
      </c>
      <c r="AC73" s="32">
        <v>282.9</v>
      </c>
      <c r="AD73" s="34">
        <v>47.15</v>
      </c>
      <c r="AE73" s="41">
        <v>1925</v>
      </c>
      <c r="AF73" s="33">
        <v>139</v>
      </c>
      <c r="AG73" s="32">
        <v>1350</v>
      </c>
      <c r="AH73" s="33">
        <v>19</v>
      </c>
      <c r="AI73" s="32">
        <v>765.7</v>
      </c>
      <c r="AJ73" s="34">
        <v>40.3</v>
      </c>
      <c r="AK73" s="41">
        <v>1925</v>
      </c>
      <c r="AL73" s="33">
        <v>119</v>
      </c>
      <c r="AM73" s="32">
        <v>1985.1</v>
      </c>
      <c r="AN73" s="33">
        <v>18</v>
      </c>
      <c r="AO73" s="32">
        <v>1023.5</v>
      </c>
      <c r="AP73" s="34">
        <v>56.8611111111111</v>
      </c>
      <c r="AQ73" s="41">
        <v>1925</v>
      </c>
      <c r="AR73" s="33">
        <v>128</v>
      </c>
      <c r="AS73" s="32">
        <v>2767</v>
      </c>
      <c r="AT73" s="33">
        <v>22</v>
      </c>
      <c r="AU73" s="32">
        <v>1559</v>
      </c>
      <c r="AV73" s="34">
        <v>70.8636363636364</v>
      </c>
      <c r="AW73" s="41">
        <v>1925</v>
      </c>
      <c r="AX73" s="33">
        <v>117</v>
      </c>
      <c r="AY73" s="32">
        <v>1689.5</v>
      </c>
      <c r="AZ73" s="33">
        <v>23</v>
      </c>
      <c r="BA73" s="32">
        <v>1020.2</v>
      </c>
      <c r="BB73" s="34">
        <v>44.3565217391304</v>
      </c>
      <c r="BC73" s="41">
        <v>1925</v>
      </c>
      <c r="BD73" s="33">
        <v>57</v>
      </c>
      <c r="BE73" s="32">
        <v>491.5</v>
      </c>
      <c r="BF73" s="33">
        <v>5</v>
      </c>
      <c r="BG73" s="32">
        <v>180</v>
      </c>
      <c r="BH73" s="34">
        <v>36</v>
      </c>
      <c r="BI73" s="41">
        <v>1925</v>
      </c>
      <c r="BJ73" s="33">
        <v>41</v>
      </c>
      <c r="BK73" s="32">
        <v>362.2</v>
      </c>
      <c r="BL73" s="33">
        <v>5</v>
      </c>
      <c r="BM73" s="32">
        <v>217.9</v>
      </c>
      <c r="BN73" s="34">
        <v>43.58</v>
      </c>
      <c r="BO73" s="41">
        <v>1925</v>
      </c>
      <c r="BP73" s="33">
        <v>74</v>
      </c>
      <c r="BQ73" s="32">
        <v>694.1</v>
      </c>
      <c r="BR73" s="33">
        <v>10</v>
      </c>
      <c r="BS73" s="32">
        <v>324.4</v>
      </c>
      <c r="BT73" s="34">
        <v>32.44</v>
      </c>
      <c r="BU73" s="41">
        <v>1925</v>
      </c>
      <c r="BV73" s="33">
        <v>136</v>
      </c>
      <c r="BW73" s="32">
        <v>1020.3</v>
      </c>
      <c r="BX73" s="33">
        <v>11</v>
      </c>
      <c r="BY73" s="32">
        <v>401.3</v>
      </c>
      <c r="BZ73" s="34">
        <v>36.4818181818182</v>
      </c>
      <c r="CA73" s="41">
        <v>1925</v>
      </c>
      <c r="CB73" s="33">
        <v>87</v>
      </c>
      <c r="CC73" s="32">
        <v>885.1</v>
      </c>
      <c r="CD73" s="33">
        <v>8</v>
      </c>
      <c r="CE73" s="32">
        <v>344.6</v>
      </c>
      <c r="CF73" s="34">
        <v>43.075</v>
      </c>
      <c r="CG73" s="41">
        <v>1925</v>
      </c>
      <c r="CH73" s="33">
        <v>60</v>
      </c>
      <c r="CI73" s="32">
        <v>644.9</v>
      </c>
      <c r="CJ73" s="33">
        <v>6</v>
      </c>
      <c r="CK73" s="32">
        <v>193.2</v>
      </c>
      <c r="CL73" s="34">
        <v>32.2</v>
      </c>
      <c r="CM73" s="41">
        <v>1925</v>
      </c>
      <c r="CN73" s="33">
        <v>115</v>
      </c>
      <c r="CO73" s="32">
        <v>1632.2</v>
      </c>
      <c r="CP73" s="33">
        <v>19</v>
      </c>
      <c r="CQ73" s="32">
        <v>933.4</v>
      </c>
      <c r="CR73" s="34">
        <v>49.1263157894737</v>
      </c>
      <c r="CS73" s="41">
        <v>1925</v>
      </c>
      <c r="CT73" s="33">
        <v>124</v>
      </c>
      <c r="CU73" s="32">
        <v>2184.5</v>
      </c>
      <c r="CV73" s="33">
        <v>29</v>
      </c>
      <c r="CW73" s="32">
        <v>1522.4</v>
      </c>
      <c r="CX73" s="34">
        <v>52.4965517241379</v>
      </c>
      <c r="CY73" s="41">
        <v>1925</v>
      </c>
      <c r="CZ73" s="33">
        <v>145</v>
      </c>
      <c r="DA73" s="32">
        <v>2678.2</v>
      </c>
      <c r="DB73" s="33">
        <v>27</v>
      </c>
      <c r="DC73" s="32">
        <v>1675.9</v>
      </c>
      <c r="DD73" s="34">
        <v>62.0703703703704</v>
      </c>
      <c r="DE73" s="41">
        <v>1925</v>
      </c>
      <c r="DF73" s="33">
        <v>61</v>
      </c>
      <c r="DG73" s="32">
        <v>436.4</v>
      </c>
      <c r="DH73" s="33">
        <v>2</v>
      </c>
      <c r="DI73" s="32">
        <v>105.1</v>
      </c>
      <c r="DJ73" s="34">
        <v>52.55</v>
      </c>
      <c r="DK73" s="41">
        <v>1925</v>
      </c>
      <c r="DL73" s="33">
        <v>67</v>
      </c>
      <c r="DM73" s="32">
        <v>378.5</v>
      </c>
      <c r="DN73" s="33">
        <v>6</v>
      </c>
      <c r="DO73" s="32">
        <v>112.8</v>
      </c>
      <c r="DP73" s="34">
        <v>18.8</v>
      </c>
      <c r="DQ73" s="41">
        <v>1925</v>
      </c>
      <c r="DR73" s="33">
        <v>47</v>
      </c>
      <c r="DS73" s="32">
        <v>401.1</v>
      </c>
      <c r="DT73" s="33">
        <v>4</v>
      </c>
      <c r="DU73" s="32">
        <v>154.2</v>
      </c>
      <c r="DV73" s="34">
        <v>38.55</v>
      </c>
      <c r="DW73" s="41">
        <v>1925</v>
      </c>
      <c r="DX73" s="33">
        <v>85</v>
      </c>
      <c r="DY73" s="32">
        <v>821.4</v>
      </c>
      <c r="DZ73" s="33">
        <v>10</v>
      </c>
      <c r="EA73" s="32">
        <v>319.2</v>
      </c>
      <c r="EB73" s="34">
        <v>31.92</v>
      </c>
      <c r="EC73" s="41">
        <v>1925</v>
      </c>
      <c r="ED73" s="33">
        <v>119</v>
      </c>
      <c r="EE73" s="32">
        <v>2044.8</v>
      </c>
      <c r="EF73" s="33">
        <v>18</v>
      </c>
      <c r="EG73" s="32">
        <v>1004.5</v>
      </c>
      <c r="EH73" s="34">
        <v>55.8055555555556</v>
      </c>
      <c r="EI73" s="41">
        <v>1925</v>
      </c>
      <c r="EJ73" s="33">
        <v>87</v>
      </c>
      <c r="EK73" s="32">
        <v>571.8</v>
      </c>
      <c r="EL73" s="33">
        <v>7</v>
      </c>
      <c r="EM73" s="32">
        <v>220.3</v>
      </c>
      <c r="EN73" s="34">
        <v>31.4714285714286</v>
      </c>
      <c r="EO73" s="41">
        <v>1925</v>
      </c>
      <c r="EP73" s="33">
        <v>77</v>
      </c>
      <c r="EQ73" s="32">
        <v>612.1</v>
      </c>
      <c r="ER73" s="33">
        <v>9</v>
      </c>
      <c r="ES73" s="32">
        <v>282</v>
      </c>
      <c r="ET73" s="34">
        <v>31.3333333333333</v>
      </c>
      <c r="EU73" s="41">
        <v>1925</v>
      </c>
      <c r="EV73" s="33">
        <v>34</v>
      </c>
      <c r="EW73" s="32">
        <v>324.7</v>
      </c>
      <c r="EX73" s="33">
        <v>3</v>
      </c>
      <c r="EY73" s="32">
        <v>159</v>
      </c>
      <c r="EZ73" s="34">
        <v>53</v>
      </c>
      <c r="FA73" s="41">
        <v>1925</v>
      </c>
      <c r="FB73" s="33">
        <v>152</v>
      </c>
      <c r="FC73" s="32">
        <v>1777.3</v>
      </c>
      <c r="FD73" s="33">
        <v>19</v>
      </c>
      <c r="FE73" s="32">
        <v>893.3</v>
      </c>
      <c r="FF73" s="34">
        <v>47.0157894736842</v>
      </c>
    </row>
    <row r="74" ht="21.95" customHeight="1">
      <c r="A74" s="40">
        <v>1926</v>
      </c>
      <c r="B74" s="31">
        <v>116</v>
      </c>
      <c r="C74" s="32">
        <v>564</v>
      </c>
      <c r="D74" s="33">
        <v>16</v>
      </c>
      <c r="E74" s="32">
        <v>272.6</v>
      </c>
      <c r="F74" s="34">
        <v>17.0375</v>
      </c>
      <c r="G74" s="41">
        <v>1926</v>
      </c>
      <c r="H74" s="33">
        <v>102</v>
      </c>
      <c r="I74" s="32">
        <v>1297</v>
      </c>
      <c r="J74" s="33">
        <v>10</v>
      </c>
      <c r="K74" s="32">
        <v>618.4</v>
      </c>
      <c r="L74" s="34">
        <v>61.84</v>
      </c>
      <c r="M74" s="41">
        <v>1926</v>
      </c>
      <c r="N74" s="33">
        <v>75</v>
      </c>
      <c r="O74" s="32">
        <v>501.3</v>
      </c>
      <c r="P74" s="33">
        <v>5</v>
      </c>
      <c r="Q74" s="32">
        <v>177</v>
      </c>
      <c r="R74" s="34">
        <v>35.4</v>
      </c>
      <c r="S74" s="41">
        <v>1926</v>
      </c>
      <c r="T74" s="33">
        <v>95</v>
      </c>
      <c r="U74" s="32">
        <v>692.8</v>
      </c>
      <c r="V74" s="33">
        <v>10</v>
      </c>
      <c r="W74" s="32">
        <v>285.3</v>
      </c>
      <c r="X74" s="34">
        <v>28.53</v>
      </c>
      <c r="Y74" s="41">
        <v>1926</v>
      </c>
      <c r="Z74" s="33">
        <v>60</v>
      </c>
      <c r="AA74" s="32">
        <v>680.2</v>
      </c>
      <c r="AB74" s="33">
        <v>5</v>
      </c>
      <c r="AC74" s="32">
        <v>228.2</v>
      </c>
      <c r="AD74" s="34">
        <v>45.64</v>
      </c>
      <c r="AE74" s="41">
        <v>1926</v>
      </c>
      <c r="AF74" s="33">
        <v>108</v>
      </c>
      <c r="AG74" s="32">
        <v>783.7</v>
      </c>
      <c r="AH74" s="33">
        <v>8</v>
      </c>
      <c r="AI74" s="32">
        <v>331.4</v>
      </c>
      <c r="AJ74" s="34">
        <v>41.425</v>
      </c>
      <c r="AK74" s="41">
        <v>1926</v>
      </c>
      <c r="AL74" s="33">
        <v>80</v>
      </c>
      <c r="AM74" s="32">
        <v>1089.9</v>
      </c>
      <c r="AN74" s="33">
        <v>11</v>
      </c>
      <c r="AO74" s="32">
        <v>556.7</v>
      </c>
      <c r="AP74" s="34">
        <v>50.6090909090909</v>
      </c>
      <c r="AQ74" s="41">
        <v>1926</v>
      </c>
      <c r="AR74" s="33">
        <v>87</v>
      </c>
      <c r="AS74" s="32">
        <v>1405.1</v>
      </c>
      <c r="AT74" s="33">
        <v>7</v>
      </c>
      <c r="AU74" s="32">
        <v>613.6</v>
      </c>
      <c r="AV74" s="34">
        <v>87.6571428571429</v>
      </c>
      <c r="AW74" s="41">
        <v>1926</v>
      </c>
      <c r="AX74" s="33">
        <v>81</v>
      </c>
      <c r="AY74" s="32">
        <v>783.2</v>
      </c>
      <c r="AZ74" s="33">
        <v>9</v>
      </c>
      <c r="BA74" s="32">
        <v>366.9</v>
      </c>
      <c r="BB74" s="34">
        <v>40.7666666666667</v>
      </c>
      <c r="BC74" s="41">
        <v>1926</v>
      </c>
      <c r="BD74" s="33">
        <v>47</v>
      </c>
      <c r="BE74" s="32">
        <v>393.8</v>
      </c>
      <c r="BF74" s="33">
        <v>5</v>
      </c>
      <c r="BG74" s="32">
        <v>235.2</v>
      </c>
      <c r="BH74" s="34">
        <v>47.04</v>
      </c>
      <c r="BI74" s="41">
        <v>1926</v>
      </c>
      <c r="BJ74" s="33">
        <v>41</v>
      </c>
      <c r="BK74" s="32">
        <v>407.5</v>
      </c>
      <c r="BL74" s="33">
        <v>6</v>
      </c>
      <c r="BM74" s="32">
        <v>222.7</v>
      </c>
      <c r="BN74" s="34">
        <v>37.1166666666667</v>
      </c>
      <c r="BO74" s="41">
        <v>1926</v>
      </c>
      <c r="BP74" s="33">
        <v>58</v>
      </c>
      <c r="BQ74" s="32">
        <v>565</v>
      </c>
      <c r="BR74" s="33">
        <v>4</v>
      </c>
      <c r="BS74" s="32">
        <v>189.5</v>
      </c>
      <c r="BT74" s="34">
        <v>47.375</v>
      </c>
      <c r="BU74" s="41">
        <v>1926</v>
      </c>
      <c r="BV74" s="33">
        <v>103</v>
      </c>
      <c r="BW74" s="32">
        <v>571.4</v>
      </c>
      <c r="BX74" s="33">
        <v>4</v>
      </c>
      <c r="BY74" s="32">
        <v>124.8</v>
      </c>
      <c r="BZ74" s="34">
        <v>31.2</v>
      </c>
      <c r="CA74" s="41">
        <v>1926</v>
      </c>
      <c r="CB74" s="33">
        <v>63</v>
      </c>
      <c r="CC74" s="32">
        <v>663.8</v>
      </c>
      <c r="CD74" s="33">
        <v>6</v>
      </c>
      <c r="CE74" s="32">
        <v>255.7</v>
      </c>
      <c r="CF74" s="34">
        <v>42.6166666666667</v>
      </c>
      <c r="CG74" s="41">
        <v>1926</v>
      </c>
      <c r="CH74" s="33">
        <v>47</v>
      </c>
      <c r="CI74" s="32">
        <v>458.5</v>
      </c>
      <c r="CJ74" s="33">
        <v>4</v>
      </c>
      <c r="CK74" s="32">
        <v>142.2</v>
      </c>
      <c r="CL74" s="34">
        <v>35.55</v>
      </c>
      <c r="CM74" s="41">
        <v>1926</v>
      </c>
      <c r="CN74" s="33">
        <v>89</v>
      </c>
      <c r="CO74" s="32">
        <v>905.9</v>
      </c>
      <c r="CP74" s="33">
        <v>7</v>
      </c>
      <c r="CQ74" s="32">
        <v>307.2</v>
      </c>
      <c r="CR74" s="34">
        <v>43.8857142857143</v>
      </c>
      <c r="CS74" s="41">
        <v>1926</v>
      </c>
      <c r="CT74" s="33">
        <v>96</v>
      </c>
      <c r="CU74" s="32">
        <v>1000.4</v>
      </c>
      <c r="CV74" s="33">
        <v>12</v>
      </c>
      <c r="CW74" s="32">
        <v>476.6</v>
      </c>
      <c r="CX74" s="34">
        <v>39.7166666666667</v>
      </c>
      <c r="CY74" s="41">
        <v>1926</v>
      </c>
      <c r="CZ74" s="33">
        <v>100</v>
      </c>
      <c r="DA74" s="32">
        <v>1576.9</v>
      </c>
      <c r="DB74" s="33">
        <v>11</v>
      </c>
      <c r="DC74" s="32">
        <v>899.8</v>
      </c>
      <c r="DD74" s="34">
        <v>81.8</v>
      </c>
      <c r="DE74" s="41">
        <v>1926</v>
      </c>
      <c r="DF74" s="33">
        <v>42</v>
      </c>
      <c r="DG74" s="32">
        <v>416.5</v>
      </c>
      <c r="DH74" s="33">
        <v>5</v>
      </c>
      <c r="DI74" s="32">
        <v>185.9</v>
      </c>
      <c r="DJ74" s="34">
        <v>37.18</v>
      </c>
      <c r="DK74" s="41">
        <v>1926</v>
      </c>
      <c r="DL74" s="33">
        <v>60</v>
      </c>
      <c r="DM74" s="32">
        <v>437.2</v>
      </c>
      <c r="DN74" s="33">
        <v>5</v>
      </c>
      <c r="DO74" s="32">
        <v>158.8</v>
      </c>
      <c r="DP74" s="34">
        <v>31.76</v>
      </c>
      <c r="DQ74" s="41">
        <v>1926</v>
      </c>
      <c r="DR74" s="33">
        <v>31</v>
      </c>
      <c r="DS74" s="32">
        <v>490</v>
      </c>
      <c r="DT74" s="33">
        <v>7</v>
      </c>
      <c r="DU74" s="32">
        <v>249</v>
      </c>
      <c r="DV74" s="34">
        <v>35.5714285714286</v>
      </c>
      <c r="DW74" s="41">
        <v>1926</v>
      </c>
      <c r="DX74" s="33">
        <v>62</v>
      </c>
      <c r="DY74" s="32">
        <v>508.9</v>
      </c>
      <c r="DZ74" s="33">
        <v>6</v>
      </c>
      <c r="EA74" s="32">
        <v>214.2</v>
      </c>
      <c r="EB74" s="34">
        <v>35.7</v>
      </c>
      <c r="EC74" s="41">
        <v>1926</v>
      </c>
      <c r="ED74" s="33">
        <v>86</v>
      </c>
      <c r="EE74" s="32">
        <v>1387.1</v>
      </c>
      <c r="EF74" s="33">
        <v>10</v>
      </c>
      <c r="EG74" s="32">
        <v>690.4</v>
      </c>
      <c r="EH74" s="34">
        <v>69.04000000000001</v>
      </c>
      <c r="EI74" s="41">
        <v>1926</v>
      </c>
      <c r="EJ74" s="33">
        <v>111</v>
      </c>
      <c r="EK74" s="32">
        <v>691.9</v>
      </c>
      <c r="EL74" s="33">
        <v>10</v>
      </c>
      <c r="EM74" s="32">
        <v>268.5</v>
      </c>
      <c r="EN74" s="34">
        <v>26.85</v>
      </c>
      <c r="EO74" s="41">
        <v>1926</v>
      </c>
      <c r="EP74" s="33">
        <v>60</v>
      </c>
      <c r="EQ74" s="32">
        <v>437.2</v>
      </c>
      <c r="ER74" s="33">
        <v>4</v>
      </c>
      <c r="ES74" s="32">
        <v>151.9</v>
      </c>
      <c r="ET74" s="34">
        <v>37.975</v>
      </c>
      <c r="EU74" s="41">
        <v>1926</v>
      </c>
      <c r="EV74" s="33">
        <v>22</v>
      </c>
      <c r="EW74" s="32">
        <v>134.6</v>
      </c>
      <c r="EX74" s="33">
        <v>1</v>
      </c>
      <c r="EY74" s="32">
        <v>43.2</v>
      </c>
      <c r="EZ74" s="34">
        <v>43.2</v>
      </c>
      <c r="FA74" s="41">
        <v>1926</v>
      </c>
      <c r="FB74" s="33">
        <v>123</v>
      </c>
      <c r="FC74" s="32">
        <v>1156.1</v>
      </c>
      <c r="FD74" s="33">
        <v>10</v>
      </c>
      <c r="FE74" s="32">
        <v>504.2</v>
      </c>
      <c r="FF74" s="34">
        <v>50.42</v>
      </c>
    </row>
    <row r="75" ht="21.95" customHeight="1">
      <c r="A75" s="40">
        <v>1927</v>
      </c>
      <c r="B75" s="31">
        <v>101</v>
      </c>
      <c r="C75" s="32">
        <v>429.7</v>
      </c>
      <c r="D75" s="33">
        <v>7</v>
      </c>
      <c r="E75" s="32">
        <v>127.7</v>
      </c>
      <c r="F75" s="34">
        <v>18.2428571428571</v>
      </c>
      <c r="G75" s="41">
        <v>1927</v>
      </c>
      <c r="H75" s="33">
        <v>112</v>
      </c>
      <c r="I75" s="32">
        <v>2259</v>
      </c>
      <c r="J75" s="33">
        <v>25</v>
      </c>
      <c r="K75" s="32">
        <v>1672.1</v>
      </c>
      <c r="L75" s="34">
        <v>66.884</v>
      </c>
      <c r="M75" s="41">
        <v>1927</v>
      </c>
      <c r="N75" s="33">
        <v>110</v>
      </c>
      <c r="O75" s="32">
        <v>1161.1</v>
      </c>
      <c r="P75" s="33">
        <v>12</v>
      </c>
      <c r="Q75" s="32">
        <v>577.4</v>
      </c>
      <c r="R75" s="34">
        <v>48.1166666666667</v>
      </c>
      <c r="S75" s="41">
        <v>1927</v>
      </c>
      <c r="T75" s="33">
        <v>90</v>
      </c>
      <c r="U75" s="32">
        <v>425</v>
      </c>
      <c r="V75" s="33">
        <v>4</v>
      </c>
      <c r="W75" s="32">
        <v>77.8</v>
      </c>
      <c r="X75" s="34">
        <v>19.45</v>
      </c>
      <c r="Y75" s="41">
        <v>1927</v>
      </c>
      <c r="Z75" s="33">
        <v>79</v>
      </c>
      <c r="AA75" s="32">
        <v>1089.2</v>
      </c>
      <c r="AB75" s="33">
        <v>8</v>
      </c>
      <c r="AC75" s="32">
        <v>457.5</v>
      </c>
      <c r="AD75" s="34">
        <v>57.1875</v>
      </c>
      <c r="AE75" s="41">
        <v>1927</v>
      </c>
      <c r="AF75" s="33">
        <v>131</v>
      </c>
      <c r="AG75" s="32">
        <v>1577.6</v>
      </c>
      <c r="AH75" s="33">
        <v>21</v>
      </c>
      <c r="AI75" s="32">
        <v>1050.3</v>
      </c>
      <c r="AJ75" s="34">
        <v>50.0142857142857</v>
      </c>
      <c r="AK75" s="41">
        <v>1927</v>
      </c>
      <c r="AL75" s="33">
        <v>106</v>
      </c>
      <c r="AM75" s="32">
        <v>1660.3</v>
      </c>
      <c r="AN75" s="33">
        <v>14</v>
      </c>
      <c r="AO75" s="32">
        <v>840.9</v>
      </c>
      <c r="AP75" s="34">
        <v>60.0642857142857</v>
      </c>
      <c r="AQ75" s="41">
        <v>1927</v>
      </c>
      <c r="AR75" s="33">
        <v>106</v>
      </c>
      <c r="AS75" s="32">
        <v>2330.9</v>
      </c>
      <c r="AT75" s="33">
        <v>20</v>
      </c>
      <c r="AU75" s="32">
        <v>1627.7</v>
      </c>
      <c r="AV75" s="34">
        <v>81.38500000000001</v>
      </c>
      <c r="AW75" s="41">
        <v>1927</v>
      </c>
      <c r="AX75" s="33">
        <v>93</v>
      </c>
      <c r="AY75" s="32">
        <v>1242.8</v>
      </c>
      <c r="AZ75" s="33">
        <v>14</v>
      </c>
      <c r="BA75" s="32">
        <v>675.2</v>
      </c>
      <c r="BB75" s="34">
        <v>48.2285714285714</v>
      </c>
      <c r="BC75" s="41">
        <v>1927</v>
      </c>
      <c r="BD75" s="33">
        <v>38</v>
      </c>
      <c r="BE75" s="32">
        <v>320.7</v>
      </c>
      <c r="BF75" s="33">
        <v>5</v>
      </c>
      <c r="BG75" s="32">
        <v>148.4</v>
      </c>
      <c r="BH75" s="34">
        <v>29.68</v>
      </c>
      <c r="BI75" s="41">
        <v>1927</v>
      </c>
      <c r="BJ75" s="33">
        <v>34</v>
      </c>
      <c r="BK75" s="32">
        <v>247</v>
      </c>
      <c r="BL75" s="33">
        <v>2</v>
      </c>
      <c r="BM75" s="32">
        <v>90.90000000000001</v>
      </c>
      <c r="BN75" s="34">
        <v>45.45</v>
      </c>
      <c r="BO75" s="41">
        <v>1927</v>
      </c>
      <c r="BP75" s="33">
        <v>78</v>
      </c>
      <c r="BQ75" s="32">
        <v>753.3</v>
      </c>
      <c r="BR75" s="33">
        <v>9</v>
      </c>
      <c r="BS75" s="32">
        <v>354.9</v>
      </c>
      <c r="BT75" s="34">
        <v>39.4333333333333</v>
      </c>
      <c r="BU75" s="41">
        <v>1927</v>
      </c>
      <c r="BV75" s="33">
        <v>97</v>
      </c>
      <c r="BW75" s="32">
        <v>850.6</v>
      </c>
      <c r="BX75" s="33">
        <v>11</v>
      </c>
      <c r="BY75" s="32">
        <v>488</v>
      </c>
      <c r="BZ75" s="34">
        <v>44.3636363636364</v>
      </c>
      <c r="CA75" s="41">
        <v>1927</v>
      </c>
      <c r="CB75" s="33">
        <v>95</v>
      </c>
      <c r="CC75" s="32">
        <v>928.9</v>
      </c>
      <c r="CD75" s="33">
        <v>8</v>
      </c>
      <c r="CE75" s="32">
        <v>362</v>
      </c>
      <c r="CF75" s="34">
        <v>45.25</v>
      </c>
      <c r="CG75" s="41">
        <v>1927</v>
      </c>
      <c r="CH75" s="33">
        <v>76</v>
      </c>
      <c r="CI75" s="32">
        <v>879.8</v>
      </c>
      <c r="CJ75" s="33">
        <v>10</v>
      </c>
      <c r="CK75" s="32">
        <v>341.1</v>
      </c>
      <c r="CL75" s="34">
        <v>34.11</v>
      </c>
      <c r="CM75" s="41">
        <v>1927</v>
      </c>
      <c r="CN75" s="33">
        <v>101</v>
      </c>
      <c r="CO75" s="32">
        <v>1215.7</v>
      </c>
      <c r="CP75" s="33">
        <v>12</v>
      </c>
      <c r="CQ75" s="32">
        <v>595.9</v>
      </c>
      <c r="CR75" s="34">
        <v>49.6583333333333</v>
      </c>
      <c r="CS75" s="41">
        <v>1927</v>
      </c>
      <c r="CT75" s="33">
        <v>113</v>
      </c>
      <c r="CU75" s="32">
        <v>1572.7</v>
      </c>
      <c r="CV75" s="33">
        <v>18</v>
      </c>
      <c r="CW75" s="32">
        <v>1008.9</v>
      </c>
      <c r="CX75" s="34">
        <v>56.05</v>
      </c>
      <c r="CY75" s="41">
        <v>1927</v>
      </c>
      <c r="CZ75" s="33">
        <v>105</v>
      </c>
      <c r="DA75" s="32">
        <v>2414</v>
      </c>
      <c r="DB75" s="33">
        <v>19</v>
      </c>
      <c r="DC75" s="32">
        <v>1702.9</v>
      </c>
      <c r="DD75" s="34">
        <v>89.62631578947369</v>
      </c>
      <c r="DE75" s="41">
        <v>1927</v>
      </c>
      <c r="DF75" s="33">
        <v>66</v>
      </c>
      <c r="DG75" s="32">
        <v>481</v>
      </c>
      <c r="DH75" s="33">
        <v>4</v>
      </c>
      <c r="DI75" s="32">
        <v>132.1</v>
      </c>
      <c r="DJ75" s="34">
        <v>33.025</v>
      </c>
      <c r="DK75" s="41">
        <v>1927</v>
      </c>
      <c r="DL75" s="33">
        <v>0</v>
      </c>
      <c r="DM75" s="32">
        <v>0</v>
      </c>
      <c r="DN75" s="33">
        <v>0</v>
      </c>
      <c r="DO75" s="32">
        <v>0</v>
      </c>
      <c r="DP75" s="34"/>
      <c r="DQ75" s="41">
        <v>1927</v>
      </c>
      <c r="DR75" s="33">
        <v>31</v>
      </c>
      <c r="DS75" s="32">
        <v>269.6</v>
      </c>
      <c r="DT75" s="33">
        <v>1</v>
      </c>
      <c r="DU75" s="32">
        <v>27.9</v>
      </c>
      <c r="DV75" s="34">
        <v>27.9</v>
      </c>
      <c r="DW75" s="41">
        <v>1927</v>
      </c>
      <c r="DX75" s="33">
        <v>74</v>
      </c>
      <c r="DY75" s="32">
        <v>615.3</v>
      </c>
      <c r="DZ75" s="33">
        <v>8</v>
      </c>
      <c r="EA75" s="32">
        <v>256.1</v>
      </c>
      <c r="EB75" s="34">
        <v>32.0125</v>
      </c>
      <c r="EC75" s="41">
        <v>1927</v>
      </c>
      <c r="ED75" s="33">
        <v>90</v>
      </c>
      <c r="EE75" s="32">
        <v>1847.2</v>
      </c>
      <c r="EF75" s="33">
        <v>16</v>
      </c>
      <c r="EG75" s="32">
        <v>1106</v>
      </c>
      <c r="EH75" s="34">
        <v>69.125</v>
      </c>
      <c r="EI75" s="41">
        <v>1927</v>
      </c>
      <c r="EJ75" s="33">
        <v>97</v>
      </c>
      <c r="EK75" s="32">
        <v>423.6</v>
      </c>
      <c r="EL75" s="33">
        <v>5</v>
      </c>
      <c r="EM75" s="32">
        <v>95.09999999999999</v>
      </c>
      <c r="EN75" s="34">
        <v>19.02</v>
      </c>
      <c r="EO75" s="41">
        <v>1927</v>
      </c>
      <c r="EP75" s="33">
        <v>61</v>
      </c>
      <c r="EQ75" s="32">
        <v>602.2</v>
      </c>
      <c r="ER75" s="33">
        <v>5</v>
      </c>
      <c r="ES75" s="32">
        <v>178.1</v>
      </c>
      <c r="ET75" s="34">
        <v>35.62</v>
      </c>
      <c r="EU75" s="41">
        <v>1927</v>
      </c>
      <c r="EV75" s="33">
        <v>35</v>
      </c>
      <c r="EW75" s="32">
        <v>187.3</v>
      </c>
      <c r="EX75" s="33">
        <v>1</v>
      </c>
      <c r="EY75" s="32">
        <v>47.2</v>
      </c>
      <c r="EZ75" s="34">
        <v>47.2</v>
      </c>
      <c r="FA75" s="41">
        <v>1927</v>
      </c>
      <c r="FB75" s="33">
        <v>134</v>
      </c>
      <c r="FC75" s="32">
        <v>1412.4</v>
      </c>
      <c r="FD75" s="33">
        <v>16</v>
      </c>
      <c r="FE75" s="32">
        <v>811.8</v>
      </c>
      <c r="FF75" s="34">
        <v>50.7375</v>
      </c>
    </row>
    <row r="76" ht="21.95" customHeight="1">
      <c r="A76" s="40">
        <v>1928</v>
      </c>
      <c r="B76" s="31">
        <v>107</v>
      </c>
      <c r="C76" s="32">
        <v>494.1</v>
      </c>
      <c r="D76" s="33">
        <v>14</v>
      </c>
      <c r="E76" s="32">
        <v>228.6</v>
      </c>
      <c r="F76" s="34">
        <v>16.3285714285714</v>
      </c>
      <c r="G76" s="41">
        <v>1928</v>
      </c>
      <c r="H76" s="33">
        <v>125</v>
      </c>
      <c r="I76" s="32">
        <v>1546.8</v>
      </c>
      <c r="J76" s="33">
        <v>10</v>
      </c>
      <c r="K76" s="32">
        <v>545.5</v>
      </c>
      <c r="L76" s="34">
        <v>54.55</v>
      </c>
      <c r="M76" s="41">
        <v>1928</v>
      </c>
      <c r="N76" s="33">
        <v>106</v>
      </c>
      <c r="O76" s="32">
        <v>1091.6</v>
      </c>
      <c r="P76" s="33">
        <v>11</v>
      </c>
      <c r="Q76" s="32">
        <v>566.9</v>
      </c>
      <c r="R76" s="34">
        <v>51.5363636363636</v>
      </c>
      <c r="S76" s="41">
        <v>1928</v>
      </c>
      <c r="T76" s="33">
        <v>121</v>
      </c>
      <c r="U76" s="32">
        <v>716.8</v>
      </c>
      <c r="V76" s="33">
        <v>16</v>
      </c>
      <c r="W76" s="32">
        <v>380.9</v>
      </c>
      <c r="X76" s="34">
        <v>23.80625</v>
      </c>
      <c r="Y76" s="41">
        <v>1928</v>
      </c>
      <c r="Z76" s="33">
        <v>77</v>
      </c>
      <c r="AA76" s="32">
        <v>975.4</v>
      </c>
      <c r="AB76" s="33">
        <v>10</v>
      </c>
      <c r="AC76" s="32">
        <v>497.3</v>
      </c>
      <c r="AD76" s="34">
        <v>49.73</v>
      </c>
      <c r="AE76" s="41">
        <v>1928</v>
      </c>
      <c r="AF76" s="33">
        <v>142</v>
      </c>
      <c r="AG76" s="32">
        <v>1338.4</v>
      </c>
      <c r="AH76" s="33">
        <v>13</v>
      </c>
      <c r="AI76" s="32">
        <v>732.1</v>
      </c>
      <c r="AJ76" s="34">
        <v>56.3153846153846</v>
      </c>
      <c r="AK76" s="41">
        <v>1928</v>
      </c>
      <c r="AL76" s="33">
        <v>123</v>
      </c>
      <c r="AM76" s="32">
        <v>1836.7</v>
      </c>
      <c r="AN76" s="33">
        <v>20</v>
      </c>
      <c r="AO76" s="32">
        <v>1106.5</v>
      </c>
      <c r="AP76" s="34">
        <v>55.325</v>
      </c>
      <c r="AQ76" s="41">
        <v>1928</v>
      </c>
      <c r="AR76" s="33">
        <v>118</v>
      </c>
      <c r="AS76" s="32">
        <v>1534.6</v>
      </c>
      <c r="AT76" s="33">
        <v>6</v>
      </c>
      <c r="AU76" s="32">
        <v>466.6</v>
      </c>
      <c r="AV76" s="34">
        <v>77.76666666666669</v>
      </c>
      <c r="AW76" s="41">
        <v>1928</v>
      </c>
      <c r="AX76" s="33">
        <v>109</v>
      </c>
      <c r="AY76" s="32">
        <v>1077.7</v>
      </c>
      <c r="AZ76" s="33">
        <v>9</v>
      </c>
      <c r="BA76" s="32">
        <v>459.4</v>
      </c>
      <c r="BB76" s="34">
        <v>51.0444444444444</v>
      </c>
      <c r="BC76" s="41">
        <v>1928</v>
      </c>
      <c r="BD76" s="33">
        <v>45</v>
      </c>
      <c r="BE76" s="32">
        <v>312.5</v>
      </c>
      <c r="BF76" s="33">
        <v>2</v>
      </c>
      <c r="BG76" s="32">
        <v>59.2</v>
      </c>
      <c r="BH76" s="34">
        <v>29.6</v>
      </c>
      <c r="BI76" s="41">
        <v>1928</v>
      </c>
      <c r="BJ76" s="33">
        <v>29</v>
      </c>
      <c r="BK76" s="32">
        <v>276.6</v>
      </c>
      <c r="BL76" s="33">
        <v>4</v>
      </c>
      <c r="BM76" s="32">
        <v>125.7</v>
      </c>
      <c r="BN76" s="34">
        <v>31.425</v>
      </c>
      <c r="BO76" s="41">
        <v>1928</v>
      </c>
      <c r="BP76" s="33">
        <v>75</v>
      </c>
      <c r="BQ76" s="32">
        <v>671.1</v>
      </c>
      <c r="BR76" s="33">
        <v>6</v>
      </c>
      <c r="BS76" s="32">
        <v>269.2</v>
      </c>
      <c r="BT76" s="34">
        <v>44.8666666666667</v>
      </c>
      <c r="BU76" s="41">
        <v>1928</v>
      </c>
      <c r="BV76" s="33">
        <v>125</v>
      </c>
      <c r="BW76" s="32">
        <v>1175.5</v>
      </c>
      <c r="BX76" s="33">
        <v>13</v>
      </c>
      <c r="BY76" s="32">
        <v>505.2</v>
      </c>
      <c r="BZ76" s="34">
        <v>38.8615384615385</v>
      </c>
      <c r="CA76" s="41">
        <v>1928</v>
      </c>
      <c r="CB76" s="33">
        <v>90</v>
      </c>
      <c r="CC76" s="32">
        <v>966.8</v>
      </c>
      <c r="CD76" s="33">
        <v>12</v>
      </c>
      <c r="CE76" s="32">
        <v>475</v>
      </c>
      <c r="CF76" s="34">
        <v>39.5833333333333</v>
      </c>
      <c r="CG76" s="41">
        <v>1928</v>
      </c>
      <c r="CH76" s="33">
        <v>68</v>
      </c>
      <c r="CI76" s="32">
        <v>879.4</v>
      </c>
      <c r="CJ76" s="33">
        <v>11</v>
      </c>
      <c r="CK76" s="32">
        <v>409.7</v>
      </c>
      <c r="CL76" s="34">
        <v>37.2454545454545</v>
      </c>
      <c r="CM76" s="41">
        <v>1928</v>
      </c>
      <c r="CN76" s="33">
        <v>103</v>
      </c>
      <c r="CO76" s="32">
        <v>1141.3</v>
      </c>
      <c r="CP76" s="33">
        <v>9</v>
      </c>
      <c r="CQ76" s="32">
        <v>458.6</v>
      </c>
      <c r="CR76" s="34">
        <v>50.9555555555556</v>
      </c>
      <c r="CS76" s="41">
        <v>1928</v>
      </c>
      <c r="CT76" s="33">
        <v>123</v>
      </c>
      <c r="CU76" s="32">
        <v>1384.2</v>
      </c>
      <c r="CV76" s="33">
        <v>15</v>
      </c>
      <c r="CW76" s="32">
        <v>741.7</v>
      </c>
      <c r="CX76" s="34">
        <v>49.4466666666667</v>
      </c>
      <c r="CY76" s="41">
        <v>1928</v>
      </c>
      <c r="CZ76" s="33">
        <v>124</v>
      </c>
      <c r="DA76" s="32">
        <v>1501.7</v>
      </c>
      <c r="DB76" s="33">
        <v>8</v>
      </c>
      <c r="DC76" s="32">
        <v>522.8</v>
      </c>
      <c r="DD76" s="34">
        <v>65.34999999999999</v>
      </c>
      <c r="DE76" s="41">
        <v>1928</v>
      </c>
      <c r="DF76" s="33">
        <v>50</v>
      </c>
      <c r="DG76" s="32">
        <v>420.9</v>
      </c>
      <c r="DH76" s="33">
        <v>2</v>
      </c>
      <c r="DI76" s="32">
        <v>91.2</v>
      </c>
      <c r="DJ76" s="34">
        <v>45.6</v>
      </c>
      <c r="DK76" s="41">
        <v>1928</v>
      </c>
      <c r="DL76" s="33">
        <v>22</v>
      </c>
      <c r="DM76" s="32">
        <v>158.5</v>
      </c>
      <c r="DN76" s="33">
        <v>3</v>
      </c>
      <c r="DO76" s="32">
        <v>71.90000000000001</v>
      </c>
      <c r="DP76" s="34">
        <v>23.9666666666667</v>
      </c>
      <c r="DQ76" s="41">
        <v>1928</v>
      </c>
      <c r="DR76" s="33">
        <v>36</v>
      </c>
      <c r="DS76" s="32">
        <v>432.2</v>
      </c>
      <c r="DT76" s="33">
        <v>6</v>
      </c>
      <c r="DU76" s="32">
        <v>204.4</v>
      </c>
      <c r="DV76" s="34">
        <v>34.0666666666667</v>
      </c>
      <c r="DW76" s="41">
        <v>1928</v>
      </c>
      <c r="DX76" s="33">
        <v>122</v>
      </c>
      <c r="DY76" s="32">
        <v>839.7</v>
      </c>
      <c r="DZ76" s="33">
        <v>8</v>
      </c>
      <c r="EA76" s="32">
        <v>272.6</v>
      </c>
      <c r="EB76" s="34">
        <v>34.075</v>
      </c>
      <c r="EC76" s="41">
        <v>1928</v>
      </c>
      <c r="ED76" s="33">
        <v>116</v>
      </c>
      <c r="EE76" s="32">
        <v>1837</v>
      </c>
      <c r="EF76" s="33">
        <v>15</v>
      </c>
      <c r="EG76" s="32">
        <v>1050.9</v>
      </c>
      <c r="EH76" s="34">
        <v>70.06</v>
      </c>
      <c r="EI76" s="41">
        <v>1928</v>
      </c>
      <c r="EJ76" s="33">
        <v>115</v>
      </c>
      <c r="EK76" s="32">
        <v>671</v>
      </c>
      <c r="EL76" s="33">
        <v>11</v>
      </c>
      <c r="EM76" s="32">
        <v>296.8</v>
      </c>
      <c r="EN76" s="34">
        <v>26.9818181818182</v>
      </c>
      <c r="EO76" s="41">
        <v>1928</v>
      </c>
      <c r="EP76" s="33">
        <v>80</v>
      </c>
      <c r="EQ76" s="32">
        <v>722.6</v>
      </c>
      <c r="ER76" s="33">
        <v>8</v>
      </c>
      <c r="ES76" s="32">
        <v>280.8</v>
      </c>
      <c r="ET76" s="34">
        <v>35.1</v>
      </c>
      <c r="EU76" s="41">
        <v>1928</v>
      </c>
      <c r="EV76" s="33">
        <v>27</v>
      </c>
      <c r="EW76" s="32">
        <v>198.1</v>
      </c>
      <c r="EX76" s="33">
        <v>1</v>
      </c>
      <c r="EY76" s="32">
        <v>31.5</v>
      </c>
      <c r="EZ76" s="34">
        <v>31.5</v>
      </c>
      <c r="FA76" s="41">
        <v>1928</v>
      </c>
      <c r="FB76" s="33">
        <v>148</v>
      </c>
      <c r="FC76" s="32">
        <v>1078.9</v>
      </c>
      <c r="FD76" s="33">
        <v>6</v>
      </c>
      <c r="FE76" s="32">
        <v>252</v>
      </c>
      <c r="FF76" s="34">
        <v>42</v>
      </c>
    </row>
    <row r="77" ht="21.95" customHeight="1">
      <c r="A77" s="40">
        <v>1929</v>
      </c>
      <c r="B77" s="31">
        <v>119</v>
      </c>
      <c r="C77" s="32">
        <v>445.9</v>
      </c>
      <c r="D77" s="33">
        <v>12</v>
      </c>
      <c r="E77" s="32">
        <v>222.6</v>
      </c>
      <c r="F77" s="34">
        <v>18.55</v>
      </c>
      <c r="G77" s="41">
        <v>1929</v>
      </c>
      <c r="H77" s="33">
        <v>101</v>
      </c>
      <c r="I77" s="32">
        <v>2265.4</v>
      </c>
      <c r="J77" s="33">
        <v>19</v>
      </c>
      <c r="K77" s="32">
        <v>1478.7</v>
      </c>
      <c r="L77" s="34">
        <v>77.8263157894737</v>
      </c>
      <c r="M77" s="41">
        <v>1929</v>
      </c>
      <c r="N77" s="33">
        <v>92</v>
      </c>
      <c r="O77" s="32">
        <v>1183.2</v>
      </c>
      <c r="P77" s="33">
        <v>13</v>
      </c>
      <c r="Q77" s="32">
        <v>648.4</v>
      </c>
      <c r="R77" s="34">
        <v>49.8769230769231</v>
      </c>
      <c r="S77" s="41">
        <v>1929</v>
      </c>
      <c r="T77" s="33">
        <v>114</v>
      </c>
      <c r="U77" s="32">
        <v>496.6</v>
      </c>
      <c r="V77" s="33">
        <v>3</v>
      </c>
      <c r="W77" s="32">
        <v>120.8</v>
      </c>
      <c r="X77" s="34">
        <v>40.2666666666667</v>
      </c>
      <c r="Y77" s="41">
        <v>1929</v>
      </c>
      <c r="Z77" s="33">
        <v>65</v>
      </c>
      <c r="AA77" s="32">
        <v>853.9</v>
      </c>
      <c r="AB77" s="33">
        <v>9</v>
      </c>
      <c r="AC77" s="32">
        <v>399.2</v>
      </c>
      <c r="AD77" s="34">
        <v>44.3555555555556</v>
      </c>
      <c r="AE77" s="41">
        <v>1929</v>
      </c>
      <c r="AF77" s="33">
        <v>115</v>
      </c>
      <c r="AG77" s="32">
        <v>1010.2</v>
      </c>
      <c r="AH77" s="33">
        <v>12</v>
      </c>
      <c r="AI77" s="32">
        <v>535.9</v>
      </c>
      <c r="AJ77" s="34">
        <v>44.6583333333333</v>
      </c>
      <c r="AK77" s="41">
        <v>1929</v>
      </c>
      <c r="AL77" s="33">
        <v>108</v>
      </c>
      <c r="AM77" s="32">
        <v>1566.3</v>
      </c>
      <c r="AN77" s="33">
        <v>12</v>
      </c>
      <c r="AO77" s="32">
        <v>789.6</v>
      </c>
      <c r="AP77" s="34">
        <v>65.8</v>
      </c>
      <c r="AQ77" s="41">
        <v>1929</v>
      </c>
      <c r="AR77" s="33">
        <v>104</v>
      </c>
      <c r="AS77" s="32">
        <v>1764.4</v>
      </c>
      <c r="AT77" s="33">
        <v>11</v>
      </c>
      <c r="AU77" s="32">
        <v>936.6</v>
      </c>
      <c r="AV77" s="34">
        <v>85.1454545454545</v>
      </c>
      <c r="AW77" s="41">
        <v>1929</v>
      </c>
      <c r="AX77" s="33">
        <v>90</v>
      </c>
      <c r="AY77" s="32">
        <v>1254.6</v>
      </c>
      <c r="AZ77" s="33">
        <v>11</v>
      </c>
      <c r="BA77" s="32">
        <v>740.2</v>
      </c>
      <c r="BB77" s="34">
        <v>67.2909090909091</v>
      </c>
      <c r="BC77" s="41">
        <v>1929</v>
      </c>
      <c r="BD77" s="33">
        <v>35</v>
      </c>
      <c r="BE77" s="32">
        <v>250.3</v>
      </c>
      <c r="BF77" s="33">
        <v>1</v>
      </c>
      <c r="BG77" s="32">
        <v>29.2</v>
      </c>
      <c r="BH77" s="34">
        <v>29.2</v>
      </c>
      <c r="BI77" s="41">
        <v>1929</v>
      </c>
      <c r="BJ77" s="33">
        <v>22</v>
      </c>
      <c r="BK77" s="32">
        <v>134.6</v>
      </c>
      <c r="BL77" s="33">
        <v>1</v>
      </c>
      <c r="BM77" s="32">
        <v>24.1</v>
      </c>
      <c r="BN77" s="34">
        <v>24.1</v>
      </c>
      <c r="BO77" s="41">
        <v>1929</v>
      </c>
      <c r="BP77" s="33">
        <v>62</v>
      </c>
      <c r="BQ77" s="32">
        <v>555.6</v>
      </c>
      <c r="BR77" s="33">
        <v>6</v>
      </c>
      <c r="BS77" s="32">
        <v>247.1</v>
      </c>
      <c r="BT77" s="34">
        <v>41.1833333333333</v>
      </c>
      <c r="BU77" s="41">
        <v>1929</v>
      </c>
      <c r="BV77" s="33">
        <v>121</v>
      </c>
      <c r="BW77" s="32">
        <v>1022.8</v>
      </c>
      <c r="BX77" s="33">
        <v>12</v>
      </c>
      <c r="BY77" s="32">
        <v>525.7</v>
      </c>
      <c r="BZ77" s="34">
        <v>43.8083333333333</v>
      </c>
      <c r="CA77" s="41">
        <v>1929</v>
      </c>
      <c r="CB77" s="33">
        <v>72</v>
      </c>
      <c r="CC77" s="32">
        <v>659.1</v>
      </c>
      <c r="CD77" s="33">
        <v>4</v>
      </c>
      <c r="CE77" s="32">
        <v>167.2</v>
      </c>
      <c r="CF77" s="34">
        <v>41.8</v>
      </c>
      <c r="CG77" s="41">
        <v>1929</v>
      </c>
      <c r="CH77" s="33">
        <v>50</v>
      </c>
      <c r="CI77" s="32">
        <v>712.8</v>
      </c>
      <c r="CJ77" s="33">
        <v>10</v>
      </c>
      <c r="CK77" s="32">
        <v>446</v>
      </c>
      <c r="CL77" s="34">
        <v>44.6</v>
      </c>
      <c r="CM77" s="41">
        <v>1929</v>
      </c>
      <c r="CN77" s="33">
        <v>90</v>
      </c>
      <c r="CO77" s="32">
        <v>1371.9</v>
      </c>
      <c r="CP77" s="33">
        <v>10</v>
      </c>
      <c r="CQ77" s="32">
        <v>821.4</v>
      </c>
      <c r="CR77" s="34">
        <v>82.14</v>
      </c>
      <c r="CS77" s="41">
        <v>1929</v>
      </c>
      <c r="CT77" s="33">
        <v>117</v>
      </c>
      <c r="CU77" s="32">
        <v>1978.6</v>
      </c>
      <c r="CV77" s="33">
        <v>18</v>
      </c>
      <c r="CW77" s="32">
        <v>1302.9</v>
      </c>
      <c r="CX77" s="34">
        <v>72.3833333333333</v>
      </c>
      <c r="CY77" s="41">
        <v>1929</v>
      </c>
      <c r="CZ77" s="33">
        <v>112</v>
      </c>
      <c r="DA77" s="32">
        <v>2229.5</v>
      </c>
      <c r="DB77" s="33">
        <v>13</v>
      </c>
      <c r="DC77" s="32">
        <v>1447.5</v>
      </c>
      <c r="DD77" s="34">
        <v>111.346153846154</v>
      </c>
      <c r="DE77" s="41">
        <v>1929</v>
      </c>
      <c r="DF77" s="33">
        <v>49</v>
      </c>
      <c r="DG77" s="32">
        <v>520.2</v>
      </c>
      <c r="DH77" s="33">
        <v>5</v>
      </c>
      <c r="DI77" s="32">
        <v>225.3</v>
      </c>
      <c r="DJ77" s="34">
        <v>45.06</v>
      </c>
      <c r="DK77" s="41">
        <v>1929</v>
      </c>
      <c r="DL77" s="33">
        <v>0</v>
      </c>
      <c r="DM77" s="32">
        <v>0</v>
      </c>
      <c r="DN77" s="33">
        <v>0</v>
      </c>
      <c r="DO77" s="32">
        <v>0</v>
      </c>
      <c r="DP77" s="34"/>
      <c r="DQ77" s="41">
        <v>1929</v>
      </c>
      <c r="DR77" s="33">
        <v>29</v>
      </c>
      <c r="DS77" s="32">
        <v>352.7</v>
      </c>
      <c r="DT77" s="33">
        <v>3</v>
      </c>
      <c r="DU77" s="32">
        <v>166.6</v>
      </c>
      <c r="DV77" s="34">
        <v>55.5333333333333</v>
      </c>
      <c r="DW77" s="41">
        <v>1929</v>
      </c>
      <c r="DX77" s="33">
        <v>107</v>
      </c>
      <c r="DY77" s="32">
        <v>751.2</v>
      </c>
      <c r="DZ77" s="33">
        <v>10</v>
      </c>
      <c r="EA77" s="32">
        <v>346.9</v>
      </c>
      <c r="EB77" s="34">
        <v>34.69</v>
      </c>
      <c r="EC77" s="41">
        <v>1929</v>
      </c>
      <c r="ED77" s="33">
        <v>105</v>
      </c>
      <c r="EE77" s="32">
        <v>1635.7</v>
      </c>
      <c r="EF77" s="33">
        <v>10</v>
      </c>
      <c r="EG77" s="32">
        <v>873.3</v>
      </c>
      <c r="EH77" s="34">
        <v>87.33</v>
      </c>
      <c r="EI77" s="41">
        <v>1929</v>
      </c>
      <c r="EJ77" s="33">
        <v>94</v>
      </c>
      <c r="EK77" s="32">
        <v>441.4</v>
      </c>
      <c r="EL77" s="33">
        <v>6</v>
      </c>
      <c r="EM77" s="32">
        <v>149.5</v>
      </c>
      <c r="EN77" s="34">
        <v>24.9166666666667</v>
      </c>
      <c r="EO77" s="41">
        <v>1929</v>
      </c>
      <c r="EP77" s="33">
        <v>63</v>
      </c>
      <c r="EQ77" s="32">
        <v>724.4</v>
      </c>
      <c r="ER77" s="33">
        <v>10</v>
      </c>
      <c r="ES77" s="32">
        <v>378.2</v>
      </c>
      <c r="ET77" s="34">
        <v>37.82</v>
      </c>
      <c r="EU77" s="41">
        <v>1929</v>
      </c>
      <c r="EV77" s="33">
        <v>27</v>
      </c>
      <c r="EW77" s="32">
        <v>298.9</v>
      </c>
      <c r="EX77" s="33">
        <v>3</v>
      </c>
      <c r="EY77" s="32">
        <v>163.3</v>
      </c>
      <c r="EZ77" s="34">
        <v>54.4333333333333</v>
      </c>
      <c r="FA77" s="41">
        <v>1929</v>
      </c>
      <c r="FB77" s="33">
        <v>137</v>
      </c>
      <c r="FC77" s="32">
        <v>1781.9</v>
      </c>
      <c r="FD77" s="33">
        <v>18</v>
      </c>
      <c r="FE77" s="32">
        <v>1072</v>
      </c>
      <c r="FF77" s="34">
        <v>59.5555555555556</v>
      </c>
    </row>
    <row r="78" ht="21.95" customHeight="1">
      <c r="A78" s="40">
        <v>1930</v>
      </c>
      <c r="B78" s="31">
        <v>116</v>
      </c>
      <c r="C78" s="32">
        <v>474.4</v>
      </c>
      <c r="D78" s="33">
        <v>10</v>
      </c>
      <c r="E78" s="32">
        <v>168.4</v>
      </c>
      <c r="F78" s="34">
        <v>16.84</v>
      </c>
      <c r="G78" s="41">
        <v>1930</v>
      </c>
      <c r="H78" s="33">
        <v>138</v>
      </c>
      <c r="I78" s="32">
        <v>2332.9</v>
      </c>
      <c r="J78" s="33">
        <v>17</v>
      </c>
      <c r="K78" s="32">
        <v>1120.4</v>
      </c>
      <c r="L78" s="34">
        <v>65.90588235294121</v>
      </c>
      <c r="M78" s="41">
        <v>1930</v>
      </c>
      <c r="N78" s="33">
        <v>116</v>
      </c>
      <c r="O78" s="32">
        <v>1259.4</v>
      </c>
      <c r="P78" s="33">
        <v>13</v>
      </c>
      <c r="Q78" s="32">
        <v>729</v>
      </c>
      <c r="R78" s="34">
        <v>56.0769230769231</v>
      </c>
      <c r="S78" s="41">
        <v>1930</v>
      </c>
      <c r="T78" s="33">
        <v>110</v>
      </c>
      <c r="U78" s="32">
        <v>560.3</v>
      </c>
      <c r="V78" s="33">
        <v>8</v>
      </c>
      <c r="W78" s="32">
        <v>182.4</v>
      </c>
      <c r="X78" s="34">
        <v>22.8</v>
      </c>
      <c r="Y78" s="41">
        <v>1930</v>
      </c>
      <c r="Z78" s="33">
        <v>70</v>
      </c>
      <c r="AA78" s="32">
        <v>885.7</v>
      </c>
      <c r="AB78" s="33">
        <v>5</v>
      </c>
      <c r="AC78" s="32">
        <v>343.4</v>
      </c>
      <c r="AD78" s="34">
        <v>68.68000000000001</v>
      </c>
      <c r="AE78" s="41">
        <v>1930</v>
      </c>
      <c r="AF78" s="33">
        <v>144</v>
      </c>
      <c r="AG78" s="32">
        <v>1048.4</v>
      </c>
      <c r="AH78" s="33">
        <v>9</v>
      </c>
      <c r="AI78" s="32">
        <v>474.8</v>
      </c>
      <c r="AJ78" s="34">
        <v>52.7555555555556</v>
      </c>
      <c r="AK78" s="41">
        <v>1930</v>
      </c>
      <c r="AL78" s="33">
        <v>142</v>
      </c>
      <c r="AM78" s="32">
        <v>1754.1</v>
      </c>
      <c r="AN78" s="33">
        <v>19</v>
      </c>
      <c r="AO78" s="32">
        <v>992.1</v>
      </c>
      <c r="AP78" s="34">
        <v>52.2157894736842</v>
      </c>
      <c r="AQ78" s="41">
        <v>1930</v>
      </c>
      <c r="AR78" s="33">
        <v>130</v>
      </c>
      <c r="AS78" s="32">
        <v>2279.8</v>
      </c>
      <c r="AT78" s="33">
        <v>18</v>
      </c>
      <c r="AU78" s="32">
        <v>1146.2</v>
      </c>
      <c r="AV78" s="34">
        <v>63.6777777777778</v>
      </c>
      <c r="AW78" s="41">
        <v>1930</v>
      </c>
      <c r="AX78" s="33">
        <v>118</v>
      </c>
      <c r="AY78" s="32">
        <v>1165.6</v>
      </c>
      <c r="AZ78" s="33">
        <v>9</v>
      </c>
      <c r="BA78" s="32">
        <v>474.6</v>
      </c>
      <c r="BB78" s="34">
        <v>52.7333333333333</v>
      </c>
      <c r="BC78" s="41">
        <v>1930</v>
      </c>
      <c r="BD78" s="33">
        <v>53</v>
      </c>
      <c r="BE78" s="32">
        <v>511.4</v>
      </c>
      <c r="BF78" s="33">
        <v>3</v>
      </c>
      <c r="BG78" s="32">
        <v>202.9</v>
      </c>
      <c r="BH78" s="34">
        <v>67.6333333333333</v>
      </c>
      <c r="BI78" s="41">
        <v>1930</v>
      </c>
      <c r="BJ78" s="33">
        <v>43</v>
      </c>
      <c r="BK78" s="32">
        <v>454.5</v>
      </c>
      <c r="BL78" s="33">
        <v>6</v>
      </c>
      <c r="BM78" s="32">
        <v>237.5</v>
      </c>
      <c r="BN78" s="34">
        <v>39.5833333333333</v>
      </c>
      <c r="BO78" s="41">
        <v>1930</v>
      </c>
      <c r="BP78" s="33">
        <v>87</v>
      </c>
      <c r="BQ78" s="32">
        <v>662.6</v>
      </c>
      <c r="BR78" s="33">
        <v>10</v>
      </c>
      <c r="BS78" s="32">
        <v>326.7</v>
      </c>
      <c r="BT78" s="34">
        <v>32.67</v>
      </c>
      <c r="BU78" s="41">
        <v>1930</v>
      </c>
      <c r="BV78" s="33">
        <v>127</v>
      </c>
      <c r="BW78" s="32">
        <v>795.5</v>
      </c>
      <c r="BX78" s="33">
        <v>5</v>
      </c>
      <c r="BY78" s="32">
        <v>185.6</v>
      </c>
      <c r="BZ78" s="34">
        <v>37.12</v>
      </c>
      <c r="CA78" s="41">
        <v>1930</v>
      </c>
      <c r="CB78" s="33">
        <v>90</v>
      </c>
      <c r="CC78" s="32">
        <v>815.4</v>
      </c>
      <c r="CD78" s="33">
        <v>6</v>
      </c>
      <c r="CE78" s="32">
        <v>291.1</v>
      </c>
      <c r="CF78" s="34">
        <v>48.5166666666667</v>
      </c>
      <c r="CG78" s="41">
        <v>1930</v>
      </c>
      <c r="CH78" s="33">
        <v>69</v>
      </c>
      <c r="CI78" s="32">
        <v>740</v>
      </c>
      <c r="CJ78" s="33">
        <v>8</v>
      </c>
      <c r="CK78" s="32">
        <v>329.9</v>
      </c>
      <c r="CL78" s="34">
        <v>41.2375</v>
      </c>
      <c r="CM78" s="41">
        <v>1930</v>
      </c>
      <c r="CN78" s="33">
        <v>130</v>
      </c>
      <c r="CO78" s="32">
        <v>1241</v>
      </c>
      <c r="CP78" s="33">
        <v>8</v>
      </c>
      <c r="CQ78" s="32">
        <v>451.4</v>
      </c>
      <c r="CR78" s="34">
        <v>56.425</v>
      </c>
      <c r="CS78" s="41">
        <v>1930</v>
      </c>
      <c r="CT78" s="33">
        <v>150</v>
      </c>
      <c r="CU78" s="32">
        <v>1665</v>
      </c>
      <c r="CV78" s="33">
        <v>16</v>
      </c>
      <c r="CW78" s="32">
        <v>843</v>
      </c>
      <c r="CX78" s="34">
        <v>52.6875</v>
      </c>
      <c r="CY78" s="41">
        <v>1930</v>
      </c>
      <c r="CZ78" s="33">
        <v>142</v>
      </c>
      <c r="DA78" s="32">
        <v>2064.6</v>
      </c>
      <c r="DB78" s="33">
        <v>15</v>
      </c>
      <c r="DC78" s="32">
        <v>898.5</v>
      </c>
      <c r="DD78" s="34">
        <v>59.9</v>
      </c>
      <c r="DE78" s="41">
        <v>1930</v>
      </c>
      <c r="DF78" s="33">
        <v>60</v>
      </c>
      <c r="DG78" s="32">
        <v>382</v>
      </c>
      <c r="DH78" s="33">
        <v>2</v>
      </c>
      <c r="DI78" s="32">
        <v>88.59999999999999</v>
      </c>
      <c r="DJ78" s="34">
        <v>44.3</v>
      </c>
      <c r="DK78" s="41">
        <v>1930</v>
      </c>
      <c r="DL78" s="33">
        <v>78</v>
      </c>
      <c r="DM78" s="32">
        <v>504.9</v>
      </c>
      <c r="DN78" s="33">
        <v>9</v>
      </c>
      <c r="DO78" s="32">
        <v>282.7</v>
      </c>
      <c r="DP78" s="34">
        <v>31.4111111111111</v>
      </c>
      <c r="DQ78" s="41">
        <v>1930</v>
      </c>
      <c r="DR78" s="33">
        <v>46</v>
      </c>
      <c r="DS78" s="32">
        <v>382</v>
      </c>
      <c r="DT78" s="33">
        <v>2</v>
      </c>
      <c r="DU78" s="32">
        <v>86.40000000000001</v>
      </c>
      <c r="DV78" s="34">
        <v>43.2</v>
      </c>
      <c r="DW78" s="41">
        <v>1930</v>
      </c>
      <c r="DX78" s="33">
        <v>131</v>
      </c>
      <c r="DY78" s="32">
        <v>723.7</v>
      </c>
      <c r="DZ78" s="33">
        <v>6</v>
      </c>
      <c r="EA78" s="32">
        <v>207</v>
      </c>
      <c r="EB78" s="34">
        <v>34.5</v>
      </c>
      <c r="EC78" s="41">
        <v>1930</v>
      </c>
      <c r="ED78" s="33">
        <v>145</v>
      </c>
      <c r="EE78" s="32">
        <v>1886.9</v>
      </c>
      <c r="EF78" s="33">
        <v>11</v>
      </c>
      <c r="EG78" s="32">
        <v>745.5</v>
      </c>
      <c r="EH78" s="34">
        <v>67.77272727272729</v>
      </c>
      <c r="EI78" s="41">
        <v>1930</v>
      </c>
      <c r="EJ78" s="33">
        <v>91</v>
      </c>
      <c r="EK78" s="32">
        <v>571.5</v>
      </c>
      <c r="EL78" s="33">
        <v>9</v>
      </c>
      <c r="EM78" s="32">
        <v>257.6</v>
      </c>
      <c r="EN78" s="34">
        <v>28.6222222222222</v>
      </c>
      <c r="EO78" s="41">
        <v>1930</v>
      </c>
      <c r="EP78" s="33">
        <v>74</v>
      </c>
      <c r="EQ78" s="32">
        <v>567.6</v>
      </c>
      <c r="ER78" s="33">
        <v>6</v>
      </c>
      <c r="ES78" s="32">
        <v>226.1</v>
      </c>
      <c r="ET78" s="34">
        <v>37.6833333333333</v>
      </c>
      <c r="EU78" s="41">
        <v>1930</v>
      </c>
      <c r="EV78" s="33">
        <v>48</v>
      </c>
      <c r="EW78" s="32">
        <v>625.6</v>
      </c>
      <c r="EX78" s="33">
        <v>9</v>
      </c>
      <c r="EY78" s="32">
        <v>359.1</v>
      </c>
      <c r="EZ78" s="34">
        <v>39.9</v>
      </c>
      <c r="FA78" s="41">
        <v>1930</v>
      </c>
      <c r="FB78" s="33">
        <v>156</v>
      </c>
      <c r="FC78" s="32">
        <v>1752.5</v>
      </c>
      <c r="FD78" s="33">
        <v>20</v>
      </c>
      <c r="FE78" s="32">
        <v>865.7</v>
      </c>
      <c r="FF78" s="34">
        <v>43.285</v>
      </c>
    </row>
    <row r="79" ht="21.95" customHeight="1">
      <c r="A79" s="40">
        <v>1931</v>
      </c>
      <c r="B79" s="31">
        <v>146</v>
      </c>
      <c r="C79" s="32">
        <v>566.4</v>
      </c>
      <c r="D79" s="33">
        <v>9</v>
      </c>
      <c r="E79" s="32">
        <v>171.4</v>
      </c>
      <c r="F79" s="34">
        <v>19.0444444444444</v>
      </c>
      <c r="G79" s="41">
        <v>1931</v>
      </c>
      <c r="H79" s="33">
        <v>118</v>
      </c>
      <c r="I79" s="32">
        <v>2018.2</v>
      </c>
      <c r="J79" s="33">
        <v>16</v>
      </c>
      <c r="K79" s="32">
        <v>1198.9</v>
      </c>
      <c r="L79" s="34">
        <v>74.93125000000001</v>
      </c>
      <c r="M79" s="41">
        <v>1931</v>
      </c>
      <c r="N79" s="33">
        <v>111</v>
      </c>
      <c r="O79" s="32">
        <v>1100.5</v>
      </c>
      <c r="P79" s="33">
        <v>10</v>
      </c>
      <c r="Q79" s="32">
        <v>502.1</v>
      </c>
      <c r="R79" s="34">
        <v>50.21</v>
      </c>
      <c r="S79" s="41">
        <v>1931</v>
      </c>
      <c r="T79" s="33">
        <v>124</v>
      </c>
      <c r="U79" s="32">
        <v>799.7</v>
      </c>
      <c r="V79" s="33">
        <v>11</v>
      </c>
      <c r="W79" s="32">
        <v>324.6</v>
      </c>
      <c r="X79" s="34">
        <v>29.5090909090909</v>
      </c>
      <c r="Y79" s="41">
        <v>1931</v>
      </c>
      <c r="Z79" s="33">
        <v>78</v>
      </c>
      <c r="AA79" s="32">
        <v>958.5</v>
      </c>
      <c r="AB79" s="33">
        <v>8</v>
      </c>
      <c r="AC79" s="32">
        <v>412.8</v>
      </c>
      <c r="AD79" s="34">
        <v>51.6</v>
      </c>
      <c r="AE79" s="41">
        <v>1931</v>
      </c>
      <c r="AF79" s="33">
        <v>136</v>
      </c>
      <c r="AG79" s="32">
        <v>1695.4</v>
      </c>
      <c r="AH79" s="33">
        <v>19</v>
      </c>
      <c r="AI79" s="32">
        <v>1148.6</v>
      </c>
      <c r="AJ79" s="34">
        <v>60.4526315789474</v>
      </c>
      <c r="AK79" s="41">
        <v>1931</v>
      </c>
      <c r="AL79" s="33">
        <v>110</v>
      </c>
      <c r="AM79" s="32">
        <v>1939.6</v>
      </c>
      <c r="AN79" s="33">
        <v>13</v>
      </c>
      <c r="AO79" s="32">
        <v>1156.2</v>
      </c>
      <c r="AP79" s="34">
        <v>88.9384615384615</v>
      </c>
      <c r="AQ79" s="41">
        <v>1931</v>
      </c>
      <c r="AR79" s="33">
        <v>125</v>
      </c>
      <c r="AS79" s="32">
        <v>2164.8</v>
      </c>
      <c r="AT79" s="33">
        <v>13</v>
      </c>
      <c r="AU79" s="32">
        <v>1165.1</v>
      </c>
      <c r="AV79" s="34">
        <v>89.62307692307689</v>
      </c>
      <c r="AW79" s="41">
        <v>1931</v>
      </c>
      <c r="AX79" s="33">
        <v>106</v>
      </c>
      <c r="AY79" s="32">
        <v>1334.3</v>
      </c>
      <c r="AZ79" s="33">
        <v>15</v>
      </c>
      <c r="BA79" s="32">
        <v>863.9</v>
      </c>
      <c r="BB79" s="34">
        <v>57.5933333333333</v>
      </c>
      <c r="BC79" s="41">
        <v>1931</v>
      </c>
      <c r="BD79" s="33">
        <v>57</v>
      </c>
      <c r="BE79" s="32">
        <v>513.1</v>
      </c>
      <c r="BF79" s="33">
        <v>7</v>
      </c>
      <c r="BG79" s="32">
        <v>241.3</v>
      </c>
      <c r="BH79" s="34">
        <v>34.4714285714286</v>
      </c>
      <c r="BI79" s="41">
        <v>1931</v>
      </c>
      <c r="BJ79" s="33">
        <v>54</v>
      </c>
      <c r="BK79" s="32">
        <v>451.3</v>
      </c>
      <c r="BL79" s="33">
        <v>7</v>
      </c>
      <c r="BM79" s="32">
        <v>234.3</v>
      </c>
      <c r="BN79" s="34">
        <v>33.4714285714286</v>
      </c>
      <c r="BO79" s="41">
        <v>1931</v>
      </c>
      <c r="BP79" s="33">
        <v>72</v>
      </c>
      <c r="BQ79" s="32">
        <v>739.9</v>
      </c>
      <c r="BR79" s="33">
        <v>7</v>
      </c>
      <c r="BS79" s="32">
        <v>288.5</v>
      </c>
      <c r="BT79" s="34">
        <v>41.2142857142857</v>
      </c>
      <c r="BU79" s="41">
        <v>1931</v>
      </c>
      <c r="BV79" s="33">
        <v>101</v>
      </c>
      <c r="BW79" s="32">
        <v>825.3</v>
      </c>
      <c r="BX79" s="33">
        <v>7</v>
      </c>
      <c r="BY79" s="32">
        <v>357.2</v>
      </c>
      <c r="BZ79" s="34">
        <v>51.0285714285714</v>
      </c>
      <c r="CA79" s="41">
        <v>1931</v>
      </c>
      <c r="CB79" s="33">
        <v>80</v>
      </c>
      <c r="CC79" s="32">
        <v>974.3</v>
      </c>
      <c r="CD79" s="33">
        <v>8</v>
      </c>
      <c r="CE79" s="32">
        <v>452.6</v>
      </c>
      <c r="CF79" s="34">
        <v>56.575</v>
      </c>
      <c r="CG79" s="41">
        <v>1931</v>
      </c>
      <c r="CH79" s="33">
        <v>76</v>
      </c>
      <c r="CI79" s="32">
        <v>786.3</v>
      </c>
      <c r="CJ79" s="33">
        <v>9</v>
      </c>
      <c r="CK79" s="32">
        <v>302</v>
      </c>
      <c r="CL79" s="34">
        <v>33.5555555555556</v>
      </c>
      <c r="CM79" s="41">
        <v>1931</v>
      </c>
      <c r="CN79" s="33">
        <v>128</v>
      </c>
      <c r="CO79" s="32">
        <v>1638.7</v>
      </c>
      <c r="CP79" s="33">
        <v>12</v>
      </c>
      <c r="CQ79" s="32">
        <v>845.7</v>
      </c>
      <c r="CR79" s="34">
        <v>70.47499999999999</v>
      </c>
      <c r="CS79" s="41">
        <v>1931</v>
      </c>
      <c r="CT79" s="33">
        <v>121</v>
      </c>
      <c r="CU79" s="32">
        <v>1776.6</v>
      </c>
      <c r="CV79" s="33">
        <v>16</v>
      </c>
      <c r="CW79" s="32">
        <v>1132.7</v>
      </c>
      <c r="CX79" s="34">
        <v>70.79375</v>
      </c>
      <c r="CY79" s="41">
        <v>1931</v>
      </c>
      <c r="CZ79" s="33">
        <v>120</v>
      </c>
      <c r="DA79" s="32">
        <v>2273.8</v>
      </c>
      <c r="DB79" s="33">
        <v>14</v>
      </c>
      <c r="DC79" s="32">
        <v>1396.8</v>
      </c>
      <c r="DD79" s="34">
        <v>99.7714285714286</v>
      </c>
      <c r="DE79" s="41">
        <v>1931</v>
      </c>
      <c r="DF79" s="33">
        <v>55</v>
      </c>
      <c r="DG79" s="32">
        <v>594</v>
      </c>
      <c r="DH79" s="33">
        <v>7</v>
      </c>
      <c r="DI79" s="32">
        <v>283</v>
      </c>
      <c r="DJ79" s="34">
        <v>40.4285714285714</v>
      </c>
      <c r="DK79" s="41">
        <v>1931</v>
      </c>
      <c r="DL79" s="33">
        <v>111</v>
      </c>
      <c r="DM79" s="32">
        <v>593.4</v>
      </c>
      <c r="DN79" s="33">
        <v>12</v>
      </c>
      <c r="DO79" s="32">
        <v>252.1</v>
      </c>
      <c r="DP79" s="34">
        <v>21.0083333333333</v>
      </c>
      <c r="DQ79" s="41">
        <v>1931</v>
      </c>
      <c r="DR79" s="33">
        <v>56</v>
      </c>
      <c r="DS79" s="32">
        <v>599.8</v>
      </c>
      <c r="DT79" s="33">
        <v>8</v>
      </c>
      <c r="DU79" s="32">
        <v>314.9</v>
      </c>
      <c r="DV79" s="34">
        <v>39.3625</v>
      </c>
      <c r="DW79" s="41">
        <v>1931</v>
      </c>
      <c r="DX79" s="33">
        <v>117</v>
      </c>
      <c r="DY79" s="32">
        <v>742.7</v>
      </c>
      <c r="DZ79" s="33">
        <v>9</v>
      </c>
      <c r="EA79" s="32">
        <v>224.6</v>
      </c>
      <c r="EB79" s="34">
        <v>24.9555555555556</v>
      </c>
      <c r="EC79" s="41">
        <v>1931</v>
      </c>
      <c r="ED79" s="33">
        <v>133</v>
      </c>
      <c r="EE79" s="32">
        <v>2349</v>
      </c>
      <c r="EF79" s="33">
        <v>12</v>
      </c>
      <c r="EG79" s="32">
        <v>1255.9</v>
      </c>
      <c r="EH79" s="34">
        <v>104.658333333333</v>
      </c>
      <c r="EI79" s="41">
        <v>1931</v>
      </c>
      <c r="EJ79" s="33">
        <v>110</v>
      </c>
      <c r="EK79" s="32">
        <v>866.1</v>
      </c>
      <c r="EL79" s="33">
        <v>18</v>
      </c>
      <c r="EM79" s="32">
        <v>492.9</v>
      </c>
      <c r="EN79" s="34">
        <v>27.3833333333333</v>
      </c>
      <c r="EO79" s="41">
        <v>1931</v>
      </c>
      <c r="EP79" s="33">
        <v>82</v>
      </c>
      <c r="EQ79" s="32">
        <v>667.2</v>
      </c>
      <c r="ER79" s="33">
        <v>7</v>
      </c>
      <c r="ES79" s="32">
        <v>214.6</v>
      </c>
      <c r="ET79" s="34">
        <v>30.6571428571429</v>
      </c>
      <c r="EU79" s="41">
        <v>1931</v>
      </c>
      <c r="EV79" s="33">
        <v>41</v>
      </c>
      <c r="EW79" s="32">
        <v>286.7</v>
      </c>
      <c r="EX79" s="33">
        <v>2</v>
      </c>
      <c r="EY79" s="32">
        <v>111.2</v>
      </c>
      <c r="EZ79" s="34">
        <v>55.6</v>
      </c>
      <c r="FA79" s="41">
        <v>1931</v>
      </c>
      <c r="FB79" s="33">
        <v>128</v>
      </c>
      <c r="FC79" s="32">
        <v>1242.1</v>
      </c>
      <c r="FD79" s="33">
        <v>10</v>
      </c>
      <c r="FE79" s="32">
        <v>555.4</v>
      </c>
      <c r="FF79" s="34">
        <v>55.54</v>
      </c>
    </row>
    <row r="80" ht="21.95" customHeight="1">
      <c r="A80" s="40">
        <v>1932</v>
      </c>
      <c r="B80" s="31">
        <v>141</v>
      </c>
      <c r="C80" s="32">
        <v>636.2</v>
      </c>
      <c r="D80" s="33">
        <v>13</v>
      </c>
      <c r="E80" s="32">
        <v>245.9</v>
      </c>
      <c r="F80" s="34">
        <v>18.9153846153846</v>
      </c>
      <c r="G80" s="41">
        <v>1932</v>
      </c>
      <c r="H80" s="33">
        <v>122</v>
      </c>
      <c r="I80" s="32">
        <v>1152.2</v>
      </c>
      <c r="J80" s="33">
        <v>7</v>
      </c>
      <c r="K80" s="32">
        <v>355.6</v>
      </c>
      <c r="L80" s="34">
        <v>50.8</v>
      </c>
      <c r="M80" s="41">
        <v>1932</v>
      </c>
      <c r="N80" s="33">
        <v>87</v>
      </c>
      <c r="O80" s="32">
        <v>619.4</v>
      </c>
      <c r="P80" s="33">
        <v>7</v>
      </c>
      <c r="Q80" s="32">
        <v>241.6</v>
      </c>
      <c r="R80" s="34">
        <v>34.5142857142857</v>
      </c>
      <c r="S80" s="41">
        <v>1932</v>
      </c>
      <c r="T80" s="33">
        <v>123</v>
      </c>
      <c r="U80" s="32">
        <v>651</v>
      </c>
      <c r="V80" s="33">
        <v>9</v>
      </c>
      <c r="W80" s="32">
        <v>233.5</v>
      </c>
      <c r="X80" s="34">
        <v>25.9444444444444</v>
      </c>
      <c r="Y80" s="41">
        <v>1932</v>
      </c>
      <c r="Z80" s="33">
        <v>75</v>
      </c>
      <c r="AA80" s="32">
        <v>584.3</v>
      </c>
      <c r="AB80" s="33">
        <v>2</v>
      </c>
      <c r="AC80" s="32">
        <v>80.8</v>
      </c>
      <c r="AD80" s="34">
        <v>40.4</v>
      </c>
      <c r="AE80" s="41">
        <v>1932</v>
      </c>
      <c r="AF80" s="33">
        <v>97</v>
      </c>
      <c r="AG80" s="32">
        <v>630.1</v>
      </c>
      <c r="AH80" s="33">
        <v>7</v>
      </c>
      <c r="AI80" s="32">
        <v>280.2</v>
      </c>
      <c r="AJ80" s="34">
        <v>40.0285714285714</v>
      </c>
      <c r="AK80" s="41">
        <v>1932</v>
      </c>
      <c r="AL80" s="33">
        <v>88</v>
      </c>
      <c r="AM80" s="32">
        <v>794.1</v>
      </c>
      <c r="AN80" s="33">
        <v>5</v>
      </c>
      <c r="AO80" s="32">
        <v>211.1</v>
      </c>
      <c r="AP80" s="34">
        <v>42.22</v>
      </c>
      <c r="AQ80" s="41">
        <v>1932</v>
      </c>
      <c r="AR80" s="33">
        <v>107</v>
      </c>
      <c r="AS80" s="32">
        <v>959.2</v>
      </c>
      <c r="AT80" s="33">
        <v>2</v>
      </c>
      <c r="AU80" s="32">
        <v>141.5</v>
      </c>
      <c r="AV80" s="34">
        <v>70.75</v>
      </c>
      <c r="AW80" s="41">
        <v>1932</v>
      </c>
      <c r="AX80" s="33">
        <v>101</v>
      </c>
      <c r="AY80" s="32">
        <v>773.7</v>
      </c>
      <c r="AZ80" s="33">
        <v>9</v>
      </c>
      <c r="BA80" s="32">
        <v>380</v>
      </c>
      <c r="BB80" s="34">
        <v>42.2222222222222</v>
      </c>
      <c r="BC80" s="41">
        <v>1932</v>
      </c>
      <c r="BD80" s="33">
        <v>34</v>
      </c>
      <c r="BE80" s="32">
        <v>262.8</v>
      </c>
      <c r="BF80" s="33">
        <v>2</v>
      </c>
      <c r="BG80" s="32">
        <v>76.2</v>
      </c>
      <c r="BH80" s="34">
        <v>38.1</v>
      </c>
      <c r="BI80" s="41">
        <v>1932</v>
      </c>
      <c r="BJ80" s="33">
        <v>26</v>
      </c>
      <c r="BK80" s="32">
        <v>241.7</v>
      </c>
      <c r="BL80" s="33">
        <v>2</v>
      </c>
      <c r="BM80" s="32">
        <v>98.3</v>
      </c>
      <c r="BN80" s="34">
        <v>49.15</v>
      </c>
      <c r="BO80" s="41">
        <v>1932</v>
      </c>
      <c r="BP80" s="33">
        <v>73</v>
      </c>
      <c r="BQ80" s="32">
        <v>577.6</v>
      </c>
      <c r="BR80" s="33">
        <v>6</v>
      </c>
      <c r="BS80" s="32">
        <v>223.3</v>
      </c>
      <c r="BT80" s="34">
        <v>37.2166666666667</v>
      </c>
      <c r="BU80" s="41">
        <v>1932</v>
      </c>
      <c r="BV80" s="33">
        <v>99</v>
      </c>
      <c r="BW80" s="32">
        <v>619.6</v>
      </c>
      <c r="BX80" s="33">
        <v>6</v>
      </c>
      <c r="BY80" s="32">
        <v>261.6</v>
      </c>
      <c r="BZ80" s="34">
        <v>43.6</v>
      </c>
      <c r="CA80" s="41">
        <v>1932</v>
      </c>
      <c r="CB80" s="33">
        <v>62</v>
      </c>
      <c r="CC80" s="32">
        <v>577.4</v>
      </c>
      <c r="CD80" s="33">
        <v>6</v>
      </c>
      <c r="CE80" s="32">
        <v>217.3</v>
      </c>
      <c r="CF80" s="34">
        <v>36.2166666666667</v>
      </c>
      <c r="CG80" s="41">
        <v>1932</v>
      </c>
      <c r="CH80" s="33">
        <v>64</v>
      </c>
      <c r="CI80" s="32">
        <v>566.7</v>
      </c>
      <c r="CJ80" s="33">
        <v>5</v>
      </c>
      <c r="CK80" s="32">
        <v>194.8</v>
      </c>
      <c r="CL80" s="34">
        <v>38.96</v>
      </c>
      <c r="CM80" s="41">
        <v>1932</v>
      </c>
      <c r="CN80" s="33">
        <v>114</v>
      </c>
      <c r="CO80" s="32">
        <v>826.3</v>
      </c>
      <c r="CP80" s="33">
        <v>4</v>
      </c>
      <c r="CQ80" s="32">
        <v>179.1</v>
      </c>
      <c r="CR80" s="34">
        <v>44.775</v>
      </c>
      <c r="CS80" s="41">
        <v>1932</v>
      </c>
      <c r="CT80" s="33">
        <v>130</v>
      </c>
      <c r="CU80" s="32">
        <v>816.6</v>
      </c>
      <c r="CV80" s="33">
        <v>6</v>
      </c>
      <c r="CW80" s="32">
        <v>266.5</v>
      </c>
      <c r="CX80" s="34">
        <v>44.4166666666667</v>
      </c>
      <c r="CY80" s="41">
        <v>1932</v>
      </c>
      <c r="CZ80" s="33">
        <v>109</v>
      </c>
      <c r="DA80" s="32">
        <v>900.6</v>
      </c>
      <c r="DB80" s="33">
        <v>4</v>
      </c>
      <c r="DC80" s="32">
        <v>171.5</v>
      </c>
      <c r="DD80" s="34">
        <v>42.875</v>
      </c>
      <c r="DE80" s="41">
        <v>1932</v>
      </c>
      <c r="DF80" s="33">
        <v>52</v>
      </c>
      <c r="DG80" s="32">
        <v>409.6</v>
      </c>
      <c r="DH80" s="33">
        <v>1</v>
      </c>
      <c r="DI80" s="32">
        <v>43.4</v>
      </c>
      <c r="DJ80" s="34">
        <v>43.4</v>
      </c>
      <c r="DK80" s="41">
        <v>1932</v>
      </c>
      <c r="DL80" s="33">
        <v>78</v>
      </c>
      <c r="DM80" s="32">
        <v>488.2</v>
      </c>
      <c r="DN80" s="33">
        <v>11</v>
      </c>
      <c r="DO80" s="32">
        <v>226.9</v>
      </c>
      <c r="DP80" s="34">
        <v>20.6272727272727</v>
      </c>
      <c r="DQ80" s="41">
        <v>1932</v>
      </c>
      <c r="DR80" s="33">
        <v>39</v>
      </c>
      <c r="DS80" s="32">
        <v>348.3</v>
      </c>
      <c r="DT80" s="33">
        <v>4</v>
      </c>
      <c r="DU80" s="32">
        <v>122.5</v>
      </c>
      <c r="DV80" s="34">
        <v>30.625</v>
      </c>
      <c r="DW80" s="41">
        <v>1932</v>
      </c>
      <c r="DX80" s="33">
        <v>110</v>
      </c>
      <c r="DY80" s="32">
        <v>545.1</v>
      </c>
      <c r="DZ80" s="33">
        <v>6</v>
      </c>
      <c r="EA80" s="32">
        <v>184.5</v>
      </c>
      <c r="EB80" s="34">
        <v>30.75</v>
      </c>
      <c r="EC80" s="41">
        <v>1932</v>
      </c>
      <c r="ED80" s="33">
        <v>130</v>
      </c>
      <c r="EE80" s="32">
        <v>1145.4</v>
      </c>
      <c r="EF80" s="33">
        <v>3</v>
      </c>
      <c r="EG80" s="32">
        <v>170.2</v>
      </c>
      <c r="EH80" s="34">
        <v>56.7333333333333</v>
      </c>
      <c r="EI80" s="41">
        <v>1932</v>
      </c>
      <c r="EJ80" s="33">
        <v>109</v>
      </c>
      <c r="EK80" s="32">
        <v>716.1</v>
      </c>
      <c r="EL80" s="33">
        <v>13</v>
      </c>
      <c r="EM80" s="32">
        <v>332.5</v>
      </c>
      <c r="EN80" s="34">
        <v>25.5769230769231</v>
      </c>
      <c r="EO80" s="41">
        <v>1932</v>
      </c>
      <c r="EP80" s="33">
        <v>85</v>
      </c>
      <c r="EQ80" s="32">
        <v>657.9</v>
      </c>
      <c r="ER80" s="33">
        <v>7</v>
      </c>
      <c r="ES80" s="32">
        <v>244.1</v>
      </c>
      <c r="ET80" s="34">
        <v>34.8714285714286</v>
      </c>
      <c r="EU80" s="41">
        <v>1932</v>
      </c>
      <c r="EV80" s="33">
        <v>30</v>
      </c>
      <c r="EW80" s="32">
        <v>183.4</v>
      </c>
      <c r="EX80" s="33">
        <v>1</v>
      </c>
      <c r="EY80" s="32">
        <v>28.7</v>
      </c>
      <c r="EZ80" s="34">
        <v>28.7</v>
      </c>
      <c r="FA80" s="41">
        <v>1932</v>
      </c>
      <c r="FB80" s="33">
        <v>117</v>
      </c>
      <c r="FC80" s="32">
        <v>736</v>
      </c>
      <c r="FD80" s="33">
        <v>5</v>
      </c>
      <c r="FE80" s="32">
        <v>166.9</v>
      </c>
      <c r="FF80" s="34">
        <v>33.38</v>
      </c>
    </row>
    <row r="81" ht="21.95" customHeight="1">
      <c r="A81" s="40">
        <v>1933</v>
      </c>
      <c r="B81" s="31">
        <v>130</v>
      </c>
      <c r="C81" s="32">
        <v>563</v>
      </c>
      <c r="D81" s="33">
        <v>12</v>
      </c>
      <c r="E81" s="32">
        <v>263.2</v>
      </c>
      <c r="F81" s="34">
        <v>21.9333333333333</v>
      </c>
      <c r="G81" s="41">
        <v>1933</v>
      </c>
      <c r="H81" s="33">
        <v>160</v>
      </c>
      <c r="I81" s="32">
        <v>2326.6</v>
      </c>
      <c r="J81" s="33">
        <v>18</v>
      </c>
      <c r="K81" s="32">
        <v>1193</v>
      </c>
      <c r="L81" s="34">
        <v>66.2777777777778</v>
      </c>
      <c r="M81" s="41">
        <v>1933</v>
      </c>
      <c r="N81" s="33">
        <v>105</v>
      </c>
      <c r="O81" s="32">
        <v>1038.8</v>
      </c>
      <c r="P81" s="33">
        <v>11</v>
      </c>
      <c r="Q81" s="32">
        <v>509.3</v>
      </c>
      <c r="R81" s="34">
        <v>46.3</v>
      </c>
      <c r="S81" s="41">
        <v>1933</v>
      </c>
      <c r="T81" s="33">
        <v>105</v>
      </c>
      <c r="U81" s="32">
        <v>660.2</v>
      </c>
      <c r="V81" s="33">
        <v>8</v>
      </c>
      <c r="W81" s="32">
        <v>243.2</v>
      </c>
      <c r="X81" s="34">
        <v>30.4</v>
      </c>
      <c r="Y81" s="41">
        <v>1933</v>
      </c>
      <c r="Z81" s="33">
        <v>89</v>
      </c>
      <c r="AA81" s="32">
        <v>981.8</v>
      </c>
      <c r="AB81" s="33">
        <v>8</v>
      </c>
      <c r="AC81" s="32">
        <v>373.3</v>
      </c>
      <c r="AD81" s="34">
        <v>46.6625</v>
      </c>
      <c r="AE81" s="41">
        <v>1933</v>
      </c>
      <c r="AF81" s="33">
        <v>118</v>
      </c>
      <c r="AG81" s="32">
        <v>1263.1</v>
      </c>
      <c r="AH81" s="33">
        <v>15</v>
      </c>
      <c r="AI81" s="32">
        <v>677.4</v>
      </c>
      <c r="AJ81" s="34">
        <v>45.16</v>
      </c>
      <c r="AK81" s="41">
        <v>1933</v>
      </c>
      <c r="AL81" s="33">
        <v>118</v>
      </c>
      <c r="AM81" s="32">
        <v>1518.1</v>
      </c>
      <c r="AN81" s="33">
        <v>9</v>
      </c>
      <c r="AO81" s="32">
        <v>645.5</v>
      </c>
      <c r="AP81" s="34">
        <v>71.7222222222222</v>
      </c>
      <c r="AQ81" s="41">
        <v>1933</v>
      </c>
      <c r="AR81" s="33">
        <v>117</v>
      </c>
      <c r="AS81" s="32">
        <v>2115.2</v>
      </c>
      <c r="AT81" s="33">
        <v>13</v>
      </c>
      <c r="AU81" s="32">
        <v>991.5</v>
      </c>
      <c r="AV81" s="34">
        <v>76.2692307692308</v>
      </c>
      <c r="AW81" s="41">
        <v>1933</v>
      </c>
      <c r="AX81" s="33">
        <v>113</v>
      </c>
      <c r="AY81" s="32">
        <v>1274.5</v>
      </c>
      <c r="AZ81" s="33">
        <v>19</v>
      </c>
      <c r="BA81" s="32">
        <v>735.3</v>
      </c>
      <c r="BB81" s="34">
        <v>38.7</v>
      </c>
      <c r="BC81" s="41">
        <v>1933</v>
      </c>
      <c r="BD81" s="33">
        <v>55</v>
      </c>
      <c r="BE81" s="32">
        <v>640.1</v>
      </c>
      <c r="BF81" s="33">
        <v>6</v>
      </c>
      <c r="BG81" s="32">
        <v>253.4</v>
      </c>
      <c r="BH81" s="34">
        <v>42.2333333333333</v>
      </c>
      <c r="BI81" s="41">
        <v>1933</v>
      </c>
      <c r="BJ81" s="33">
        <v>42</v>
      </c>
      <c r="BK81" s="32">
        <v>406.2</v>
      </c>
      <c r="BL81" s="33">
        <v>5</v>
      </c>
      <c r="BM81" s="32">
        <v>165.7</v>
      </c>
      <c r="BN81" s="34">
        <v>33.14</v>
      </c>
      <c r="BO81" s="41">
        <v>1933</v>
      </c>
      <c r="BP81" s="33">
        <v>88</v>
      </c>
      <c r="BQ81" s="32">
        <v>810</v>
      </c>
      <c r="BR81" s="33">
        <v>9</v>
      </c>
      <c r="BS81" s="32">
        <v>379.1</v>
      </c>
      <c r="BT81" s="34">
        <v>42.1222222222222</v>
      </c>
      <c r="BU81" s="41">
        <v>1933</v>
      </c>
      <c r="BV81" s="33">
        <v>103</v>
      </c>
      <c r="BW81" s="32">
        <v>995.6</v>
      </c>
      <c r="BX81" s="33">
        <v>10</v>
      </c>
      <c r="BY81" s="32">
        <v>443</v>
      </c>
      <c r="BZ81" s="34">
        <v>44.3</v>
      </c>
      <c r="CA81" s="41">
        <v>1933</v>
      </c>
      <c r="CB81" s="33">
        <v>92</v>
      </c>
      <c r="CC81" s="32">
        <v>896.7</v>
      </c>
      <c r="CD81" s="33">
        <v>6</v>
      </c>
      <c r="CE81" s="32">
        <v>305.6</v>
      </c>
      <c r="CF81" s="34">
        <v>50.9333333333333</v>
      </c>
      <c r="CG81" s="41">
        <v>1933</v>
      </c>
      <c r="CH81" s="33">
        <v>79</v>
      </c>
      <c r="CI81" s="32">
        <v>922.5</v>
      </c>
      <c r="CJ81" s="33">
        <v>12</v>
      </c>
      <c r="CK81" s="32">
        <v>460.2</v>
      </c>
      <c r="CL81" s="34">
        <v>38.35</v>
      </c>
      <c r="CM81" s="41">
        <v>1933</v>
      </c>
      <c r="CN81" s="33">
        <v>138</v>
      </c>
      <c r="CO81" s="32">
        <v>1599.8</v>
      </c>
      <c r="CP81" s="33">
        <v>16</v>
      </c>
      <c r="CQ81" s="32">
        <v>780.8</v>
      </c>
      <c r="CR81" s="34">
        <v>48.8</v>
      </c>
      <c r="CS81" s="41">
        <v>1933</v>
      </c>
      <c r="CT81" s="33">
        <v>136</v>
      </c>
      <c r="CU81" s="32">
        <v>1689</v>
      </c>
      <c r="CV81" s="33">
        <v>19</v>
      </c>
      <c r="CW81" s="32">
        <v>940.4</v>
      </c>
      <c r="CX81" s="34">
        <v>49.4947368421053</v>
      </c>
      <c r="CY81" s="41">
        <v>1933</v>
      </c>
      <c r="CZ81" s="33">
        <v>117</v>
      </c>
      <c r="DA81" s="32">
        <v>2117.2</v>
      </c>
      <c r="DB81" s="33">
        <v>17</v>
      </c>
      <c r="DC81" s="32">
        <v>1210.3</v>
      </c>
      <c r="DD81" s="34">
        <v>71.1941176470588</v>
      </c>
      <c r="DE81" s="41">
        <v>1933</v>
      </c>
      <c r="DF81" s="33">
        <v>61</v>
      </c>
      <c r="DG81" s="32">
        <v>580.4</v>
      </c>
      <c r="DH81" s="33">
        <v>6</v>
      </c>
      <c r="DI81" s="32">
        <v>222</v>
      </c>
      <c r="DJ81" s="34">
        <v>37</v>
      </c>
      <c r="DK81" s="41">
        <v>1933</v>
      </c>
      <c r="DL81" s="33">
        <v>68</v>
      </c>
      <c r="DM81" s="32">
        <v>484.7</v>
      </c>
      <c r="DN81" s="33">
        <v>11</v>
      </c>
      <c r="DO81" s="32">
        <v>254.2</v>
      </c>
      <c r="DP81" s="34">
        <v>23.1090909090909</v>
      </c>
      <c r="DQ81" s="41">
        <v>1933</v>
      </c>
      <c r="DR81" s="33">
        <v>48</v>
      </c>
      <c r="DS81" s="32">
        <v>480.6</v>
      </c>
      <c r="DT81" s="33">
        <v>8</v>
      </c>
      <c r="DU81" s="32">
        <v>263.6</v>
      </c>
      <c r="DV81" s="34">
        <v>32.95</v>
      </c>
      <c r="DW81" s="41">
        <v>1933</v>
      </c>
      <c r="DX81" s="33">
        <v>118</v>
      </c>
      <c r="DY81" s="32">
        <v>876.9</v>
      </c>
      <c r="DZ81" s="33">
        <v>14</v>
      </c>
      <c r="EA81" s="32">
        <v>394.1</v>
      </c>
      <c r="EB81" s="34">
        <v>28.15</v>
      </c>
      <c r="EC81" s="41">
        <v>1933</v>
      </c>
      <c r="ED81" s="33">
        <v>130</v>
      </c>
      <c r="EE81" s="32">
        <v>1663.7</v>
      </c>
      <c r="EF81" s="33">
        <v>10</v>
      </c>
      <c r="EG81" s="32">
        <v>604.1</v>
      </c>
      <c r="EH81" s="34">
        <v>60.41</v>
      </c>
      <c r="EI81" s="41">
        <v>1933</v>
      </c>
      <c r="EJ81" s="33">
        <v>96</v>
      </c>
      <c r="EK81" s="32">
        <v>603</v>
      </c>
      <c r="EL81" s="33">
        <v>10</v>
      </c>
      <c r="EM81" s="32">
        <v>231.3</v>
      </c>
      <c r="EN81" s="34">
        <v>23.13</v>
      </c>
      <c r="EO81" s="41">
        <v>1933</v>
      </c>
      <c r="EP81" s="33">
        <v>88</v>
      </c>
      <c r="EQ81" s="32">
        <v>770.8</v>
      </c>
      <c r="ER81" s="33">
        <v>10</v>
      </c>
      <c r="ES81" s="32">
        <v>368.3</v>
      </c>
      <c r="ET81" s="34">
        <v>36.83</v>
      </c>
      <c r="EU81" s="41">
        <v>1933</v>
      </c>
      <c r="EV81" s="33">
        <v>38</v>
      </c>
      <c r="EW81" s="32">
        <v>350.1</v>
      </c>
      <c r="EX81" s="33">
        <v>3</v>
      </c>
      <c r="EY81" s="32">
        <v>150.4</v>
      </c>
      <c r="EZ81" s="34">
        <v>50.1333333333333</v>
      </c>
      <c r="FA81" s="41">
        <v>1933</v>
      </c>
      <c r="FB81" s="33">
        <v>138</v>
      </c>
      <c r="FC81" s="32">
        <v>1738.9</v>
      </c>
      <c r="FD81" s="33">
        <v>18</v>
      </c>
      <c r="FE81" s="32">
        <v>945.5</v>
      </c>
      <c r="FF81" s="34">
        <v>52.5277777777778</v>
      </c>
    </row>
    <row r="82" ht="21.95" customHeight="1">
      <c r="A82" s="40">
        <v>1934</v>
      </c>
      <c r="B82" s="31">
        <v>125</v>
      </c>
      <c r="C82" s="32">
        <v>514.8</v>
      </c>
      <c r="D82" s="33">
        <v>9</v>
      </c>
      <c r="E82" s="32">
        <v>201.4</v>
      </c>
      <c r="F82" s="34">
        <v>22.3777777777778</v>
      </c>
      <c r="G82" s="41">
        <v>1934</v>
      </c>
      <c r="H82" s="33">
        <v>136</v>
      </c>
      <c r="I82" s="32">
        <v>2291.6</v>
      </c>
      <c r="J82" s="33">
        <v>17</v>
      </c>
      <c r="K82" s="32">
        <v>1225.4</v>
      </c>
      <c r="L82" s="34">
        <v>72.0823529411765</v>
      </c>
      <c r="M82" s="41">
        <v>1934</v>
      </c>
      <c r="N82" s="33">
        <v>99</v>
      </c>
      <c r="O82" s="32">
        <v>1058.3</v>
      </c>
      <c r="P82" s="33">
        <v>14</v>
      </c>
      <c r="Q82" s="32">
        <v>609.4</v>
      </c>
      <c r="R82" s="34">
        <v>43.5285714285714</v>
      </c>
      <c r="S82" s="41">
        <v>1934</v>
      </c>
      <c r="T82" s="33">
        <v>107</v>
      </c>
      <c r="U82" s="32">
        <v>865.8</v>
      </c>
      <c r="V82" s="33">
        <v>16</v>
      </c>
      <c r="W82" s="32">
        <v>453.4</v>
      </c>
      <c r="X82" s="34">
        <v>28.3375</v>
      </c>
      <c r="Y82" s="41">
        <v>1934</v>
      </c>
      <c r="Z82" s="33">
        <v>92</v>
      </c>
      <c r="AA82" s="32">
        <v>965.7</v>
      </c>
      <c r="AB82" s="33">
        <v>9</v>
      </c>
      <c r="AC82" s="32">
        <v>440.8</v>
      </c>
      <c r="AD82" s="34">
        <v>48.9777777777778</v>
      </c>
      <c r="AE82" s="41">
        <v>1934</v>
      </c>
      <c r="AF82" s="33">
        <v>118</v>
      </c>
      <c r="AG82" s="32">
        <v>1378.1</v>
      </c>
      <c r="AH82" s="33">
        <v>16</v>
      </c>
      <c r="AI82" s="32">
        <v>864.2</v>
      </c>
      <c r="AJ82" s="34">
        <v>54.0125</v>
      </c>
      <c r="AK82" s="41">
        <v>1934</v>
      </c>
      <c r="AL82" s="33">
        <v>110</v>
      </c>
      <c r="AM82" s="32">
        <v>1651.1</v>
      </c>
      <c r="AN82" s="33">
        <v>15</v>
      </c>
      <c r="AO82" s="32">
        <v>984</v>
      </c>
      <c r="AP82" s="34">
        <v>65.59999999999999</v>
      </c>
      <c r="AQ82" s="41">
        <v>1934</v>
      </c>
      <c r="AR82" s="33">
        <v>119</v>
      </c>
      <c r="AS82" s="32">
        <v>2230.8</v>
      </c>
      <c r="AT82" s="33">
        <v>13</v>
      </c>
      <c r="AU82" s="32">
        <v>1164.6</v>
      </c>
      <c r="AV82" s="34">
        <v>89.5846153846154</v>
      </c>
      <c r="AW82" s="41">
        <v>1934</v>
      </c>
      <c r="AX82" s="33">
        <v>110</v>
      </c>
      <c r="AY82" s="32">
        <v>1163.7</v>
      </c>
      <c r="AZ82" s="33">
        <v>10</v>
      </c>
      <c r="BA82" s="32">
        <v>508.7</v>
      </c>
      <c r="BB82" s="34">
        <v>50.87</v>
      </c>
      <c r="BC82" s="41">
        <v>1934</v>
      </c>
      <c r="BD82" s="33">
        <v>38</v>
      </c>
      <c r="BE82" s="32">
        <v>581.2</v>
      </c>
      <c r="BF82" s="33">
        <v>5</v>
      </c>
      <c r="BG82" s="32">
        <v>348</v>
      </c>
      <c r="BH82" s="34">
        <v>69.59999999999999</v>
      </c>
      <c r="BI82" s="41">
        <v>1934</v>
      </c>
      <c r="BJ82" s="33">
        <v>36</v>
      </c>
      <c r="BK82" s="32">
        <v>298.7</v>
      </c>
      <c r="BL82" s="33">
        <v>3</v>
      </c>
      <c r="BM82" s="32">
        <v>96.3</v>
      </c>
      <c r="BN82" s="34">
        <v>32.1</v>
      </c>
      <c r="BO82" s="41">
        <v>1934</v>
      </c>
      <c r="BP82" s="33">
        <v>78</v>
      </c>
      <c r="BQ82" s="32">
        <v>874.5</v>
      </c>
      <c r="BR82" s="33">
        <v>14</v>
      </c>
      <c r="BS82" s="32">
        <v>473.4</v>
      </c>
      <c r="BT82" s="34">
        <v>33.8142857142857</v>
      </c>
      <c r="BU82" s="41">
        <v>1934</v>
      </c>
      <c r="BV82" s="33">
        <v>106</v>
      </c>
      <c r="BW82" s="32">
        <v>982.6</v>
      </c>
      <c r="BX82" s="33">
        <v>10</v>
      </c>
      <c r="BY82" s="32">
        <v>517.2</v>
      </c>
      <c r="BZ82" s="34">
        <v>51.72</v>
      </c>
      <c r="CA82" s="41">
        <v>1934</v>
      </c>
      <c r="CB82" s="33">
        <v>77</v>
      </c>
      <c r="CC82" s="32">
        <v>883.9</v>
      </c>
      <c r="CD82" s="33">
        <v>11</v>
      </c>
      <c r="CE82" s="32">
        <v>449.8</v>
      </c>
      <c r="CF82" s="34">
        <v>40.8909090909091</v>
      </c>
      <c r="CG82" s="41">
        <v>1934</v>
      </c>
      <c r="CH82" s="33">
        <v>80</v>
      </c>
      <c r="CI82" s="32">
        <v>864.3</v>
      </c>
      <c r="CJ82" s="33">
        <v>11</v>
      </c>
      <c r="CK82" s="32">
        <v>378.7</v>
      </c>
      <c r="CL82" s="34">
        <v>34.4272727272727</v>
      </c>
      <c r="CM82" s="41">
        <v>1934</v>
      </c>
      <c r="CN82" s="33">
        <v>132</v>
      </c>
      <c r="CO82" s="32">
        <v>1364.2</v>
      </c>
      <c r="CP82" s="33">
        <v>11</v>
      </c>
      <c r="CQ82" s="32">
        <v>553.4</v>
      </c>
      <c r="CR82" s="34">
        <v>50.3090909090909</v>
      </c>
      <c r="CS82" s="41">
        <v>1934</v>
      </c>
      <c r="CT82" s="33">
        <v>135</v>
      </c>
      <c r="CU82" s="32">
        <v>1542.1</v>
      </c>
      <c r="CV82" s="33">
        <v>17</v>
      </c>
      <c r="CW82" s="32">
        <v>835.9</v>
      </c>
      <c r="CX82" s="34">
        <v>49.1705882352941</v>
      </c>
      <c r="CY82" s="41">
        <v>1934</v>
      </c>
      <c r="CZ82" s="33">
        <v>125</v>
      </c>
      <c r="DA82" s="32">
        <v>2084.6</v>
      </c>
      <c r="DB82" s="33">
        <v>15</v>
      </c>
      <c r="DC82" s="32">
        <v>1160</v>
      </c>
      <c r="DD82" s="34">
        <v>77.3333333333333</v>
      </c>
      <c r="DE82" s="41">
        <v>1934</v>
      </c>
      <c r="DF82" s="33">
        <v>50</v>
      </c>
      <c r="DG82" s="32">
        <v>598.3</v>
      </c>
      <c r="DH82" s="33">
        <v>6</v>
      </c>
      <c r="DI82" s="32">
        <v>267.3</v>
      </c>
      <c r="DJ82" s="34">
        <v>44.55</v>
      </c>
      <c r="DK82" s="41">
        <v>1934</v>
      </c>
      <c r="DL82" s="33">
        <v>91</v>
      </c>
      <c r="DM82" s="32">
        <v>671.6</v>
      </c>
      <c r="DN82" s="33">
        <v>11</v>
      </c>
      <c r="DO82" s="32">
        <v>362.5</v>
      </c>
      <c r="DP82" s="34">
        <v>32.9545454545455</v>
      </c>
      <c r="DQ82" s="41">
        <v>1934</v>
      </c>
      <c r="DR82" s="33">
        <v>51</v>
      </c>
      <c r="DS82" s="32">
        <v>507.4</v>
      </c>
      <c r="DT82" s="33">
        <v>7</v>
      </c>
      <c r="DU82" s="32">
        <v>230.4</v>
      </c>
      <c r="DV82" s="34">
        <v>32.9142857142857</v>
      </c>
      <c r="DW82" s="41">
        <v>1934</v>
      </c>
      <c r="DX82" s="33">
        <v>121</v>
      </c>
      <c r="DY82" s="32">
        <v>898.1</v>
      </c>
      <c r="DZ82" s="33">
        <v>13</v>
      </c>
      <c r="EA82" s="32">
        <v>424.3</v>
      </c>
      <c r="EB82" s="34">
        <v>32.6384615384615</v>
      </c>
      <c r="EC82" s="41">
        <v>1934</v>
      </c>
      <c r="ED82" s="33">
        <v>131</v>
      </c>
      <c r="EE82" s="32">
        <v>2242.7</v>
      </c>
      <c r="EF82" s="33">
        <v>15</v>
      </c>
      <c r="EG82" s="32">
        <v>1261.7</v>
      </c>
      <c r="EH82" s="34">
        <v>84.1133333333333</v>
      </c>
      <c r="EI82" s="41">
        <v>1934</v>
      </c>
      <c r="EJ82" s="33">
        <v>117</v>
      </c>
      <c r="EK82" s="32">
        <v>1028.4</v>
      </c>
      <c r="EL82" s="33">
        <v>19</v>
      </c>
      <c r="EM82" s="32">
        <v>637.6</v>
      </c>
      <c r="EN82" s="34">
        <v>33.5578947368421</v>
      </c>
      <c r="EO82" s="41">
        <v>1934</v>
      </c>
      <c r="EP82" s="33">
        <v>83</v>
      </c>
      <c r="EQ82" s="32">
        <v>653.3</v>
      </c>
      <c r="ER82" s="33">
        <v>7</v>
      </c>
      <c r="ES82" s="32">
        <v>257</v>
      </c>
      <c r="ET82" s="34">
        <v>36.7142857142857</v>
      </c>
      <c r="EU82" s="41">
        <v>1934</v>
      </c>
      <c r="EV82" s="33">
        <v>23</v>
      </c>
      <c r="EW82" s="32">
        <v>338.8</v>
      </c>
      <c r="EX82" s="33">
        <v>5</v>
      </c>
      <c r="EY82" s="32">
        <v>234.5</v>
      </c>
      <c r="EZ82" s="34">
        <v>46.9</v>
      </c>
      <c r="FA82" s="41">
        <v>1934</v>
      </c>
      <c r="FB82" s="33">
        <v>135</v>
      </c>
      <c r="FC82" s="32">
        <v>1580.1</v>
      </c>
      <c r="FD82" s="33">
        <v>15</v>
      </c>
      <c r="FE82" s="32">
        <v>831.5</v>
      </c>
      <c r="FF82" s="34">
        <v>55.4333333333333</v>
      </c>
    </row>
    <row r="83" ht="21.95" customHeight="1">
      <c r="A83" s="40">
        <v>1935</v>
      </c>
      <c r="B83" s="31">
        <v>140</v>
      </c>
      <c r="C83" s="32">
        <v>596.7</v>
      </c>
      <c r="D83" s="33">
        <v>16</v>
      </c>
      <c r="E83" s="32">
        <v>261.7</v>
      </c>
      <c r="F83" s="34">
        <v>16.35625</v>
      </c>
      <c r="G83" s="41">
        <v>1935</v>
      </c>
      <c r="H83" s="33">
        <v>136</v>
      </c>
      <c r="I83" s="32">
        <v>1967.5</v>
      </c>
      <c r="J83" s="33">
        <v>15</v>
      </c>
      <c r="K83" s="32">
        <v>1007.3</v>
      </c>
      <c r="L83" s="34">
        <v>67.15333333333329</v>
      </c>
      <c r="M83" s="41">
        <v>1935</v>
      </c>
      <c r="N83" s="33">
        <v>79</v>
      </c>
      <c r="O83" s="32">
        <v>969.7</v>
      </c>
      <c r="P83" s="33">
        <v>8</v>
      </c>
      <c r="Q83" s="32">
        <v>398.6</v>
      </c>
      <c r="R83" s="34">
        <v>49.825</v>
      </c>
      <c r="S83" s="41">
        <v>1935</v>
      </c>
      <c r="T83" s="33">
        <v>111</v>
      </c>
      <c r="U83" s="32">
        <v>670.4</v>
      </c>
      <c r="V83" s="33">
        <v>10</v>
      </c>
      <c r="W83" s="32">
        <v>220.4</v>
      </c>
      <c r="X83" s="34">
        <v>22.04</v>
      </c>
      <c r="Y83" s="41">
        <v>1935</v>
      </c>
      <c r="Z83" s="33">
        <v>72</v>
      </c>
      <c r="AA83" s="32">
        <v>803</v>
      </c>
      <c r="AB83" s="33">
        <v>7</v>
      </c>
      <c r="AC83" s="32">
        <v>307.2</v>
      </c>
      <c r="AD83" s="34">
        <v>43.8857142857143</v>
      </c>
      <c r="AE83" s="41">
        <v>1935</v>
      </c>
      <c r="AF83" s="33">
        <v>110</v>
      </c>
      <c r="AG83" s="32">
        <v>880.6</v>
      </c>
      <c r="AH83" s="33">
        <v>9</v>
      </c>
      <c r="AI83" s="32">
        <v>301.7</v>
      </c>
      <c r="AJ83" s="34">
        <v>33.5222222222222</v>
      </c>
      <c r="AK83" s="41">
        <v>1935</v>
      </c>
      <c r="AL83" s="33">
        <v>95</v>
      </c>
      <c r="AM83" s="32">
        <v>905.4</v>
      </c>
      <c r="AN83" s="33">
        <v>7</v>
      </c>
      <c r="AO83" s="32">
        <v>325.9</v>
      </c>
      <c r="AP83" s="34">
        <v>46.5571428571429</v>
      </c>
      <c r="AQ83" s="41">
        <v>1935</v>
      </c>
      <c r="AR83" s="33">
        <v>119</v>
      </c>
      <c r="AS83" s="32">
        <v>1490.4</v>
      </c>
      <c r="AT83" s="33">
        <v>5</v>
      </c>
      <c r="AU83" s="32">
        <v>362.7</v>
      </c>
      <c r="AV83" s="34">
        <v>72.54000000000001</v>
      </c>
      <c r="AW83" s="41">
        <v>1935</v>
      </c>
      <c r="AX83" s="33">
        <v>91</v>
      </c>
      <c r="AY83" s="32">
        <v>920.6</v>
      </c>
      <c r="AZ83" s="33">
        <v>9</v>
      </c>
      <c r="BA83" s="32">
        <v>393.1</v>
      </c>
      <c r="BB83" s="34">
        <v>43.6777777777778</v>
      </c>
      <c r="BC83" s="41">
        <v>1935</v>
      </c>
      <c r="BD83" s="33">
        <v>29</v>
      </c>
      <c r="BE83" s="32">
        <v>264.7</v>
      </c>
      <c r="BF83" s="33">
        <v>6</v>
      </c>
      <c r="BG83" s="32">
        <v>186.1</v>
      </c>
      <c r="BH83" s="34">
        <v>31.0166666666667</v>
      </c>
      <c r="BI83" s="41">
        <v>1935</v>
      </c>
      <c r="BJ83" s="33">
        <v>31</v>
      </c>
      <c r="BK83" s="32">
        <v>205</v>
      </c>
      <c r="BL83" s="33">
        <v>2</v>
      </c>
      <c r="BM83" s="32">
        <v>61.5</v>
      </c>
      <c r="BN83" s="34">
        <v>30.75</v>
      </c>
      <c r="BO83" s="41">
        <v>1935</v>
      </c>
      <c r="BP83" s="33">
        <v>65</v>
      </c>
      <c r="BQ83" s="32">
        <v>624.7</v>
      </c>
      <c r="BR83" s="33">
        <v>8</v>
      </c>
      <c r="BS83" s="32">
        <v>274.5</v>
      </c>
      <c r="BT83" s="34">
        <v>34.3125</v>
      </c>
      <c r="BU83" s="41">
        <v>1935</v>
      </c>
      <c r="BV83" s="33">
        <v>86</v>
      </c>
      <c r="BW83" s="32">
        <v>767.8</v>
      </c>
      <c r="BX83" s="33">
        <v>7</v>
      </c>
      <c r="BY83" s="32">
        <v>314</v>
      </c>
      <c r="BZ83" s="34">
        <v>44.8571428571429</v>
      </c>
      <c r="CA83" s="41">
        <v>1935</v>
      </c>
      <c r="CB83" s="33">
        <v>58</v>
      </c>
      <c r="CC83" s="32">
        <v>615.7</v>
      </c>
      <c r="CD83" s="33">
        <v>6</v>
      </c>
      <c r="CE83" s="32">
        <v>231.6</v>
      </c>
      <c r="CF83" s="34">
        <v>38.6</v>
      </c>
      <c r="CG83" s="41">
        <v>1935</v>
      </c>
      <c r="CH83" s="33">
        <v>59</v>
      </c>
      <c r="CI83" s="32">
        <v>569.7</v>
      </c>
      <c r="CJ83" s="33">
        <v>6</v>
      </c>
      <c r="CK83" s="32">
        <v>187.9</v>
      </c>
      <c r="CL83" s="34">
        <v>31.3166666666667</v>
      </c>
      <c r="CM83" s="41">
        <v>1935</v>
      </c>
      <c r="CN83" s="33">
        <v>114</v>
      </c>
      <c r="CO83" s="32">
        <v>1087.8</v>
      </c>
      <c r="CP83" s="33">
        <v>9</v>
      </c>
      <c r="CQ83" s="32">
        <v>383.9</v>
      </c>
      <c r="CR83" s="34">
        <v>42.6555555555556</v>
      </c>
      <c r="CS83" s="41">
        <v>1935</v>
      </c>
      <c r="CT83" s="33">
        <v>113</v>
      </c>
      <c r="CU83" s="32">
        <v>1097</v>
      </c>
      <c r="CV83" s="33">
        <v>15</v>
      </c>
      <c r="CW83" s="32">
        <v>539.9</v>
      </c>
      <c r="CX83" s="34">
        <v>35.9933333333333</v>
      </c>
      <c r="CY83" s="41">
        <v>1935</v>
      </c>
      <c r="CZ83" s="33">
        <v>113</v>
      </c>
      <c r="DA83" s="32">
        <v>1394.1</v>
      </c>
      <c r="DB83" s="33">
        <v>9</v>
      </c>
      <c r="DC83" s="32">
        <v>499.1</v>
      </c>
      <c r="DD83" s="34">
        <v>55.4555555555556</v>
      </c>
      <c r="DE83" s="41">
        <v>1935</v>
      </c>
      <c r="DF83" s="33">
        <v>35</v>
      </c>
      <c r="DG83" s="32">
        <v>376.5</v>
      </c>
      <c r="DH83" s="33">
        <v>4</v>
      </c>
      <c r="DI83" s="32">
        <v>115</v>
      </c>
      <c r="DJ83" s="34">
        <v>28.75</v>
      </c>
      <c r="DK83" s="41">
        <v>1935</v>
      </c>
      <c r="DL83" s="33">
        <v>101</v>
      </c>
      <c r="DM83" s="32">
        <v>529.9</v>
      </c>
      <c r="DN83" s="33">
        <v>8</v>
      </c>
      <c r="DO83" s="32">
        <v>160.2</v>
      </c>
      <c r="DP83" s="34">
        <v>20.025</v>
      </c>
      <c r="DQ83" s="41">
        <v>1935</v>
      </c>
      <c r="DR83" s="33">
        <v>34</v>
      </c>
      <c r="DS83" s="32">
        <v>231.9</v>
      </c>
      <c r="DT83" s="33">
        <v>1</v>
      </c>
      <c r="DU83" s="32">
        <v>40.1</v>
      </c>
      <c r="DV83" s="34">
        <v>40.1</v>
      </c>
      <c r="DW83" s="41">
        <v>1935</v>
      </c>
      <c r="DX83" s="33">
        <v>92</v>
      </c>
      <c r="DY83" s="32">
        <v>580.9</v>
      </c>
      <c r="DZ83" s="33">
        <v>8</v>
      </c>
      <c r="EA83" s="32">
        <v>195.1</v>
      </c>
      <c r="EB83" s="34">
        <v>24.3875</v>
      </c>
      <c r="EC83" s="41">
        <v>1935</v>
      </c>
      <c r="ED83" s="33">
        <v>116</v>
      </c>
      <c r="EE83" s="32">
        <v>1221.1</v>
      </c>
      <c r="EF83" s="33">
        <v>6</v>
      </c>
      <c r="EG83" s="32">
        <v>352.4</v>
      </c>
      <c r="EH83" s="34">
        <v>58.7333333333333</v>
      </c>
      <c r="EI83" s="41">
        <v>1935</v>
      </c>
      <c r="EJ83" s="33">
        <v>118</v>
      </c>
      <c r="EK83" s="32">
        <v>643.2</v>
      </c>
      <c r="EL83" s="33">
        <v>10</v>
      </c>
      <c r="EM83" s="32">
        <v>208.9</v>
      </c>
      <c r="EN83" s="34">
        <v>20.89</v>
      </c>
      <c r="EO83" s="41">
        <v>1935</v>
      </c>
      <c r="EP83" s="33">
        <v>67</v>
      </c>
      <c r="EQ83" s="32">
        <v>528</v>
      </c>
      <c r="ER83" s="33">
        <v>7</v>
      </c>
      <c r="ES83" s="32">
        <v>189.2</v>
      </c>
      <c r="ET83" s="34">
        <v>27.0285714285714</v>
      </c>
      <c r="EU83" s="41">
        <v>1935</v>
      </c>
      <c r="EV83" s="33">
        <v>28</v>
      </c>
      <c r="EW83" s="32">
        <v>272.8</v>
      </c>
      <c r="EX83" s="33">
        <v>3</v>
      </c>
      <c r="EY83" s="32">
        <v>146.8</v>
      </c>
      <c r="EZ83" s="34">
        <v>48.9333333333333</v>
      </c>
      <c r="FA83" s="41">
        <v>1935</v>
      </c>
      <c r="FB83" s="33">
        <v>128</v>
      </c>
      <c r="FC83" s="32">
        <v>1327.8</v>
      </c>
      <c r="FD83" s="33">
        <v>13</v>
      </c>
      <c r="FE83" s="32">
        <v>624.7</v>
      </c>
      <c r="FF83" s="34">
        <v>48.0538461538462</v>
      </c>
    </row>
    <row r="84" ht="21.95" customHeight="1">
      <c r="A84" s="40">
        <v>1936</v>
      </c>
      <c r="B84" s="31">
        <v>123</v>
      </c>
      <c r="C84" s="32">
        <v>491.8</v>
      </c>
      <c r="D84" s="33">
        <v>10</v>
      </c>
      <c r="E84" s="32">
        <v>186.7</v>
      </c>
      <c r="F84" s="34">
        <v>18.67</v>
      </c>
      <c r="G84" s="41">
        <v>1936</v>
      </c>
      <c r="H84" s="33">
        <v>137</v>
      </c>
      <c r="I84" s="32">
        <v>1611.5</v>
      </c>
      <c r="J84" s="33">
        <v>14</v>
      </c>
      <c r="K84" s="32">
        <v>730.8</v>
      </c>
      <c r="L84" s="34">
        <v>52.2</v>
      </c>
      <c r="M84" s="41">
        <v>1936</v>
      </c>
      <c r="N84" s="33">
        <v>83</v>
      </c>
      <c r="O84" s="32">
        <v>592</v>
      </c>
      <c r="P84" s="33">
        <v>4</v>
      </c>
      <c r="Q84" s="32">
        <v>170.9</v>
      </c>
      <c r="R84" s="34">
        <v>42.725</v>
      </c>
      <c r="S84" s="41">
        <v>1936</v>
      </c>
      <c r="T84" s="33">
        <v>99</v>
      </c>
      <c r="U84" s="32">
        <v>657</v>
      </c>
      <c r="V84" s="33">
        <v>10</v>
      </c>
      <c r="W84" s="32">
        <v>238.3</v>
      </c>
      <c r="X84" s="34">
        <v>23.83</v>
      </c>
      <c r="Y84" s="41">
        <v>1936</v>
      </c>
      <c r="Z84" s="33">
        <v>75</v>
      </c>
      <c r="AA84" s="32">
        <v>551.2</v>
      </c>
      <c r="AB84" s="33">
        <v>4</v>
      </c>
      <c r="AC84" s="32">
        <v>134.1</v>
      </c>
      <c r="AD84" s="34">
        <v>33.525</v>
      </c>
      <c r="AE84" s="41">
        <v>1936</v>
      </c>
      <c r="AF84" s="33">
        <v>101</v>
      </c>
      <c r="AG84" s="32">
        <v>553.3</v>
      </c>
      <c r="AH84" s="33">
        <v>5</v>
      </c>
      <c r="AI84" s="32">
        <v>182.6</v>
      </c>
      <c r="AJ84" s="34">
        <v>36.52</v>
      </c>
      <c r="AK84" s="41">
        <v>1936</v>
      </c>
      <c r="AL84" s="33">
        <v>96</v>
      </c>
      <c r="AM84" s="32">
        <v>800.4</v>
      </c>
      <c r="AN84" s="33">
        <v>3</v>
      </c>
      <c r="AO84" s="32">
        <v>129.5</v>
      </c>
      <c r="AP84" s="34">
        <v>43.1666666666667</v>
      </c>
      <c r="AQ84" s="41">
        <v>1936</v>
      </c>
      <c r="AR84" s="33">
        <v>123</v>
      </c>
      <c r="AS84" s="32">
        <v>1481.8</v>
      </c>
      <c r="AT84" s="33">
        <v>9</v>
      </c>
      <c r="AU84" s="32">
        <v>463.6</v>
      </c>
      <c r="AV84" s="34">
        <v>51.5111111111111</v>
      </c>
      <c r="AW84" s="41">
        <v>1936</v>
      </c>
      <c r="AX84" s="33">
        <v>87</v>
      </c>
      <c r="AY84" s="32">
        <v>866.5</v>
      </c>
      <c r="AZ84" s="33">
        <v>9</v>
      </c>
      <c r="BA84" s="32">
        <v>348.3</v>
      </c>
      <c r="BB84" s="34">
        <v>38.7</v>
      </c>
      <c r="BC84" s="41">
        <v>1936</v>
      </c>
      <c r="BD84" s="33">
        <v>45</v>
      </c>
      <c r="BE84" s="32">
        <v>486.6</v>
      </c>
      <c r="BF84" s="33">
        <v>6</v>
      </c>
      <c r="BG84" s="32">
        <v>205.6</v>
      </c>
      <c r="BH84" s="34">
        <v>34.2666666666667</v>
      </c>
      <c r="BI84" s="41">
        <v>1936</v>
      </c>
      <c r="BJ84" s="33">
        <v>34</v>
      </c>
      <c r="BK84" s="32">
        <v>380.3</v>
      </c>
      <c r="BL84" s="33">
        <v>5</v>
      </c>
      <c r="BM84" s="32">
        <v>180.6</v>
      </c>
      <c r="BN84" s="34">
        <v>36.12</v>
      </c>
      <c r="BO84" s="41">
        <v>1936</v>
      </c>
      <c r="BP84" s="33">
        <v>68</v>
      </c>
      <c r="BQ84" s="32">
        <v>506.4</v>
      </c>
      <c r="BR84" s="33">
        <v>3</v>
      </c>
      <c r="BS84" s="32">
        <v>159.8</v>
      </c>
      <c r="BT84" s="34">
        <v>53.2666666666667</v>
      </c>
      <c r="BU84" s="41">
        <v>1936</v>
      </c>
      <c r="BV84" s="33">
        <v>85</v>
      </c>
      <c r="BW84" s="32">
        <v>581.6</v>
      </c>
      <c r="BX84" s="33">
        <v>4</v>
      </c>
      <c r="BY84" s="32">
        <v>143.2</v>
      </c>
      <c r="BZ84" s="34">
        <v>35.8</v>
      </c>
      <c r="CA84" s="41">
        <v>1936</v>
      </c>
      <c r="CB84" s="33">
        <v>70</v>
      </c>
      <c r="CC84" s="32">
        <v>506.8</v>
      </c>
      <c r="CD84" s="33">
        <v>5</v>
      </c>
      <c r="CE84" s="32">
        <v>195.8</v>
      </c>
      <c r="CF84" s="34">
        <v>39.16</v>
      </c>
      <c r="CG84" s="41">
        <v>1936</v>
      </c>
      <c r="CH84" s="33">
        <v>54</v>
      </c>
      <c r="CI84" s="32">
        <v>488.2</v>
      </c>
      <c r="CJ84" s="33">
        <v>5</v>
      </c>
      <c r="CK84" s="32">
        <v>153.9</v>
      </c>
      <c r="CL84" s="34">
        <v>30.78</v>
      </c>
      <c r="CM84" s="41">
        <v>1936</v>
      </c>
      <c r="CN84" s="33">
        <v>111</v>
      </c>
      <c r="CO84" s="32">
        <v>976.5</v>
      </c>
      <c r="CP84" s="33">
        <v>6</v>
      </c>
      <c r="CQ84" s="32">
        <v>300.7</v>
      </c>
      <c r="CR84" s="34">
        <v>50.1166666666667</v>
      </c>
      <c r="CS84" s="41">
        <v>1936</v>
      </c>
      <c r="CT84" s="33">
        <v>104</v>
      </c>
      <c r="CU84" s="32">
        <v>1002.1</v>
      </c>
      <c r="CV84" s="33">
        <v>8</v>
      </c>
      <c r="CW84" s="32">
        <v>400.7</v>
      </c>
      <c r="CX84" s="34">
        <v>50.0875</v>
      </c>
      <c r="CY84" s="41">
        <v>1936</v>
      </c>
      <c r="CZ84" s="33">
        <v>120</v>
      </c>
      <c r="DA84" s="32">
        <v>1174.8</v>
      </c>
      <c r="DB84" s="33">
        <v>6</v>
      </c>
      <c r="DC84" s="32">
        <v>309.6</v>
      </c>
      <c r="DD84" s="34">
        <v>51.6</v>
      </c>
      <c r="DE84" s="41">
        <v>1936</v>
      </c>
      <c r="DF84" s="33">
        <v>62</v>
      </c>
      <c r="DG84" s="32">
        <v>557.9</v>
      </c>
      <c r="DH84" s="33">
        <v>6</v>
      </c>
      <c r="DI84" s="32">
        <v>214.9</v>
      </c>
      <c r="DJ84" s="34">
        <v>35.8166666666667</v>
      </c>
      <c r="DK84" s="41">
        <v>1936</v>
      </c>
      <c r="DL84" s="33">
        <v>83</v>
      </c>
      <c r="DM84" s="32">
        <v>559.7</v>
      </c>
      <c r="DN84" s="33">
        <v>10</v>
      </c>
      <c r="DO84" s="32">
        <v>246.2</v>
      </c>
      <c r="DP84" s="34">
        <v>24.62</v>
      </c>
      <c r="DQ84" s="41">
        <v>1936</v>
      </c>
      <c r="DR84" s="33">
        <v>47</v>
      </c>
      <c r="DS84" s="32">
        <v>426.7</v>
      </c>
      <c r="DT84" s="33">
        <v>4</v>
      </c>
      <c r="DU84" s="32">
        <v>192.1</v>
      </c>
      <c r="DV84" s="34">
        <v>48.025</v>
      </c>
      <c r="DW84" s="41">
        <v>1936</v>
      </c>
      <c r="DX84" s="33">
        <v>98</v>
      </c>
      <c r="DY84" s="32">
        <v>589.1</v>
      </c>
      <c r="DZ84" s="33">
        <v>8</v>
      </c>
      <c r="EA84" s="32">
        <v>227</v>
      </c>
      <c r="EB84" s="34">
        <v>28.375</v>
      </c>
      <c r="EC84" s="41">
        <v>1936</v>
      </c>
      <c r="ED84" s="33">
        <v>128</v>
      </c>
      <c r="EE84" s="32">
        <v>1076.2</v>
      </c>
      <c r="EF84" s="33">
        <v>4</v>
      </c>
      <c r="EG84" s="32">
        <v>206</v>
      </c>
      <c r="EH84" s="34">
        <v>51.5</v>
      </c>
      <c r="EI84" s="41">
        <v>1936</v>
      </c>
      <c r="EJ84" s="33">
        <v>102</v>
      </c>
      <c r="EK84" s="32">
        <v>678.4</v>
      </c>
      <c r="EL84" s="33">
        <v>12</v>
      </c>
      <c r="EM84" s="32">
        <v>322.2</v>
      </c>
      <c r="EN84" s="34">
        <v>26.85</v>
      </c>
      <c r="EO84" s="41">
        <v>1936</v>
      </c>
      <c r="EP84" s="33">
        <v>83</v>
      </c>
      <c r="EQ84" s="32">
        <v>571.3</v>
      </c>
      <c r="ER84" s="33">
        <v>6</v>
      </c>
      <c r="ES84" s="32">
        <v>203.5</v>
      </c>
      <c r="ET84" s="34">
        <v>33.9166666666667</v>
      </c>
      <c r="EU84" s="41">
        <v>1936</v>
      </c>
      <c r="EV84" s="33">
        <v>49</v>
      </c>
      <c r="EW84" s="32">
        <v>443.7</v>
      </c>
      <c r="EX84" s="33">
        <v>4</v>
      </c>
      <c r="EY84" s="32">
        <v>197.4</v>
      </c>
      <c r="EZ84" s="34">
        <v>49.35</v>
      </c>
      <c r="FA84" s="41">
        <v>1936</v>
      </c>
      <c r="FB84" s="33">
        <v>138</v>
      </c>
      <c r="FC84" s="32">
        <v>1139.5</v>
      </c>
      <c r="FD84" s="33">
        <v>8</v>
      </c>
      <c r="FE84" s="32">
        <v>385.2</v>
      </c>
      <c r="FF84" s="34">
        <v>48.15</v>
      </c>
    </row>
    <row r="85" ht="21.95" customHeight="1">
      <c r="A85" s="40">
        <v>1937</v>
      </c>
      <c r="B85" s="31">
        <v>128</v>
      </c>
      <c r="C85" s="32">
        <v>585.1</v>
      </c>
      <c r="D85" s="33">
        <v>15</v>
      </c>
      <c r="E85" s="32">
        <v>266.8</v>
      </c>
      <c r="F85" s="34">
        <v>17.7866666666667</v>
      </c>
      <c r="G85" s="41">
        <v>1937</v>
      </c>
      <c r="H85" s="33">
        <v>146</v>
      </c>
      <c r="I85" s="32">
        <v>2655.8</v>
      </c>
      <c r="J85" s="33">
        <v>21</v>
      </c>
      <c r="K85" s="32">
        <v>1530.3</v>
      </c>
      <c r="L85" s="34">
        <v>72.87142857142859</v>
      </c>
      <c r="M85" s="41">
        <v>1937</v>
      </c>
      <c r="N85" s="33">
        <v>92</v>
      </c>
      <c r="O85" s="32">
        <v>811.3</v>
      </c>
      <c r="P85" s="33">
        <v>8</v>
      </c>
      <c r="Q85" s="32">
        <v>290.5</v>
      </c>
      <c r="R85" s="34">
        <v>36.3125</v>
      </c>
      <c r="S85" s="41">
        <v>1937</v>
      </c>
      <c r="T85" s="33">
        <v>82</v>
      </c>
      <c r="U85" s="32">
        <v>543.7</v>
      </c>
      <c r="V85" s="33">
        <v>11</v>
      </c>
      <c r="W85" s="32">
        <v>254.6</v>
      </c>
      <c r="X85" s="34">
        <v>23.1454545454545</v>
      </c>
      <c r="Y85" s="41">
        <v>1937</v>
      </c>
      <c r="Z85" s="33">
        <v>71</v>
      </c>
      <c r="AA85" s="32">
        <v>829</v>
      </c>
      <c r="AB85" s="33">
        <v>5</v>
      </c>
      <c r="AC85" s="32">
        <v>300.2</v>
      </c>
      <c r="AD85" s="34">
        <v>60.04</v>
      </c>
      <c r="AE85" s="41">
        <v>1937</v>
      </c>
      <c r="AF85" s="33">
        <v>113</v>
      </c>
      <c r="AG85" s="32">
        <v>884.7</v>
      </c>
      <c r="AH85" s="33">
        <v>11</v>
      </c>
      <c r="AI85" s="32">
        <v>399.9</v>
      </c>
      <c r="AJ85" s="34">
        <v>36.3545454545455</v>
      </c>
      <c r="AK85" s="41">
        <v>1937</v>
      </c>
      <c r="AL85" s="33">
        <v>120</v>
      </c>
      <c r="AM85" s="32">
        <v>1699.4</v>
      </c>
      <c r="AN85" s="33">
        <v>17</v>
      </c>
      <c r="AO85" s="32">
        <v>890.7</v>
      </c>
      <c r="AP85" s="34">
        <v>52.3941176470588</v>
      </c>
      <c r="AQ85" s="41">
        <v>1937</v>
      </c>
      <c r="AR85" s="33">
        <v>125</v>
      </c>
      <c r="AS85" s="32">
        <v>2374.2</v>
      </c>
      <c r="AT85" s="33">
        <v>16</v>
      </c>
      <c r="AU85" s="32">
        <v>1268.2</v>
      </c>
      <c r="AV85" s="34">
        <v>79.2625</v>
      </c>
      <c r="AW85" s="41">
        <v>1937</v>
      </c>
      <c r="AX85" s="33">
        <v>109</v>
      </c>
      <c r="AY85" s="32">
        <v>1372.8</v>
      </c>
      <c r="AZ85" s="33">
        <v>16</v>
      </c>
      <c r="BA85" s="32">
        <v>810.7</v>
      </c>
      <c r="BB85" s="34">
        <v>50.66875</v>
      </c>
      <c r="BC85" s="41">
        <v>1937</v>
      </c>
      <c r="BD85" s="33">
        <v>27</v>
      </c>
      <c r="BE85" s="32">
        <v>335.2</v>
      </c>
      <c r="BF85" s="33">
        <v>5</v>
      </c>
      <c r="BG85" s="32">
        <v>200.1</v>
      </c>
      <c r="BH85" s="34">
        <v>40.02</v>
      </c>
      <c r="BI85" s="41">
        <v>1937</v>
      </c>
      <c r="BJ85" s="33">
        <v>18</v>
      </c>
      <c r="BK85" s="32">
        <v>140.7</v>
      </c>
      <c r="BL85" s="33">
        <v>3</v>
      </c>
      <c r="BM85" s="32">
        <v>85.3</v>
      </c>
      <c r="BN85" s="34">
        <v>28.4333333333333</v>
      </c>
      <c r="BO85" s="41">
        <v>1937</v>
      </c>
      <c r="BP85" s="33">
        <v>71</v>
      </c>
      <c r="BQ85" s="32">
        <v>721.7</v>
      </c>
      <c r="BR85" s="33">
        <v>9</v>
      </c>
      <c r="BS85" s="32">
        <v>350.5</v>
      </c>
      <c r="BT85" s="34">
        <v>38.9444444444444</v>
      </c>
      <c r="BU85" s="41">
        <v>1937</v>
      </c>
      <c r="BV85" s="33">
        <v>101</v>
      </c>
      <c r="BW85" s="32">
        <v>1080.5</v>
      </c>
      <c r="BX85" s="33">
        <v>13</v>
      </c>
      <c r="BY85" s="32">
        <v>617</v>
      </c>
      <c r="BZ85" s="34">
        <v>47.4615384615385</v>
      </c>
      <c r="CA85" s="41">
        <v>1937</v>
      </c>
      <c r="CB85" s="33">
        <v>76</v>
      </c>
      <c r="CC85" s="32">
        <v>784.7</v>
      </c>
      <c r="CD85" s="33">
        <v>6</v>
      </c>
      <c r="CE85" s="32">
        <v>376.9</v>
      </c>
      <c r="CF85" s="34">
        <v>62.8166666666667</v>
      </c>
      <c r="CG85" s="41">
        <v>1937</v>
      </c>
      <c r="CH85" s="33">
        <v>58</v>
      </c>
      <c r="CI85" s="32">
        <v>668.5</v>
      </c>
      <c r="CJ85" s="33">
        <v>7</v>
      </c>
      <c r="CK85" s="32">
        <v>310.7</v>
      </c>
      <c r="CL85" s="34">
        <v>44.3857142857143</v>
      </c>
      <c r="CM85" s="41">
        <v>1937</v>
      </c>
      <c r="CN85" s="33">
        <v>113</v>
      </c>
      <c r="CO85" s="32">
        <v>1509.8</v>
      </c>
      <c r="CP85" s="33">
        <v>15</v>
      </c>
      <c r="CQ85" s="32">
        <v>732.7</v>
      </c>
      <c r="CR85" s="34">
        <v>48.8466666666667</v>
      </c>
      <c r="CS85" s="41">
        <v>1937</v>
      </c>
      <c r="CT85" s="33">
        <v>125</v>
      </c>
      <c r="CU85" s="32">
        <v>1727.4</v>
      </c>
      <c r="CV85" s="33">
        <v>19</v>
      </c>
      <c r="CW85" s="32">
        <v>1030.5</v>
      </c>
      <c r="CX85" s="34">
        <v>54.2368421052632</v>
      </c>
      <c r="CY85" s="41">
        <v>1937</v>
      </c>
      <c r="CZ85" s="33">
        <v>126</v>
      </c>
      <c r="DA85" s="32">
        <v>2360.1</v>
      </c>
      <c r="DB85" s="33">
        <v>16</v>
      </c>
      <c r="DC85" s="32">
        <v>1252.1</v>
      </c>
      <c r="DD85" s="34">
        <v>78.25624999999999</v>
      </c>
      <c r="DE85" s="41">
        <v>1937</v>
      </c>
      <c r="DF85" s="33">
        <v>40</v>
      </c>
      <c r="DG85" s="32">
        <v>488.1</v>
      </c>
      <c r="DH85" s="33">
        <v>5</v>
      </c>
      <c r="DI85" s="32">
        <v>259.2</v>
      </c>
      <c r="DJ85" s="34">
        <v>51.84</v>
      </c>
      <c r="DK85" s="41">
        <v>1937</v>
      </c>
      <c r="DL85" s="33">
        <v>69</v>
      </c>
      <c r="DM85" s="32">
        <v>370.5</v>
      </c>
      <c r="DN85" s="33">
        <v>5</v>
      </c>
      <c r="DO85" s="32">
        <v>115</v>
      </c>
      <c r="DP85" s="34">
        <v>23</v>
      </c>
      <c r="DQ85" s="41">
        <v>1937</v>
      </c>
      <c r="DR85" s="33">
        <v>31</v>
      </c>
      <c r="DS85" s="32">
        <v>493.1</v>
      </c>
      <c r="DT85" s="33">
        <v>5</v>
      </c>
      <c r="DU85" s="32">
        <v>301.6</v>
      </c>
      <c r="DV85" s="34">
        <v>60.32</v>
      </c>
      <c r="DW85" s="41">
        <v>1937</v>
      </c>
      <c r="DX85" s="33">
        <v>119</v>
      </c>
      <c r="DY85" s="32">
        <v>812.9</v>
      </c>
      <c r="DZ85" s="33">
        <v>12</v>
      </c>
      <c r="EA85" s="32">
        <v>436</v>
      </c>
      <c r="EB85" s="34">
        <v>36.3333333333333</v>
      </c>
      <c r="EC85" s="41">
        <v>1937</v>
      </c>
      <c r="ED85" s="33">
        <v>133</v>
      </c>
      <c r="EE85" s="32">
        <v>2050.8</v>
      </c>
      <c r="EF85" s="33">
        <v>14</v>
      </c>
      <c r="EG85" s="32">
        <v>1038.4</v>
      </c>
      <c r="EH85" s="34">
        <v>74.17142857142861</v>
      </c>
      <c r="EI85" s="41">
        <v>1937</v>
      </c>
      <c r="EJ85" s="33">
        <v>84</v>
      </c>
      <c r="EK85" s="32">
        <v>485.1</v>
      </c>
      <c r="EL85" s="33">
        <v>9</v>
      </c>
      <c r="EM85" s="32">
        <v>212.9</v>
      </c>
      <c r="EN85" s="34">
        <v>23.6555555555556</v>
      </c>
      <c r="EO85" s="41">
        <v>1937</v>
      </c>
      <c r="EP85" s="33">
        <v>84</v>
      </c>
      <c r="EQ85" s="32">
        <v>663.4</v>
      </c>
      <c r="ER85" s="33">
        <v>6</v>
      </c>
      <c r="ES85" s="32">
        <v>284.7</v>
      </c>
      <c r="ET85" s="34">
        <v>47.45</v>
      </c>
      <c r="EU85" s="41">
        <v>1937</v>
      </c>
      <c r="EV85" s="33">
        <v>32</v>
      </c>
      <c r="EW85" s="32">
        <v>483.1</v>
      </c>
      <c r="EX85" s="33">
        <v>4</v>
      </c>
      <c r="EY85" s="32">
        <v>295.9</v>
      </c>
      <c r="EZ85" s="34">
        <v>73.97499999999999</v>
      </c>
      <c r="FA85" s="41">
        <v>1937</v>
      </c>
      <c r="FB85" s="33">
        <v>159</v>
      </c>
      <c r="FC85" s="32">
        <v>1674.6</v>
      </c>
      <c r="FD85" s="33">
        <v>16</v>
      </c>
      <c r="FE85" s="32">
        <v>769</v>
      </c>
      <c r="FF85" s="34">
        <v>48.0625</v>
      </c>
    </row>
    <row r="86" ht="21.95" customHeight="1">
      <c r="A86" s="40">
        <v>1938</v>
      </c>
      <c r="B86" s="31">
        <v>119</v>
      </c>
      <c r="C86" s="32">
        <v>490.2</v>
      </c>
      <c r="D86" s="33">
        <v>9</v>
      </c>
      <c r="E86" s="32">
        <v>189.3</v>
      </c>
      <c r="F86" s="34">
        <v>21.0333333333333</v>
      </c>
      <c r="G86" s="41">
        <v>1938</v>
      </c>
      <c r="H86" s="33">
        <v>126</v>
      </c>
      <c r="I86" s="32">
        <v>2098.1</v>
      </c>
      <c r="J86" s="33">
        <v>14</v>
      </c>
      <c r="K86" s="32">
        <v>1005</v>
      </c>
      <c r="L86" s="34">
        <v>71.78571428571431</v>
      </c>
      <c r="M86" s="41">
        <v>1938</v>
      </c>
      <c r="N86" s="33">
        <v>105</v>
      </c>
      <c r="O86" s="32">
        <v>899.1</v>
      </c>
      <c r="P86" s="33">
        <v>6</v>
      </c>
      <c r="Q86" s="32">
        <v>322</v>
      </c>
      <c r="R86" s="34">
        <v>53.6666666666667</v>
      </c>
      <c r="S86" s="41">
        <v>1938</v>
      </c>
      <c r="T86" s="33">
        <v>65</v>
      </c>
      <c r="U86" s="32">
        <v>334.3</v>
      </c>
      <c r="V86" s="33">
        <v>7</v>
      </c>
      <c r="W86" s="32">
        <v>156</v>
      </c>
      <c r="X86" s="34">
        <v>22.2857142857143</v>
      </c>
      <c r="Y86" s="41">
        <v>1938</v>
      </c>
      <c r="Z86" s="33">
        <v>81</v>
      </c>
      <c r="AA86" s="32">
        <v>772.2</v>
      </c>
      <c r="AB86" s="33">
        <v>5</v>
      </c>
      <c r="AC86" s="32">
        <v>275.6</v>
      </c>
      <c r="AD86" s="34">
        <v>55.12</v>
      </c>
      <c r="AE86" s="41">
        <v>1938</v>
      </c>
      <c r="AF86" s="33">
        <v>110</v>
      </c>
      <c r="AG86" s="32">
        <v>1105</v>
      </c>
      <c r="AH86" s="33">
        <v>10</v>
      </c>
      <c r="AI86" s="32">
        <v>576.9</v>
      </c>
      <c r="AJ86" s="34">
        <v>57.69</v>
      </c>
      <c r="AK86" s="41">
        <v>1938</v>
      </c>
      <c r="AL86" s="33">
        <v>123</v>
      </c>
      <c r="AM86" s="32">
        <v>1385.9</v>
      </c>
      <c r="AN86" s="33">
        <v>16</v>
      </c>
      <c r="AO86" s="32">
        <v>817.9</v>
      </c>
      <c r="AP86" s="34">
        <v>51.11875</v>
      </c>
      <c r="AQ86" s="41">
        <v>1938</v>
      </c>
      <c r="AR86" s="33">
        <v>115</v>
      </c>
      <c r="AS86" s="32">
        <v>2181.7</v>
      </c>
      <c r="AT86" s="33">
        <v>18</v>
      </c>
      <c r="AU86" s="32">
        <v>1294.1</v>
      </c>
      <c r="AV86" s="34">
        <v>71.8944444444444</v>
      </c>
      <c r="AW86" s="41">
        <v>1938</v>
      </c>
      <c r="AX86" s="33">
        <v>110</v>
      </c>
      <c r="AY86" s="32">
        <v>1342.9</v>
      </c>
      <c r="AZ86" s="33">
        <v>12</v>
      </c>
      <c r="BA86" s="32">
        <v>761</v>
      </c>
      <c r="BB86" s="34">
        <v>63.4166666666667</v>
      </c>
      <c r="BC86" s="41">
        <v>1938</v>
      </c>
      <c r="BD86" s="33">
        <v>45</v>
      </c>
      <c r="BE86" s="32">
        <v>319.6</v>
      </c>
      <c r="BF86" s="33">
        <v>3</v>
      </c>
      <c r="BG86" s="32">
        <v>102.1</v>
      </c>
      <c r="BH86" s="34">
        <v>34.0333333333333</v>
      </c>
      <c r="BI86" s="41">
        <v>1938</v>
      </c>
      <c r="BJ86" s="33">
        <v>33</v>
      </c>
      <c r="BK86" s="32">
        <v>348.3</v>
      </c>
      <c r="BL86" s="33">
        <v>6</v>
      </c>
      <c r="BM86" s="32">
        <v>231</v>
      </c>
      <c r="BN86" s="34">
        <v>38.5</v>
      </c>
      <c r="BO86" s="41">
        <v>1938</v>
      </c>
      <c r="BP86" s="33">
        <v>76</v>
      </c>
      <c r="BQ86" s="32">
        <v>687.1</v>
      </c>
      <c r="BR86" s="33">
        <v>6</v>
      </c>
      <c r="BS86" s="32">
        <v>271.7</v>
      </c>
      <c r="BT86" s="34">
        <v>45.2833333333333</v>
      </c>
      <c r="BU86" s="41">
        <v>1938</v>
      </c>
      <c r="BV86" s="33">
        <v>107</v>
      </c>
      <c r="BW86" s="32">
        <v>795.4</v>
      </c>
      <c r="BX86" s="33">
        <v>10</v>
      </c>
      <c r="BY86" s="32">
        <v>397.8</v>
      </c>
      <c r="BZ86" s="34">
        <v>39.78</v>
      </c>
      <c r="CA86" s="41">
        <v>1938</v>
      </c>
      <c r="CB86" s="33">
        <v>81</v>
      </c>
      <c r="CC86" s="32">
        <v>727.4</v>
      </c>
      <c r="CD86" s="33">
        <v>6</v>
      </c>
      <c r="CE86" s="32">
        <v>249.1</v>
      </c>
      <c r="CF86" s="34">
        <v>41.5166666666667</v>
      </c>
      <c r="CG86" s="41">
        <v>1938</v>
      </c>
      <c r="CH86" s="33">
        <v>73</v>
      </c>
      <c r="CI86" s="32">
        <v>683.1</v>
      </c>
      <c r="CJ86" s="33">
        <v>7</v>
      </c>
      <c r="CK86" s="32">
        <v>224.8</v>
      </c>
      <c r="CL86" s="34">
        <v>32.1142857142857</v>
      </c>
      <c r="CM86" s="41">
        <v>1938</v>
      </c>
      <c r="CN86" s="33">
        <v>124</v>
      </c>
      <c r="CO86" s="32">
        <v>1361.6</v>
      </c>
      <c r="CP86" s="33">
        <v>9</v>
      </c>
      <c r="CQ86" s="32">
        <v>591.4</v>
      </c>
      <c r="CR86" s="34">
        <v>65.71111111111109</v>
      </c>
      <c r="CS86" s="41">
        <v>1938</v>
      </c>
      <c r="CT86" s="33">
        <v>125</v>
      </c>
      <c r="CU86" s="32">
        <v>1858.4</v>
      </c>
      <c r="CV86" s="33">
        <v>21</v>
      </c>
      <c r="CW86" s="32">
        <v>1272.3</v>
      </c>
      <c r="CX86" s="34">
        <v>60.5857142857143</v>
      </c>
      <c r="CY86" s="41">
        <v>1938</v>
      </c>
      <c r="CZ86" s="33">
        <v>113</v>
      </c>
      <c r="DA86" s="32">
        <v>2162.5</v>
      </c>
      <c r="DB86" s="33">
        <v>13</v>
      </c>
      <c r="DC86" s="32">
        <v>1120.4</v>
      </c>
      <c r="DD86" s="34">
        <v>86.1846153846154</v>
      </c>
      <c r="DE86" s="41">
        <v>1938</v>
      </c>
      <c r="DF86" s="33">
        <v>41</v>
      </c>
      <c r="DG86" s="32">
        <v>506.5</v>
      </c>
      <c r="DH86" s="33">
        <v>5</v>
      </c>
      <c r="DI86" s="32">
        <v>242.8</v>
      </c>
      <c r="DJ86" s="34">
        <v>48.56</v>
      </c>
      <c r="DK86" s="41">
        <v>1938</v>
      </c>
      <c r="DL86" s="33">
        <v>61</v>
      </c>
      <c r="DM86" s="32">
        <v>277</v>
      </c>
      <c r="DN86" s="33">
        <v>4</v>
      </c>
      <c r="DO86" s="32">
        <v>100.5</v>
      </c>
      <c r="DP86" s="34">
        <v>25.125</v>
      </c>
      <c r="DQ86" s="41">
        <v>1938</v>
      </c>
      <c r="DR86" s="33">
        <v>39</v>
      </c>
      <c r="DS86" s="32">
        <v>437.4</v>
      </c>
      <c r="DT86" s="33">
        <v>5</v>
      </c>
      <c r="DU86" s="32">
        <v>234.2</v>
      </c>
      <c r="DV86" s="34">
        <v>46.84</v>
      </c>
      <c r="DW86" s="41">
        <v>1938</v>
      </c>
      <c r="DX86" s="33">
        <v>87</v>
      </c>
      <c r="DY86" s="32">
        <v>553.5</v>
      </c>
      <c r="DZ86" s="33">
        <v>5</v>
      </c>
      <c r="EA86" s="32">
        <v>137.3</v>
      </c>
      <c r="EB86" s="34">
        <v>27.46</v>
      </c>
      <c r="EC86" s="41">
        <v>1938</v>
      </c>
      <c r="ED86" s="33">
        <v>116</v>
      </c>
      <c r="EE86" s="32">
        <v>1664.5</v>
      </c>
      <c r="EF86" s="33">
        <v>12</v>
      </c>
      <c r="EG86" s="32">
        <v>776</v>
      </c>
      <c r="EH86" s="34">
        <v>64.6666666666667</v>
      </c>
      <c r="EI86" s="41">
        <v>1938</v>
      </c>
      <c r="EJ86" s="33">
        <v>69</v>
      </c>
      <c r="EK86" s="32">
        <v>305.5</v>
      </c>
      <c r="EL86" s="33">
        <v>3</v>
      </c>
      <c r="EM86" s="32">
        <v>75.2</v>
      </c>
      <c r="EN86" s="34">
        <v>25.0666666666667</v>
      </c>
      <c r="EO86" s="41">
        <v>1938</v>
      </c>
      <c r="EP86" s="33">
        <v>81</v>
      </c>
      <c r="EQ86" s="32">
        <v>667.7</v>
      </c>
      <c r="ER86" s="33">
        <v>6</v>
      </c>
      <c r="ES86" s="32">
        <v>290.1</v>
      </c>
      <c r="ET86" s="34">
        <v>48.35</v>
      </c>
      <c r="EU86" s="41">
        <v>1938</v>
      </c>
      <c r="EV86" s="33">
        <v>32</v>
      </c>
      <c r="EW86" s="32">
        <v>383.5</v>
      </c>
      <c r="EX86" s="33">
        <v>5</v>
      </c>
      <c r="EY86" s="32">
        <v>216.9</v>
      </c>
      <c r="EZ86" s="34">
        <v>43.38</v>
      </c>
      <c r="FA86" s="41">
        <v>1938</v>
      </c>
      <c r="FB86" s="33">
        <v>145</v>
      </c>
      <c r="FC86" s="32">
        <v>1425.4</v>
      </c>
      <c r="FD86" s="33">
        <v>14</v>
      </c>
      <c r="FE86" s="32">
        <v>583.4</v>
      </c>
      <c r="FF86" s="34">
        <v>41.6714285714286</v>
      </c>
    </row>
    <row r="87" ht="21.95" customHeight="1">
      <c r="A87" s="40">
        <v>1939</v>
      </c>
      <c r="B87" s="31">
        <v>139</v>
      </c>
      <c r="C87" s="32">
        <v>593</v>
      </c>
      <c r="D87" s="33">
        <v>13</v>
      </c>
      <c r="E87" s="32">
        <v>279.6</v>
      </c>
      <c r="F87" s="34">
        <v>21.5076923076923</v>
      </c>
      <c r="G87" s="41">
        <v>1939</v>
      </c>
      <c r="H87" s="33">
        <v>132</v>
      </c>
      <c r="I87" s="32">
        <v>1776.2</v>
      </c>
      <c r="J87" s="33">
        <v>12</v>
      </c>
      <c r="K87" s="32">
        <v>879.6</v>
      </c>
      <c r="L87" s="34">
        <v>73.3</v>
      </c>
      <c r="M87" s="41">
        <v>1939</v>
      </c>
      <c r="N87" s="33">
        <v>92</v>
      </c>
      <c r="O87" s="32">
        <v>973.4</v>
      </c>
      <c r="P87" s="33">
        <v>12</v>
      </c>
      <c r="Q87" s="32">
        <v>476.4</v>
      </c>
      <c r="R87" s="34">
        <v>39.7</v>
      </c>
      <c r="S87" s="41">
        <v>1939</v>
      </c>
      <c r="T87" s="33">
        <v>136</v>
      </c>
      <c r="U87" s="32">
        <v>1091.1</v>
      </c>
      <c r="V87" s="33">
        <v>14</v>
      </c>
      <c r="W87" s="32">
        <v>568.3</v>
      </c>
      <c r="X87" s="34">
        <v>40.5928571428571</v>
      </c>
      <c r="Y87" s="41">
        <v>1939</v>
      </c>
      <c r="Z87" s="33">
        <v>90</v>
      </c>
      <c r="AA87" s="32">
        <v>973.4</v>
      </c>
      <c r="AB87" s="33">
        <v>8</v>
      </c>
      <c r="AC87" s="32">
        <v>443.9</v>
      </c>
      <c r="AD87" s="34">
        <v>55.4875</v>
      </c>
      <c r="AE87" s="41">
        <v>1939</v>
      </c>
      <c r="AF87" s="33">
        <v>122</v>
      </c>
      <c r="AG87" s="32">
        <v>1052</v>
      </c>
      <c r="AH87" s="33">
        <v>11</v>
      </c>
      <c r="AI87" s="32">
        <v>539</v>
      </c>
      <c r="AJ87" s="34">
        <v>49</v>
      </c>
      <c r="AK87" s="41">
        <v>1939</v>
      </c>
      <c r="AL87" s="33">
        <v>140</v>
      </c>
      <c r="AM87" s="32">
        <v>1396.6</v>
      </c>
      <c r="AN87" s="33">
        <v>9</v>
      </c>
      <c r="AO87" s="32">
        <v>606.8</v>
      </c>
      <c r="AP87" s="34">
        <v>67.4222222222222</v>
      </c>
      <c r="AQ87" s="41">
        <v>1939</v>
      </c>
      <c r="AR87" s="33">
        <v>119</v>
      </c>
      <c r="AS87" s="32">
        <v>1850.6</v>
      </c>
      <c r="AT87" s="33">
        <v>11</v>
      </c>
      <c r="AU87" s="32">
        <v>929.8</v>
      </c>
      <c r="AV87" s="34">
        <v>84.5272727272727</v>
      </c>
      <c r="AW87" s="41">
        <v>1939</v>
      </c>
      <c r="AX87" s="33">
        <v>107</v>
      </c>
      <c r="AY87" s="32">
        <v>1101.6</v>
      </c>
      <c r="AZ87" s="33">
        <v>11</v>
      </c>
      <c r="BA87" s="32">
        <v>587.4</v>
      </c>
      <c r="BB87" s="34">
        <v>53.4</v>
      </c>
      <c r="BC87" s="41">
        <v>1939</v>
      </c>
      <c r="BD87" s="33">
        <v>61</v>
      </c>
      <c r="BE87" s="32">
        <v>547</v>
      </c>
      <c r="BF87" s="33">
        <v>6</v>
      </c>
      <c r="BG87" s="32">
        <v>206.1</v>
      </c>
      <c r="BH87" s="34">
        <v>34.35</v>
      </c>
      <c r="BI87" s="41">
        <v>1939</v>
      </c>
      <c r="BJ87" s="33">
        <v>50</v>
      </c>
      <c r="BK87" s="32">
        <v>430.5</v>
      </c>
      <c r="BL87" s="33">
        <v>6</v>
      </c>
      <c r="BM87" s="32">
        <v>202.9</v>
      </c>
      <c r="BN87" s="34">
        <v>33.8166666666667</v>
      </c>
      <c r="BO87" s="41">
        <v>1939</v>
      </c>
      <c r="BP87" s="33">
        <v>79</v>
      </c>
      <c r="BQ87" s="32">
        <v>802</v>
      </c>
      <c r="BR87" s="33">
        <v>11</v>
      </c>
      <c r="BS87" s="32">
        <v>459.8</v>
      </c>
      <c r="BT87" s="34">
        <v>41.8</v>
      </c>
      <c r="BU87" s="41">
        <v>1939</v>
      </c>
      <c r="BV87" s="33">
        <v>106</v>
      </c>
      <c r="BW87" s="32">
        <v>922.4</v>
      </c>
      <c r="BX87" s="33">
        <v>9</v>
      </c>
      <c r="BY87" s="32">
        <v>482.1</v>
      </c>
      <c r="BZ87" s="34">
        <v>53.5666666666667</v>
      </c>
      <c r="CA87" s="41">
        <v>1939</v>
      </c>
      <c r="CB87" s="33">
        <v>72</v>
      </c>
      <c r="CC87" s="32">
        <v>785.4</v>
      </c>
      <c r="CD87" s="33">
        <v>9</v>
      </c>
      <c r="CE87" s="32">
        <v>390.1</v>
      </c>
      <c r="CF87" s="34">
        <v>43.3444444444444</v>
      </c>
      <c r="CG87" s="41">
        <v>1939</v>
      </c>
      <c r="CH87" s="33">
        <v>76</v>
      </c>
      <c r="CI87" s="32">
        <v>712.5</v>
      </c>
      <c r="CJ87" s="33">
        <v>8</v>
      </c>
      <c r="CK87" s="32">
        <v>327.9</v>
      </c>
      <c r="CL87" s="34">
        <v>40.9875</v>
      </c>
      <c r="CM87" s="41">
        <v>1939</v>
      </c>
      <c r="CN87" s="33">
        <v>112</v>
      </c>
      <c r="CO87" s="32">
        <v>1271.7</v>
      </c>
      <c r="CP87" s="33">
        <v>10</v>
      </c>
      <c r="CQ87" s="32">
        <v>557.7</v>
      </c>
      <c r="CR87" s="34">
        <v>55.77</v>
      </c>
      <c r="CS87" s="41">
        <v>1939</v>
      </c>
      <c r="CT87" s="33">
        <v>128</v>
      </c>
      <c r="CU87" s="32">
        <v>1309.4</v>
      </c>
      <c r="CV87" s="33">
        <v>13</v>
      </c>
      <c r="CW87" s="32">
        <v>649.9</v>
      </c>
      <c r="CX87" s="34">
        <v>49.9923076923077</v>
      </c>
      <c r="CY87" s="41">
        <v>1939</v>
      </c>
      <c r="CZ87" s="33">
        <v>121</v>
      </c>
      <c r="DA87" s="32">
        <v>1673.2</v>
      </c>
      <c r="DB87" s="33">
        <v>8</v>
      </c>
      <c r="DC87" s="32">
        <v>688.5</v>
      </c>
      <c r="DD87" s="34">
        <v>86.0625</v>
      </c>
      <c r="DE87" s="41">
        <v>1939</v>
      </c>
      <c r="DF87" s="33">
        <v>53</v>
      </c>
      <c r="DG87" s="32">
        <v>556</v>
      </c>
      <c r="DH87" s="33">
        <v>6</v>
      </c>
      <c r="DI87" s="32">
        <v>262.4</v>
      </c>
      <c r="DJ87" s="34">
        <v>43.7333333333333</v>
      </c>
      <c r="DK87" s="41">
        <v>1939</v>
      </c>
      <c r="DL87" s="33">
        <v>107</v>
      </c>
      <c r="DM87" s="32">
        <v>894.2</v>
      </c>
      <c r="DN87" s="33">
        <v>17</v>
      </c>
      <c r="DO87" s="32">
        <v>530.3</v>
      </c>
      <c r="DP87" s="34">
        <v>31.1941176470588</v>
      </c>
      <c r="DQ87" s="41">
        <v>1939</v>
      </c>
      <c r="DR87" s="33">
        <v>59</v>
      </c>
      <c r="DS87" s="32">
        <v>458.5</v>
      </c>
      <c r="DT87" s="33">
        <v>6</v>
      </c>
      <c r="DU87" s="32">
        <v>240.8</v>
      </c>
      <c r="DV87" s="34">
        <v>40.1333333333333</v>
      </c>
      <c r="DW87" s="41">
        <v>1939</v>
      </c>
      <c r="DX87" s="33">
        <v>111</v>
      </c>
      <c r="DY87" s="32">
        <v>660.7</v>
      </c>
      <c r="DZ87" s="33">
        <v>9</v>
      </c>
      <c r="EA87" s="32">
        <v>274.8</v>
      </c>
      <c r="EB87" s="34">
        <v>30.5333333333333</v>
      </c>
      <c r="EC87" s="41">
        <v>1939</v>
      </c>
      <c r="ED87" s="33">
        <v>122</v>
      </c>
      <c r="EE87" s="32">
        <v>1681</v>
      </c>
      <c r="EF87" s="33">
        <v>10</v>
      </c>
      <c r="EG87" s="32">
        <v>787.3</v>
      </c>
      <c r="EH87" s="34">
        <v>78.73</v>
      </c>
      <c r="EI87" s="41">
        <v>1939</v>
      </c>
      <c r="EJ87" s="33">
        <v>129</v>
      </c>
      <c r="EK87" s="32">
        <v>1158.8</v>
      </c>
      <c r="EL87" s="33">
        <v>19</v>
      </c>
      <c r="EM87" s="32">
        <v>738.4</v>
      </c>
      <c r="EN87" s="34">
        <v>38.8631578947368</v>
      </c>
      <c r="EO87" s="41">
        <v>1939</v>
      </c>
      <c r="EP87" s="33">
        <v>88</v>
      </c>
      <c r="EQ87" s="32">
        <v>740.5</v>
      </c>
      <c r="ER87" s="33">
        <v>9</v>
      </c>
      <c r="ES87" s="32">
        <v>361.1</v>
      </c>
      <c r="ET87" s="34">
        <v>40.1222222222222</v>
      </c>
      <c r="EU87" s="41">
        <v>1939</v>
      </c>
      <c r="EV87" s="33">
        <v>53</v>
      </c>
      <c r="EW87" s="32">
        <v>488.5</v>
      </c>
      <c r="EX87" s="33">
        <v>7</v>
      </c>
      <c r="EY87" s="32">
        <v>239.8</v>
      </c>
      <c r="EZ87" s="34">
        <v>34.2571428571429</v>
      </c>
      <c r="FA87" s="41">
        <v>1939</v>
      </c>
      <c r="FB87" s="33">
        <v>145</v>
      </c>
      <c r="FC87" s="32">
        <v>1184.6</v>
      </c>
      <c r="FD87" s="33">
        <v>12</v>
      </c>
      <c r="FE87" s="32">
        <v>483.6</v>
      </c>
      <c r="FF87" s="34">
        <v>40.3</v>
      </c>
    </row>
    <row r="88" ht="21.95" customHeight="1">
      <c r="A88" s="40">
        <v>1940</v>
      </c>
      <c r="B88" s="31">
        <v>116</v>
      </c>
      <c r="C88" s="32">
        <v>411.3</v>
      </c>
      <c r="D88" s="33">
        <v>9</v>
      </c>
      <c r="E88" s="32">
        <v>150.3</v>
      </c>
      <c r="F88" s="34">
        <v>16.7</v>
      </c>
      <c r="G88" s="41">
        <v>1940</v>
      </c>
      <c r="H88" s="33">
        <v>113</v>
      </c>
      <c r="I88" s="32">
        <v>1575.6</v>
      </c>
      <c r="J88" s="33">
        <v>13</v>
      </c>
      <c r="K88" s="32">
        <v>681.5</v>
      </c>
      <c r="L88" s="34">
        <v>52.4230769230769</v>
      </c>
      <c r="M88" s="41">
        <v>1940</v>
      </c>
      <c r="N88" s="33">
        <v>64</v>
      </c>
      <c r="O88" s="32">
        <v>864.1</v>
      </c>
      <c r="P88" s="33">
        <v>14</v>
      </c>
      <c r="Q88" s="32">
        <v>513.3</v>
      </c>
      <c r="R88" s="34">
        <v>36.6642857142857</v>
      </c>
      <c r="S88" s="41">
        <v>1940</v>
      </c>
      <c r="T88" s="33">
        <v>70</v>
      </c>
      <c r="U88" s="32">
        <v>383.8</v>
      </c>
      <c r="V88" s="33">
        <v>6</v>
      </c>
      <c r="W88" s="32">
        <v>145.8</v>
      </c>
      <c r="X88" s="34">
        <v>24.3</v>
      </c>
      <c r="Y88" s="41">
        <v>1940</v>
      </c>
      <c r="Z88" s="33">
        <v>69</v>
      </c>
      <c r="AA88" s="32">
        <v>840.8</v>
      </c>
      <c r="AB88" s="33">
        <v>9</v>
      </c>
      <c r="AC88" s="32">
        <v>406.8</v>
      </c>
      <c r="AD88" s="34">
        <v>45.2</v>
      </c>
      <c r="AE88" s="41">
        <v>1940</v>
      </c>
      <c r="AF88" s="33">
        <v>93</v>
      </c>
      <c r="AG88" s="32">
        <v>1076.6</v>
      </c>
      <c r="AH88" s="33">
        <v>18</v>
      </c>
      <c r="AI88" s="32">
        <v>725.8</v>
      </c>
      <c r="AJ88" s="34">
        <v>40.3222222222222</v>
      </c>
      <c r="AK88" s="41">
        <v>1940</v>
      </c>
      <c r="AL88" s="33">
        <v>108</v>
      </c>
      <c r="AM88" s="32">
        <v>1317.4</v>
      </c>
      <c r="AN88" s="33">
        <v>10</v>
      </c>
      <c r="AO88" s="32">
        <v>606.9</v>
      </c>
      <c r="AP88" s="34">
        <v>60.69</v>
      </c>
      <c r="AQ88" s="41">
        <v>1940</v>
      </c>
      <c r="AR88" s="33">
        <v>129</v>
      </c>
      <c r="AS88" s="32">
        <v>1506.4</v>
      </c>
      <c r="AT88" s="33">
        <v>9</v>
      </c>
      <c r="AU88" s="32">
        <v>606.1</v>
      </c>
      <c r="AV88" s="34">
        <v>67.34444444444441</v>
      </c>
      <c r="AW88" s="41">
        <v>1940</v>
      </c>
      <c r="AX88" s="33">
        <v>88</v>
      </c>
      <c r="AY88" s="32">
        <v>769.3</v>
      </c>
      <c r="AZ88" s="33">
        <v>7</v>
      </c>
      <c r="BA88" s="32">
        <v>299.5</v>
      </c>
      <c r="BB88" s="34">
        <v>42.7857142857143</v>
      </c>
      <c r="BC88" s="41">
        <v>1940</v>
      </c>
      <c r="BD88" s="33">
        <v>36</v>
      </c>
      <c r="BE88" s="32">
        <v>255.8</v>
      </c>
      <c r="BF88" s="33">
        <v>1</v>
      </c>
      <c r="BG88" s="32">
        <v>66</v>
      </c>
      <c r="BH88" s="34">
        <v>66</v>
      </c>
      <c r="BI88" s="41">
        <v>1940</v>
      </c>
      <c r="BJ88" s="33">
        <v>25</v>
      </c>
      <c r="BK88" s="32">
        <v>142.2</v>
      </c>
      <c r="BL88" s="33">
        <v>0</v>
      </c>
      <c r="BM88" s="32">
        <v>0</v>
      </c>
      <c r="BN88" s="34"/>
      <c r="BO88" s="41">
        <v>1940</v>
      </c>
      <c r="BP88" s="33">
        <v>66</v>
      </c>
      <c r="BQ88" s="32">
        <v>712.1</v>
      </c>
      <c r="BR88" s="33">
        <v>11</v>
      </c>
      <c r="BS88" s="32">
        <v>380.2</v>
      </c>
      <c r="BT88" s="34">
        <v>34.5636363636364</v>
      </c>
      <c r="BU88" s="41">
        <v>1940</v>
      </c>
      <c r="BV88" s="33">
        <v>79</v>
      </c>
      <c r="BW88" s="32">
        <v>786.7</v>
      </c>
      <c r="BX88" s="33">
        <v>9</v>
      </c>
      <c r="BY88" s="32">
        <v>425.9</v>
      </c>
      <c r="BZ88" s="34">
        <v>47.3222222222222</v>
      </c>
      <c r="CA88" s="41">
        <v>1940</v>
      </c>
      <c r="CB88" s="33">
        <v>66</v>
      </c>
      <c r="CC88" s="32">
        <v>637.1</v>
      </c>
      <c r="CD88" s="33">
        <v>4</v>
      </c>
      <c r="CE88" s="32">
        <v>144.5</v>
      </c>
      <c r="CF88" s="34">
        <v>36.125</v>
      </c>
      <c r="CG88" s="41">
        <v>1940</v>
      </c>
      <c r="CH88" s="33">
        <v>71</v>
      </c>
      <c r="CI88" s="32">
        <v>754.9</v>
      </c>
      <c r="CJ88" s="33">
        <v>9</v>
      </c>
      <c r="CK88" s="32">
        <v>362.3</v>
      </c>
      <c r="CL88" s="34">
        <v>40.2555555555556</v>
      </c>
      <c r="CM88" s="41">
        <v>1940</v>
      </c>
      <c r="CN88" s="33">
        <v>76</v>
      </c>
      <c r="CO88" s="32">
        <v>878.9</v>
      </c>
      <c r="CP88" s="33">
        <v>12</v>
      </c>
      <c r="CQ88" s="32">
        <v>468.9</v>
      </c>
      <c r="CR88" s="34">
        <v>39.075</v>
      </c>
      <c r="CS88" s="41">
        <v>1940</v>
      </c>
      <c r="CT88" s="33">
        <v>123</v>
      </c>
      <c r="CU88" s="32">
        <v>1072.6</v>
      </c>
      <c r="CV88" s="33">
        <v>14</v>
      </c>
      <c r="CW88" s="32">
        <v>587.3</v>
      </c>
      <c r="CX88" s="34">
        <v>41.95</v>
      </c>
      <c r="CY88" s="41">
        <v>1940</v>
      </c>
      <c r="CZ88" s="33">
        <v>103</v>
      </c>
      <c r="DA88" s="32">
        <v>1314.7</v>
      </c>
      <c r="DB88" s="33">
        <v>9</v>
      </c>
      <c r="DC88" s="32">
        <v>634.8</v>
      </c>
      <c r="DD88" s="34">
        <v>70.5333333333333</v>
      </c>
      <c r="DE88" s="41">
        <v>1940</v>
      </c>
      <c r="DF88" s="33">
        <v>49</v>
      </c>
      <c r="DG88" s="32">
        <v>497.1</v>
      </c>
      <c r="DH88" s="33">
        <v>7</v>
      </c>
      <c r="DI88" s="32">
        <v>302</v>
      </c>
      <c r="DJ88" s="34">
        <v>43.1428571428571</v>
      </c>
      <c r="DK88" s="41">
        <v>1940</v>
      </c>
      <c r="DL88" s="33">
        <v>63</v>
      </c>
      <c r="DM88" s="32">
        <v>261.6</v>
      </c>
      <c r="DN88" s="33">
        <v>4</v>
      </c>
      <c r="DO88" s="32">
        <v>77</v>
      </c>
      <c r="DP88" s="34">
        <v>19.25</v>
      </c>
      <c r="DQ88" s="41">
        <v>1940</v>
      </c>
      <c r="DR88" s="33">
        <v>37</v>
      </c>
      <c r="DS88" s="32">
        <v>366.4</v>
      </c>
      <c r="DT88" s="33">
        <v>2</v>
      </c>
      <c r="DU88" s="32">
        <v>144</v>
      </c>
      <c r="DV88" s="34">
        <v>72</v>
      </c>
      <c r="DW88" s="41">
        <v>1940</v>
      </c>
      <c r="DX88" s="33">
        <v>68</v>
      </c>
      <c r="DY88" s="32">
        <v>559.9</v>
      </c>
      <c r="DZ88" s="33">
        <v>5</v>
      </c>
      <c r="EA88" s="32">
        <v>214.7</v>
      </c>
      <c r="EB88" s="34">
        <v>42.94</v>
      </c>
      <c r="EC88" s="41">
        <v>1940</v>
      </c>
      <c r="ED88" s="33">
        <v>101</v>
      </c>
      <c r="EE88" s="32">
        <v>1093.1</v>
      </c>
      <c r="EF88" s="33">
        <v>4</v>
      </c>
      <c r="EG88" s="32">
        <v>278.9</v>
      </c>
      <c r="EH88" s="34">
        <v>69.72499999999999</v>
      </c>
      <c r="EI88" s="41">
        <v>1940</v>
      </c>
      <c r="EJ88" s="33">
        <v>67</v>
      </c>
      <c r="EK88" s="32">
        <v>365.1</v>
      </c>
      <c r="EL88" s="33">
        <v>5</v>
      </c>
      <c r="EM88" s="32">
        <v>147.6</v>
      </c>
      <c r="EN88" s="34">
        <v>29.52</v>
      </c>
      <c r="EO88" s="41">
        <v>1940</v>
      </c>
      <c r="EP88" s="33">
        <v>64</v>
      </c>
      <c r="EQ88" s="32">
        <v>772.6</v>
      </c>
      <c r="ER88" s="33">
        <v>12</v>
      </c>
      <c r="ES88" s="32">
        <v>496.3</v>
      </c>
      <c r="ET88" s="34">
        <v>41.3583333333333</v>
      </c>
      <c r="EU88" s="41">
        <v>1940</v>
      </c>
      <c r="EV88" s="33">
        <v>37</v>
      </c>
      <c r="EW88" s="32">
        <v>534.4</v>
      </c>
      <c r="EX88" s="33">
        <v>7</v>
      </c>
      <c r="EY88" s="32">
        <v>300</v>
      </c>
      <c r="EZ88" s="34">
        <v>42.8571428571429</v>
      </c>
      <c r="FA88" s="41">
        <v>1940</v>
      </c>
      <c r="FB88" s="33">
        <v>125</v>
      </c>
      <c r="FC88" s="32">
        <v>1180.7</v>
      </c>
      <c r="FD88" s="33">
        <v>13</v>
      </c>
      <c r="FE88" s="32">
        <v>617.5</v>
      </c>
      <c r="FF88" s="34">
        <v>47.5</v>
      </c>
    </row>
    <row r="89" ht="21.95" customHeight="1">
      <c r="A89" s="40">
        <v>1941</v>
      </c>
      <c r="B89" s="31">
        <v>126</v>
      </c>
      <c r="C89" s="32">
        <v>574.4</v>
      </c>
      <c r="D89" s="33">
        <v>11</v>
      </c>
      <c r="E89" s="32">
        <v>268.3</v>
      </c>
      <c r="F89" s="34">
        <v>24.3909090909091</v>
      </c>
      <c r="G89" s="41">
        <v>1941</v>
      </c>
      <c r="H89" s="33">
        <v>103</v>
      </c>
      <c r="I89" s="32">
        <v>1286.7</v>
      </c>
      <c r="J89" s="33">
        <v>9</v>
      </c>
      <c r="K89" s="32">
        <v>463.6</v>
      </c>
      <c r="L89" s="34">
        <v>51.5111111111111</v>
      </c>
      <c r="M89" s="41">
        <v>1941</v>
      </c>
      <c r="N89" s="33">
        <v>74</v>
      </c>
      <c r="O89" s="32">
        <v>700.6</v>
      </c>
      <c r="P89" s="33">
        <v>6</v>
      </c>
      <c r="Q89" s="32">
        <v>286.3</v>
      </c>
      <c r="R89" s="34">
        <v>47.7166666666667</v>
      </c>
      <c r="S89" s="41">
        <v>1941</v>
      </c>
      <c r="T89" s="33">
        <v>82</v>
      </c>
      <c r="U89" s="32">
        <v>612.6</v>
      </c>
      <c r="V89" s="33">
        <v>12</v>
      </c>
      <c r="W89" s="32">
        <v>333.3</v>
      </c>
      <c r="X89" s="34">
        <v>27.775</v>
      </c>
      <c r="Y89" s="41">
        <v>1941</v>
      </c>
      <c r="Z89" s="33">
        <v>69</v>
      </c>
      <c r="AA89" s="32">
        <v>561.9</v>
      </c>
      <c r="AB89" s="33">
        <v>3</v>
      </c>
      <c r="AC89" s="32">
        <v>146</v>
      </c>
      <c r="AD89" s="34">
        <v>48.6666666666667</v>
      </c>
      <c r="AE89" s="41">
        <v>1941</v>
      </c>
      <c r="AF89" s="33">
        <v>105</v>
      </c>
      <c r="AG89" s="32">
        <v>800.9</v>
      </c>
      <c r="AH89" s="33">
        <v>7</v>
      </c>
      <c r="AI89" s="32">
        <v>360.9</v>
      </c>
      <c r="AJ89" s="34">
        <v>51.5571428571429</v>
      </c>
      <c r="AK89" s="41">
        <v>1941</v>
      </c>
      <c r="AL89" s="33">
        <v>102</v>
      </c>
      <c r="AM89" s="32">
        <v>913.4</v>
      </c>
      <c r="AN89" s="33">
        <v>7</v>
      </c>
      <c r="AO89" s="32">
        <v>388.7</v>
      </c>
      <c r="AP89" s="34">
        <v>55.5285714285714</v>
      </c>
      <c r="AQ89" s="41">
        <v>1941</v>
      </c>
      <c r="AR89" s="33">
        <v>123</v>
      </c>
      <c r="AS89" s="32">
        <v>1555.8</v>
      </c>
      <c r="AT89" s="33">
        <v>11</v>
      </c>
      <c r="AU89" s="32">
        <v>527</v>
      </c>
      <c r="AV89" s="34">
        <v>47.9090909090909</v>
      </c>
      <c r="AW89" s="41">
        <v>1941</v>
      </c>
      <c r="AX89" s="33">
        <v>87</v>
      </c>
      <c r="AY89" s="32">
        <v>852.1</v>
      </c>
      <c r="AZ89" s="33">
        <v>11</v>
      </c>
      <c r="BA89" s="32">
        <v>422.1</v>
      </c>
      <c r="BB89" s="34">
        <v>38.3727272727273</v>
      </c>
      <c r="BC89" s="41">
        <v>1941</v>
      </c>
      <c r="BD89" s="33">
        <v>63</v>
      </c>
      <c r="BE89" s="32">
        <v>715.4</v>
      </c>
      <c r="BF89" s="33">
        <v>10</v>
      </c>
      <c r="BG89" s="32">
        <v>417.7</v>
      </c>
      <c r="BH89" s="34">
        <v>41.77</v>
      </c>
      <c r="BI89" s="41">
        <v>1941</v>
      </c>
      <c r="BJ89" s="33">
        <v>38</v>
      </c>
      <c r="BK89" s="32">
        <v>441</v>
      </c>
      <c r="BL89" s="33">
        <v>7</v>
      </c>
      <c r="BM89" s="32">
        <v>220.8</v>
      </c>
      <c r="BN89" s="34">
        <v>31.5428571428571</v>
      </c>
      <c r="BO89" s="41">
        <v>1941</v>
      </c>
      <c r="BP89" s="33">
        <v>60</v>
      </c>
      <c r="BQ89" s="32">
        <v>517.8</v>
      </c>
      <c r="BR89" s="33">
        <v>4</v>
      </c>
      <c r="BS89" s="32">
        <v>166.4</v>
      </c>
      <c r="BT89" s="34">
        <v>41.6</v>
      </c>
      <c r="BU89" s="41">
        <v>1941</v>
      </c>
      <c r="BV89" s="33">
        <v>98</v>
      </c>
      <c r="BW89" s="32">
        <v>783.4</v>
      </c>
      <c r="BX89" s="33">
        <v>8</v>
      </c>
      <c r="BY89" s="32">
        <v>287.5</v>
      </c>
      <c r="BZ89" s="34">
        <v>35.9375</v>
      </c>
      <c r="CA89" s="41">
        <v>1941</v>
      </c>
      <c r="CB89" s="33">
        <v>63</v>
      </c>
      <c r="CC89" s="32">
        <v>590.4</v>
      </c>
      <c r="CD89" s="33">
        <v>4</v>
      </c>
      <c r="CE89" s="32">
        <v>226.8</v>
      </c>
      <c r="CF89" s="34">
        <v>56.7</v>
      </c>
      <c r="CG89" s="41">
        <v>1941</v>
      </c>
      <c r="CH89" s="33">
        <v>73</v>
      </c>
      <c r="CI89" s="32">
        <v>446.1</v>
      </c>
      <c r="CJ89" s="33">
        <v>4</v>
      </c>
      <c r="CK89" s="32">
        <v>124.7</v>
      </c>
      <c r="CL89" s="34">
        <v>31.175</v>
      </c>
      <c r="CM89" s="41">
        <v>1941</v>
      </c>
      <c r="CN89" s="33">
        <v>98</v>
      </c>
      <c r="CO89" s="32">
        <v>892.1</v>
      </c>
      <c r="CP89" s="33">
        <v>5</v>
      </c>
      <c r="CQ89" s="32">
        <v>204.1</v>
      </c>
      <c r="CR89" s="34">
        <v>40.82</v>
      </c>
      <c r="CS89" s="41">
        <v>1941</v>
      </c>
      <c r="CT89" s="33">
        <v>123</v>
      </c>
      <c r="CU89" s="32">
        <v>867.5</v>
      </c>
      <c r="CV89" s="33">
        <v>9</v>
      </c>
      <c r="CW89" s="32">
        <v>313</v>
      </c>
      <c r="CX89" s="34">
        <v>34.7777777777778</v>
      </c>
      <c r="CY89" s="41">
        <v>1941</v>
      </c>
      <c r="CZ89" s="33">
        <v>109</v>
      </c>
      <c r="DA89" s="32">
        <v>1501.8</v>
      </c>
      <c r="DB89" s="33">
        <v>13</v>
      </c>
      <c r="DC89" s="32">
        <v>710.6</v>
      </c>
      <c r="DD89" s="34">
        <v>54.6615384615385</v>
      </c>
      <c r="DE89" s="41">
        <v>1941</v>
      </c>
      <c r="DF89" s="33">
        <v>64</v>
      </c>
      <c r="DG89" s="32">
        <v>655.6</v>
      </c>
      <c r="DH89" s="33">
        <v>8</v>
      </c>
      <c r="DI89" s="32">
        <v>324.3</v>
      </c>
      <c r="DJ89" s="34">
        <v>40.5375</v>
      </c>
      <c r="DK89" s="41">
        <v>1941</v>
      </c>
      <c r="DL89" s="33">
        <v>75</v>
      </c>
      <c r="DM89" s="32">
        <v>652.6</v>
      </c>
      <c r="DN89" s="33">
        <v>12</v>
      </c>
      <c r="DO89" s="32">
        <v>454.9</v>
      </c>
      <c r="DP89" s="34">
        <v>37.9083333333333</v>
      </c>
      <c r="DQ89" s="41">
        <v>1941</v>
      </c>
      <c r="DR89" s="33">
        <v>48</v>
      </c>
      <c r="DS89" s="32">
        <v>610.5</v>
      </c>
      <c r="DT89" s="33">
        <v>8</v>
      </c>
      <c r="DU89" s="32">
        <v>337</v>
      </c>
      <c r="DV89" s="34">
        <v>42.125</v>
      </c>
      <c r="DW89" s="41">
        <v>1941</v>
      </c>
      <c r="DX89" s="33">
        <v>87</v>
      </c>
      <c r="DY89" s="32">
        <v>610.7</v>
      </c>
      <c r="DZ89" s="33">
        <v>9</v>
      </c>
      <c r="EA89" s="32">
        <v>267.5</v>
      </c>
      <c r="EB89" s="34">
        <v>29.7222222222222</v>
      </c>
      <c r="EC89" s="41">
        <v>1941</v>
      </c>
      <c r="ED89" s="33">
        <v>104</v>
      </c>
      <c r="EE89" s="32">
        <v>1418.4</v>
      </c>
      <c r="EF89" s="33">
        <v>10</v>
      </c>
      <c r="EG89" s="32">
        <v>629.8</v>
      </c>
      <c r="EH89" s="34">
        <v>62.98</v>
      </c>
      <c r="EI89" s="41">
        <v>1941</v>
      </c>
      <c r="EJ89" s="33">
        <v>94</v>
      </c>
      <c r="EK89" s="32">
        <v>553.5</v>
      </c>
      <c r="EL89" s="33">
        <v>11</v>
      </c>
      <c r="EM89" s="32">
        <v>269.2</v>
      </c>
      <c r="EN89" s="34">
        <v>24.4727272727273</v>
      </c>
      <c r="EO89" s="41">
        <v>1941</v>
      </c>
      <c r="EP89" s="33">
        <v>71</v>
      </c>
      <c r="EQ89" s="32">
        <v>478</v>
      </c>
      <c r="ER89" s="33">
        <v>4</v>
      </c>
      <c r="ES89" s="32">
        <v>159.3</v>
      </c>
      <c r="ET89" s="34">
        <v>39.825</v>
      </c>
      <c r="EU89" s="41">
        <v>1941</v>
      </c>
      <c r="EV89" s="33">
        <v>51</v>
      </c>
      <c r="EW89" s="32">
        <v>785.2</v>
      </c>
      <c r="EX89" s="33">
        <v>10</v>
      </c>
      <c r="EY89" s="32">
        <v>520.6</v>
      </c>
      <c r="EZ89" s="34">
        <v>52.06</v>
      </c>
      <c r="FA89" s="41">
        <v>1941</v>
      </c>
      <c r="FB89" s="33">
        <v>132</v>
      </c>
      <c r="FC89" s="32">
        <v>1137.1</v>
      </c>
      <c r="FD89" s="33">
        <v>12</v>
      </c>
      <c r="FE89" s="32">
        <v>497.7</v>
      </c>
      <c r="FF89" s="34">
        <v>41.475</v>
      </c>
    </row>
    <row r="90" ht="21.95" customHeight="1">
      <c r="A90" s="40">
        <v>1942</v>
      </c>
      <c r="B90" s="31">
        <v>133</v>
      </c>
      <c r="C90" s="32">
        <v>647.2</v>
      </c>
      <c r="D90" s="33">
        <v>13</v>
      </c>
      <c r="E90" s="32">
        <v>248.3</v>
      </c>
      <c r="F90" s="34">
        <v>19.1</v>
      </c>
      <c r="G90" s="41">
        <v>1942</v>
      </c>
      <c r="H90" s="33">
        <v>104</v>
      </c>
      <c r="I90" s="32">
        <v>1465.4</v>
      </c>
      <c r="J90" s="33">
        <v>7</v>
      </c>
      <c r="K90" s="32">
        <v>555.5</v>
      </c>
      <c r="L90" s="34">
        <v>79.3571428571429</v>
      </c>
      <c r="M90" s="41">
        <v>1942</v>
      </c>
      <c r="N90" s="33">
        <v>95</v>
      </c>
      <c r="O90" s="32">
        <v>1189.8</v>
      </c>
      <c r="P90" s="33">
        <v>13</v>
      </c>
      <c r="Q90" s="32">
        <v>649.7</v>
      </c>
      <c r="R90" s="34">
        <v>49.9769230769231</v>
      </c>
      <c r="S90" s="41">
        <v>1942</v>
      </c>
      <c r="T90" s="33">
        <v>105</v>
      </c>
      <c r="U90" s="32">
        <v>747.9</v>
      </c>
      <c r="V90" s="33">
        <v>15</v>
      </c>
      <c r="W90" s="32">
        <v>388.8</v>
      </c>
      <c r="X90" s="34">
        <v>25.92</v>
      </c>
      <c r="Y90" s="41">
        <v>1942</v>
      </c>
      <c r="Z90" s="33">
        <v>91</v>
      </c>
      <c r="AA90" s="32">
        <v>1063.9</v>
      </c>
      <c r="AB90" s="33">
        <v>9</v>
      </c>
      <c r="AC90" s="32">
        <v>542</v>
      </c>
      <c r="AD90" s="34">
        <v>60.2222222222222</v>
      </c>
      <c r="AE90" s="41">
        <v>1942</v>
      </c>
      <c r="AF90" s="33">
        <v>125</v>
      </c>
      <c r="AG90" s="32">
        <v>1118.4</v>
      </c>
      <c r="AH90" s="33">
        <v>11</v>
      </c>
      <c r="AI90" s="32">
        <v>577</v>
      </c>
      <c r="AJ90" s="34">
        <v>52.4545454545455</v>
      </c>
      <c r="AK90" s="41">
        <v>1942</v>
      </c>
      <c r="AL90" s="33">
        <v>118</v>
      </c>
      <c r="AM90" s="32">
        <v>1396.4</v>
      </c>
      <c r="AN90" s="33">
        <v>14</v>
      </c>
      <c r="AO90" s="32">
        <v>745.3</v>
      </c>
      <c r="AP90" s="34">
        <v>53.2357142857143</v>
      </c>
      <c r="AQ90" s="41">
        <v>1942</v>
      </c>
      <c r="AR90" s="33">
        <v>130</v>
      </c>
      <c r="AS90" s="32">
        <v>1808.2</v>
      </c>
      <c r="AT90" s="33">
        <v>13</v>
      </c>
      <c r="AU90" s="32">
        <v>904.1</v>
      </c>
      <c r="AV90" s="34">
        <v>69.5461538461538</v>
      </c>
      <c r="AW90" s="41">
        <v>1942</v>
      </c>
      <c r="AX90" s="33">
        <v>92</v>
      </c>
      <c r="AY90" s="32">
        <v>978.6</v>
      </c>
      <c r="AZ90" s="33">
        <v>9</v>
      </c>
      <c r="BA90" s="32">
        <v>459.6</v>
      </c>
      <c r="BB90" s="34">
        <v>51.0666666666667</v>
      </c>
      <c r="BC90" s="41">
        <v>1942</v>
      </c>
      <c r="BD90" s="33">
        <v>53</v>
      </c>
      <c r="BE90" s="32">
        <v>488.4</v>
      </c>
      <c r="BF90" s="33">
        <v>7</v>
      </c>
      <c r="BG90" s="32">
        <v>235.3</v>
      </c>
      <c r="BH90" s="34">
        <v>33.6142857142857</v>
      </c>
      <c r="BI90" s="41">
        <v>1942</v>
      </c>
      <c r="BJ90" s="33">
        <v>42</v>
      </c>
      <c r="BK90" s="32">
        <v>636.8</v>
      </c>
      <c r="BL90" s="33">
        <v>8</v>
      </c>
      <c r="BM90" s="32">
        <v>414.7</v>
      </c>
      <c r="BN90" s="34">
        <v>51.8375</v>
      </c>
      <c r="BO90" s="41">
        <v>1942</v>
      </c>
      <c r="BP90" s="33">
        <v>74</v>
      </c>
      <c r="BQ90" s="32">
        <v>925.7</v>
      </c>
      <c r="BR90" s="33">
        <v>12</v>
      </c>
      <c r="BS90" s="32">
        <v>560.7</v>
      </c>
      <c r="BT90" s="34">
        <v>46.725</v>
      </c>
      <c r="BU90" s="41">
        <v>1942</v>
      </c>
      <c r="BV90" s="33">
        <v>112</v>
      </c>
      <c r="BW90" s="32">
        <v>1042.1</v>
      </c>
      <c r="BX90" s="33">
        <v>13</v>
      </c>
      <c r="BY90" s="32">
        <v>524</v>
      </c>
      <c r="BZ90" s="34">
        <v>40.3076923076923</v>
      </c>
      <c r="CA90" s="41">
        <v>1942</v>
      </c>
      <c r="CB90" s="33">
        <v>78</v>
      </c>
      <c r="CC90" s="32">
        <v>928.2</v>
      </c>
      <c r="CD90" s="33">
        <v>9</v>
      </c>
      <c r="CE90" s="32">
        <v>493.9</v>
      </c>
      <c r="CF90" s="34">
        <v>54.8777777777778</v>
      </c>
      <c r="CG90" s="41">
        <v>1942</v>
      </c>
      <c r="CH90" s="33">
        <v>86</v>
      </c>
      <c r="CI90" s="32">
        <v>1037.2</v>
      </c>
      <c r="CJ90" s="33">
        <v>14</v>
      </c>
      <c r="CK90" s="32">
        <v>706.7</v>
      </c>
      <c r="CL90" s="34">
        <v>50.4785714285714</v>
      </c>
      <c r="CM90" s="41">
        <v>1942</v>
      </c>
      <c r="CN90" s="33">
        <v>104</v>
      </c>
      <c r="CO90" s="32">
        <v>1191.9</v>
      </c>
      <c r="CP90" s="33">
        <v>9</v>
      </c>
      <c r="CQ90" s="32">
        <v>533.3</v>
      </c>
      <c r="CR90" s="34">
        <v>59.2555555555556</v>
      </c>
      <c r="CS90" s="41">
        <v>1942</v>
      </c>
      <c r="CT90" s="33">
        <v>131</v>
      </c>
      <c r="CU90" s="32">
        <v>1195.4</v>
      </c>
      <c r="CV90" s="33">
        <v>12</v>
      </c>
      <c r="CW90" s="32">
        <v>610.7</v>
      </c>
      <c r="CX90" s="34">
        <v>50.8916666666667</v>
      </c>
      <c r="CY90" s="41">
        <v>1942</v>
      </c>
      <c r="CZ90" s="33">
        <v>119</v>
      </c>
      <c r="DA90" s="32">
        <v>1859.1</v>
      </c>
      <c r="DB90" s="33">
        <v>11</v>
      </c>
      <c r="DC90" s="32">
        <v>959.8</v>
      </c>
      <c r="DD90" s="34">
        <v>87.25454545454549</v>
      </c>
      <c r="DE90" s="41">
        <v>1942</v>
      </c>
      <c r="DF90" s="33">
        <v>74</v>
      </c>
      <c r="DG90" s="32">
        <v>782.9</v>
      </c>
      <c r="DH90" s="33">
        <v>8</v>
      </c>
      <c r="DI90" s="32">
        <v>403.2</v>
      </c>
      <c r="DJ90" s="34">
        <v>50.4</v>
      </c>
      <c r="DK90" s="41">
        <v>1942</v>
      </c>
      <c r="DL90" s="33">
        <v>103</v>
      </c>
      <c r="DM90" s="32">
        <v>552.8</v>
      </c>
      <c r="DN90" s="33">
        <v>8</v>
      </c>
      <c r="DO90" s="32">
        <v>195.1</v>
      </c>
      <c r="DP90" s="34">
        <v>24.3875</v>
      </c>
      <c r="DQ90" s="41">
        <v>1942</v>
      </c>
      <c r="DR90" s="33">
        <v>52</v>
      </c>
      <c r="DS90" s="32">
        <v>403.5</v>
      </c>
      <c r="DT90" s="33">
        <v>3</v>
      </c>
      <c r="DU90" s="32">
        <v>88.09999999999999</v>
      </c>
      <c r="DV90" s="34">
        <v>29.3666666666667</v>
      </c>
      <c r="DW90" s="41">
        <v>1942</v>
      </c>
      <c r="DX90" s="33">
        <v>106</v>
      </c>
      <c r="DY90" s="32">
        <v>898.7</v>
      </c>
      <c r="DZ90" s="33">
        <v>12</v>
      </c>
      <c r="EA90" s="32">
        <v>469.1</v>
      </c>
      <c r="EB90" s="34">
        <v>39.0916666666667</v>
      </c>
      <c r="EC90" s="41">
        <v>1942</v>
      </c>
      <c r="ED90" s="33">
        <v>117</v>
      </c>
      <c r="EE90" s="32">
        <v>1716.9</v>
      </c>
      <c r="EF90" s="33">
        <v>12</v>
      </c>
      <c r="EG90" s="32">
        <v>924.3</v>
      </c>
      <c r="EH90" s="34">
        <v>77.02500000000001</v>
      </c>
      <c r="EI90" s="41">
        <v>1942</v>
      </c>
      <c r="EJ90" s="33">
        <v>116</v>
      </c>
      <c r="EK90" s="32">
        <v>645</v>
      </c>
      <c r="EL90" s="33">
        <v>9</v>
      </c>
      <c r="EM90" s="32">
        <v>237.9</v>
      </c>
      <c r="EN90" s="34">
        <v>26.4333333333333</v>
      </c>
      <c r="EO90" s="41">
        <v>1942</v>
      </c>
      <c r="EP90" s="33">
        <v>85</v>
      </c>
      <c r="EQ90" s="32">
        <v>979.2</v>
      </c>
      <c r="ER90" s="33">
        <v>13</v>
      </c>
      <c r="ES90" s="32">
        <v>582.3</v>
      </c>
      <c r="ET90" s="34">
        <v>44.7923076923077</v>
      </c>
      <c r="EU90" s="41">
        <v>1942</v>
      </c>
      <c r="EV90" s="33">
        <v>38</v>
      </c>
      <c r="EW90" s="32">
        <v>264.4</v>
      </c>
      <c r="EX90" s="33">
        <v>2</v>
      </c>
      <c r="EY90" s="32">
        <v>70.2</v>
      </c>
      <c r="EZ90" s="34">
        <v>35.1</v>
      </c>
      <c r="FA90" s="41">
        <v>1942</v>
      </c>
      <c r="FB90" s="33">
        <v>141</v>
      </c>
      <c r="FC90" s="32">
        <v>1167.6</v>
      </c>
      <c r="FD90" s="33">
        <v>6</v>
      </c>
      <c r="FE90" s="32">
        <v>259.8</v>
      </c>
      <c r="FF90" s="34">
        <v>43.3</v>
      </c>
    </row>
    <row r="91" ht="21.95" customHeight="1">
      <c r="A91" s="40">
        <v>1943</v>
      </c>
      <c r="B91" s="31">
        <v>135</v>
      </c>
      <c r="C91" s="32">
        <v>454.2</v>
      </c>
      <c r="D91" s="33">
        <v>6</v>
      </c>
      <c r="E91" s="32">
        <v>135.7</v>
      </c>
      <c r="F91" s="34">
        <v>22.6166666666667</v>
      </c>
      <c r="G91" s="41">
        <v>1943</v>
      </c>
      <c r="H91" s="33">
        <v>121</v>
      </c>
      <c r="I91" s="32">
        <v>2005.2</v>
      </c>
      <c r="J91" s="33">
        <v>18</v>
      </c>
      <c r="K91" s="32">
        <v>1194</v>
      </c>
      <c r="L91" s="34">
        <v>66.3333333333333</v>
      </c>
      <c r="M91" s="41">
        <v>1943</v>
      </c>
      <c r="N91" s="33">
        <v>101</v>
      </c>
      <c r="O91" s="32">
        <v>894.9</v>
      </c>
      <c r="P91" s="33">
        <v>8</v>
      </c>
      <c r="Q91" s="32">
        <v>296.9</v>
      </c>
      <c r="R91" s="34">
        <v>37.1125</v>
      </c>
      <c r="S91" s="41">
        <v>1943</v>
      </c>
      <c r="T91" s="33">
        <v>94</v>
      </c>
      <c r="U91" s="32">
        <v>465</v>
      </c>
      <c r="V91" s="33">
        <v>3</v>
      </c>
      <c r="W91" s="32">
        <v>75.40000000000001</v>
      </c>
      <c r="X91" s="34">
        <v>25.1333333333333</v>
      </c>
      <c r="Y91" s="41">
        <v>1943</v>
      </c>
      <c r="Z91" s="33">
        <v>72</v>
      </c>
      <c r="AA91" s="32">
        <v>950.1</v>
      </c>
      <c r="AB91" s="33">
        <v>9</v>
      </c>
      <c r="AC91" s="32">
        <v>362.6</v>
      </c>
      <c r="AD91" s="34">
        <v>40.2888888888889</v>
      </c>
      <c r="AE91" s="41">
        <v>1943</v>
      </c>
      <c r="AF91" s="33">
        <v>126</v>
      </c>
      <c r="AG91" s="32">
        <v>1287.7</v>
      </c>
      <c r="AH91" s="33">
        <v>19</v>
      </c>
      <c r="AI91" s="32">
        <v>808.4</v>
      </c>
      <c r="AJ91" s="34">
        <v>42.5473684210526</v>
      </c>
      <c r="AK91" s="41">
        <v>1943</v>
      </c>
      <c r="AL91" s="33">
        <v>121</v>
      </c>
      <c r="AM91" s="32">
        <v>1694.3</v>
      </c>
      <c r="AN91" s="33">
        <v>10</v>
      </c>
      <c r="AO91" s="32">
        <v>932</v>
      </c>
      <c r="AP91" s="34">
        <v>93.2</v>
      </c>
      <c r="AQ91" s="41">
        <v>1943</v>
      </c>
      <c r="AR91" s="33">
        <v>131</v>
      </c>
      <c r="AS91" s="32">
        <v>1952.6</v>
      </c>
      <c r="AT91" s="33">
        <v>12</v>
      </c>
      <c r="AU91" s="32">
        <v>767.2</v>
      </c>
      <c r="AV91" s="34">
        <v>63.9333333333333</v>
      </c>
      <c r="AW91" s="41">
        <v>1943</v>
      </c>
      <c r="AX91" s="33">
        <v>87</v>
      </c>
      <c r="AY91" s="32">
        <v>888.9</v>
      </c>
      <c r="AZ91" s="33">
        <v>8</v>
      </c>
      <c r="BA91" s="32">
        <v>332</v>
      </c>
      <c r="BB91" s="34">
        <v>41.5</v>
      </c>
      <c r="BC91" s="41">
        <v>1943</v>
      </c>
      <c r="BD91" s="33">
        <v>48</v>
      </c>
      <c r="BE91" s="32">
        <v>397.5</v>
      </c>
      <c r="BF91" s="33">
        <v>5</v>
      </c>
      <c r="BG91" s="32">
        <v>165.6</v>
      </c>
      <c r="BH91" s="34">
        <v>33.12</v>
      </c>
      <c r="BI91" s="41">
        <v>1943</v>
      </c>
      <c r="BJ91" s="33">
        <v>34</v>
      </c>
      <c r="BK91" s="32">
        <v>174.4</v>
      </c>
      <c r="BL91" s="33">
        <v>1</v>
      </c>
      <c r="BM91" s="32">
        <v>23.4</v>
      </c>
      <c r="BN91" s="34">
        <v>23.4</v>
      </c>
      <c r="BO91" s="41">
        <v>1943</v>
      </c>
      <c r="BP91" s="33">
        <v>80</v>
      </c>
      <c r="BQ91" s="32">
        <v>834.3</v>
      </c>
      <c r="BR91" s="33">
        <v>11</v>
      </c>
      <c r="BS91" s="32">
        <v>433.2</v>
      </c>
      <c r="BT91" s="34">
        <v>39.3818181818182</v>
      </c>
      <c r="BU91" s="41">
        <v>1943</v>
      </c>
      <c r="BV91" s="33">
        <v>106</v>
      </c>
      <c r="BW91" s="32">
        <v>771.9</v>
      </c>
      <c r="BX91" s="33">
        <v>6</v>
      </c>
      <c r="BY91" s="32">
        <v>242.3</v>
      </c>
      <c r="BZ91" s="34">
        <v>40.3833333333333</v>
      </c>
      <c r="CA91" s="41">
        <v>1943</v>
      </c>
      <c r="CB91" s="33">
        <v>66</v>
      </c>
      <c r="CC91" s="32">
        <v>805.6</v>
      </c>
      <c r="CD91" s="33">
        <v>8</v>
      </c>
      <c r="CE91" s="32">
        <v>310.3</v>
      </c>
      <c r="CF91" s="34">
        <v>38.7875</v>
      </c>
      <c r="CG91" s="41">
        <v>1943</v>
      </c>
      <c r="CH91" s="33">
        <v>81</v>
      </c>
      <c r="CI91" s="32">
        <v>765.7</v>
      </c>
      <c r="CJ91" s="33">
        <v>9</v>
      </c>
      <c r="CK91" s="32">
        <v>306</v>
      </c>
      <c r="CL91" s="34">
        <v>34</v>
      </c>
      <c r="CM91" s="41">
        <v>1943</v>
      </c>
      <c r="CN91" s="33">
        <v>92</v>
      </c>
      <c r="CO91" s="32">
        <v>1081.3</v>
      </c>
      <c r="CP91" s="33">
        <v>8</v>
      </c>
      <c r="CQ91" s="32">
        <v>429.9</v>
      </c>
      <c r="CR91" s="34">
        <v>53.7375</v>
      </c>
      <c r="CS91" s="41">
        <v>1943</v>
      </c>
      <c r="CT91" s="33">
        <v>144</v>
      </c>
      <c r="CU91" s="32">
        <v>1223.6</v>
      </c>
      <c r="CV91" s="33">
        <v>14</v>
      </c>
      <c r="CW91" s="32">
        <v>578.5</v>
      </c>
      <c r="CX91" s="34">
        <v>41.3214285714286</v>
      </c>
      <c r="CY91" s="41">
        <v>1943</v>
      </c>
      <c r="CZ91" s="33">
        <v>113</v>
      </c>
      <c r="DA91" s="32">
        <v>1557.5</v>
      </c>
      <c r="DB91" s="33">
        <v>10</v>
      </c>
      <c r="DC91" s="32">
        <v>622.2</v>
      </c>
      <c r="DD91" s="34">
        <v>62.22</v>
      </c>
      <c r="DE91" s="41">
        <v>1943</v>
      </c>
      <c r="DF91" s="33">
        <v>67</v>
      </c>
      <c r="DG91" s="32">
        <v>642.1</v>
      </c>
      <c r="DH91" s="33">
        <v>5</v>
      </c>
      <c r="DI91" s="32">
        <v>186.2</v>
      </c>
      <c r="DJ91" s="34">
        <v>37.24</v>
      </c>
      <c r="DK91" s="41">
        <v>1943</v>
      </c>
      <c r="DL91" s="33">
        <v>89</v>
      </c>
      <c r="DM91" s="32">
        <v>327.4</v>
      </c>
      <c r="DN91" s="33">
        <v>3</v>
      </c>
      <c r="DO91" s="32">
        <v>79.40000000000001</v>
      </c>
      <c r="DP91" s="34">
        <v>26.4666666666667</v>
      </c>
      <c r="DQ91" s="41">
        <v>1943</v>
      </c>
      <c r="DR91" s="33">
        <v>55</v>
      </c>
      <c r="DS91" s="32">
        <v>383.2</v>
      </c>
      <c r="DT91" s="33">
        <v>3</v>
      </c>
      <c r="DU91" s="32">
        <v>92.09999999999999</v>
      </c>
      <c r="DV91" s="34">
        <v>30.7</v>
      </c>
      <c r="DW91" s="41">
        <v>1943</v>
      </c>
      <c r="DX91" s="33">
        <v>100</v>
      </c>
      <c r="DY91" s="32">
        <v>746.1</v>
      </c>
      <c r="DZ91" s="33">
        <v>8</v>
      </c>
      <c r="EA91" s="32">
        <v>212.7</v>
      </c>
      <c r="EB91" s="34">
        <v>26.5875</v>
      </c>
      <c r="EC91" s="41">
        <v>1943</v>
      </c>
      <c r="ED91" s="33">
        <v>113</v>
      </c>
      <c r="EE91" s="32">
        <v>1647.1</v>
      </c>
      <c r="EF91" s="33">
        <v>14</v>
      </c>
      <c r="EG91" s="32">
        <v>898.3</v>
      </c>
      <c r="EH91" s="34">
        <v>64.1642857142857</v>
      </c>
      <c r="EI91" s="41">
        <v>1943</v>
      </c>
      <c r="EJ91" s="33">
        <v>105</v>
      </c>
      <c r="EK91" s="32">
        <v>406.4</v>
      </c>
      <c r="EL91" s="33">
        <v>3</v>
      </c>
      <c r="EM91" s="32">
        <v>56.1</v>
      </c>
      <c r="EN91" s="34">
        <v>18.7</v>
      </c>
      <c r="EO91" s="41">
        <v>1943</v>
      </c>
      <c r="EP91" s="33">
        <v>70</v>
      </c>
      <c r="EQ91" s="32">
        <v>766.8</v>
      </c>
      <c r="ER91" s="33">
        <v>10</v>
      </c>
      <c r="ES91" s="32">
        <v>318.8</v>
      </c>
      <c r="ET91" s="34">
        <v>31.88</v>
      </c>
      <c r="EU91" s="41">
        <v>1943</v>
      </c>
      <c r="EV91" s="33">
        <v>30</v>
      </c>
      <c r="EW91" s="32">
        <v>185.8</v>
      </c>
      <c r="EX91" s="33">
        <v>0</v>
      </c>
      <c r="EY91" s="32">
        <v>0</v>
      </c>
      <c r="EZ91" s="34"/>
      <c r="FA91" s="41">
        <v>1943</v>
      </c>
      <c r="FB91" s="33">
        <v>143</v>
      </c>
      <c r="FC91" s="32">
        <v>1471</v>
      </c>
      <c r="FD91" s="33">
        <v>13</v>
      </c>
      <c r="FE91" s="32">
        <v>732.6</v>
      </c>
      <c r="FF91" s="34">
        <v>56.3538461538462</v>
      </c>
    </row>
    <row r="92" ht="21.95" customHeight="1">
      <c r="A92" s="40">
        <v>1944</v>
      </c>
      <c r="B92" s="31">
        <v>114</v>
      </c>
      <c r="C92" s="32">
        <v>436</v>
      </c>
      <c r="D92" s="33">
        <v>8</v>
      </c>
      <c r="E92" s="32">
        <v>156.2</v>
      </c>
      <c r="F92" s="34">
        <v>19.525</v>
      </c>
      <c r="G92" s="41">
        <v>1944</v>
      </c>
      <c r="H92" s="33">
        <v>115</v>
      </c>
      <c r="I92" s="32">
        <v>1823.7</v>
      </c>
      <c r="J92" s="33">
        <v>10</v>
      </c>
      <c r="K92" s="32">
        <v>1059.7</v>
      </c>
      <c r="L92" s="34">
        <v>105.97</v>
      </c>
      <c r="M92" s="41">
        <v>1944</v>
      </c>
      <c r="N92" s="33">
        <v>79</v>
      </c>
      <c r="O92" s="32">
        <v>643</v>
      </c>
      <c r="P92" s="33">
        <v>8</v>
      </c>
      <c r="Q92" s="32">
        <v>301.1</v>
      </c>
      <c r="R92" s="34">
        <v>37.6375</v>
      </c>
      <c r="S92" s="41">
        <v>1944</v>
      </c>
      <c r="T92" s="33">
        <v>79</v>
      </c>
      <c r="U92" s="32">
        <v>358.3</v>
      </c>
      <c r="V92" s="33">
        <v>2</v>
      </c>
      <c r="W92" s="32">
        <v>52.8</v>
      </c>
      <c r="X92" s="34">
        <v>26.4</v>
      </c>
      <c r="Y92" s="41">
        <v>1944</v>
      </c>
      <c r="Z92" s="33">
        <v>75</v>
      </c>
      <c r="AA92" s="32">
        <v>613.4</v>
      </c>
      <c r="AB92" s="33">
        <v>4</v>
      </c>
      <c r="AC92" s="32">
        <v>156.8</v>
      </c>
      <c r="AD92" s="34">
        <v>39.2</v>
      </c>
      <c r="AE92" s="41">
        <v>1944</v>
      </c>
      <c r="AF92" s="33">
        <v>100</v>
      </c>
      <c r="AG92" s="32">
        <v>707.4</v>
      </c>
      <c r="AH92" s="33">
        <v>9</v>
      </c>
      <c r="AI92" s="32">
        <v>300.7</v>
      </c>
      <c r="AJ92" s="34">
        <v>33.4111111111111</v>
      </c>
      <c r="AK92" s="41">
        <v>1944</v>
      </c>
      <c r="AL92" s="33">
        <v>81</v>
      </c>
      <c r="AM92" s="32">
        <v>957.6</v>
      </c>
      <c r="AN92" s="33">
        <v>9</v>
      </c>
      <c r="AO92" s="32">
        <v>451.3</v>
      </c>
      <c r="AP92" s="34">
        <v>50.1444444444444</v>
      </c>
      <c r="AQ92" s="41">
        <v>1944</v>
      </c>
      <c r="AR92" s="33">
        <v>132</v>
      </c>
      <c r="AS92" s="32">
        <v>1706.9</v>
      </c>
      <c r="AT92" s="33">
        <v>13</v>
      </c>
      <c r="AU92" s="32">
        <v>1069.2</v>
      </c>
      <c r="AV92" s="34">
        <v>82.2461538461538</v>
      </c>
      <c r="AW92" s="41">
        <v>1944</v>
      </c>
      <c r="AX92" s="33">
        <v>85</v>
      </c>
      <c r="AY92" s="32">
        <v>731.4</v>
      </c>
      <c r="AZ92" s="33">
        <v>5</v>
      </c>
      <c r="BA92" s="32">
        <v>231.1</v>
      </c>
      <c r="BB92" s="34">
        <v>46.22</v>
      </c>
      <c r="BC92" s="41">
        <v>1944</v>
      </c>
      <c r="BD92" s="33">
        <v>38</v>
      </c>
      <c r="BE92" s="32">
        <v>318</v>
      </c>
      <c r="BF92" s="33">
        <v>4</v>
      </c>
      <c r="BG92" s="32">
        <v>121.4</v>
      </c>
      <c r="BH92" s="34">
        <v>30.35</v>
      </c>
      <c r="BI92" s="41">
        <v>1944</v>
      </c>
      <c r="BJ92" s="33">
        <v>23</v>
      </c>
      <c r="BK92" s="32">
        <v>142.1</v>
      </c>
      <c r="BL92" s="33">
        <v>3</v>
      </c>
      <c r="BM92" s="32">
        <v>75</v>
      </c>
      <c r="BN92" s="34">
        <v>25</v>
      </c>
      <c r="BO92" s="41">
        <v>1944</v>
      </c>
      <c r="BP92" s="33">
        <v>57</v>
      </c>
      <c r="BQ92" s="32">
        <v>511.9</v>
      </c>
      <c r="BR92" s="33">
        <v>6</v>
      </c>
      <c r="BS92" s="32">
        <v>230.3</v>
      </c>
      <c r="BT92" s="34">
        <v>38.3833333333333</v>
      </c>
      <c r="BU92" s="41">
        <v>1944</v>
      </c>
      <c r="BV92" s="33">
        <v>102</v>
      </c>
      <c r="BW92" s="32">
        <v>982.8</v>
      </c>
      <c r="BX92" s="33">
        <v>9</v>
      </c>
      <c r="BY92" s="32">
        <v>499.5</v>
      </c>
      <c r="BZ92" s="34">
        <v>55.5</v>
      </c>
      <c r="CA92" s="41">
        <v>1944</v>
      </c>
      <c r="CB92" s="33">
        <v>58</v>
      </c>
      <c r="CC92" s="32">
        <v>637.1</v>
      </c>
      <c r="CD92" s="33">
        <v>4</v>
      </c>
      <c r="CE92" s="32">
        <v>238.2</v>
      </c>
      <c r="CF92" s="34">
        <v>59.55</v>
      </c>
      <c r="CG92" s="41">
        <v>1944</v>
      </c>
      <c r="CH92" s="33">
        <v>66</v>
      </c>
      <c r="CI92" s="32">
        <v>554</v>
      </c>
      <c r="CJ92" s="33">
        <v>4</v>
      </c>
      <c r="CK92" s="32">
        <v>150.1</v>
      </c>
      <c r="CL92" s="34">
        <v>37.525</v>
      </c>
      <c r="CM92" s="41">
        <v>1944</v>
      </c>
      <c r="CN92" s="33">
        <v>86</v>
      </c>
      <c r="CO92" s="32">
        <v>908.6</v>
      </c>
      <c r="CP92" s="33">
        <v>10</v>
      </c>
      <c r="CQ92" s="32">
        <v>372.5</v>
      </c>
      <c r="CR92" s="34">
        <v>37.25</v>
      </c>
      <c r="CS92" s="41">
        <v>1944</v>
      </c>
      <c r="CT92" s="33">
        <v>127</v>
      </c>
      <c r="CU92" s="32">
        <v>1089.2</v>
      </c>
      <c r="CV92" s="33">
        <v>12</v>
      </c>
      <c r="CW92" s="32">
        <v>582.4</v>
      </c>
      <c r="CX92" s="34">
        <v>48.5333333333333</v>
      </c>
      <c r="CY92" s="41">
        <v>1944</v>
      </c>
      <c r="CZ92" s="33">
        <v>98</v>
      </c>
      <c r="DA92" s="32">
        <v>1343</v>
      </c>
      <c r="DB92" s="33">
        <v>9</v>
      </c>
      <c r="DC92" s="32">
        <v>583.7</v>
      </c>
      <c r="DD92" s="34">
        <v>64.8555555555556</v>
      </c>
      <c r="DE92" s="41">
        <v>1944</v>
      </c>
      <c r="DF92" s="33">
        <v>42</v>
      </c>
      <c r="DG92" s="32">
        <v>364.2</v>
      </c>
      <c r="DH92" s="33">
        <v>2</v>
      </c>
      <c r="DI92" s="32">
        <v>65</v>
      </c>
      <c r="DJ92" s="34">
        <v>32.5</v>
      </c>
      <c r="DK92" s="41">
        <v>1944</v>
      </c>
      <c r="DL92" s="33">
        <v>61</v>
      </c>
      <c r="DM92" s="32">
        <v>276</v>
      </c>
      <c r="DN92" s="33">
        <v>5</v>
      </c>
      <c r="DO92" s="32">
        <v>106.5</v>
      </c>
      <c r="DP92" s="34">
        <v>21.3</v>
      </c>
      <c r="DQ92" s="41">
        <v>1944</v>
      </c>
      <c r="DR92" s="33">
        <v>47</v>
      </c>
      <c r="DS92" s="32">
        <v>260.7</v>
      </c>
      <c r="DT92" s="33">
        <v>2</v>
      </c>
      <c r="DU92" s="32">
        <v>54.1</v>
      </c>
      <c r="DV92" s="34">
        <v>27.05</v>
      </c>
      <c r="DW92" s="41">
        <v>1944</v>
      </c>
      <c r="DX92" s="33">
        <v>83</v>
      </c>
      <c r="DY92" s="32">
        <v>600.5</v>
      </c>
      <c r="DZ92" s="33">
        <v>5</v>
      </c>
      <c r="EA92" s="32">
        <v>160.6</v>
      </c>
      <c r="EB92" s="34">
        <v>32.12</v>
      </c>
      <c r="EC92" s="41">
        <v>1944</v>
      </c>
      <c r="ED92" s="33">
        <v>104</v>
      </c>
      <c r="EE92" s="32">
        <v>1303.4</v>
      </c>
      <c r="EF92" s="33">
        <v>8</v>
      </c>
      <c r="EG92" s="32">
        <v>611.3</v>
      </c>
      <c r="EH92" s="34">
        <v>76.41249999999999</v>
      </c>
      <c r="EI92" s="41">
        <v>1944</v>
      </c>
      <c r="EJ92" s="33">
        <v>77</v>
      </c>
      <c r="EK92" s="32">
        <v>321.6</v>
      </c>
      <c r="EL92" s="33">
        <v>1</v>
      </c>
      <c r="EM92" s="32">
        <v>24.4</v>
      </c>
      <c r="EN92" s="34">
        <v>24.4</v>
      </c>
      <c r="EO92" s="41">
        <v>1944</v>
      </c>
      <c r="EP92" s="33">
        <v>65</v>
      </c>
      <c r="EQ92" s="32">
        <v>702.8</v>
      </c>
      <c r="ER92" s="33">
        <v>9</v>
      </c>
      <c r="ES92" s="32">
        <v>325.1</v>
      </c>
      <c r="ET92" s="34">
        <v>36.1222222222222</v>
      </c>
      <c r="EU92" s="41">
        <v>1944</v>
      </c>
      <c r="EV92" s="33">
        <v>45</v>
      </c>
      <c r="EW92" s="32">
        <v>473.4</v>
      </c>
      <c r="EX92" s="33">
        <v>6</v>
      </c>
      <c r="EY92" s="32">
        <v>249.8</v>
      </c>
      <c r="EZ92" s="34">
        <v>41.6333333333333</v>
      </c>
      <c r="FA92" s="41">
        <v>1944</v>
      </c>
      <c r="FB92" s="33">
        <v>125</v>
      </c>
      <c r="FC92" s="32">
        <v>1394.2</v>
      </c>
      <c r="FD92" s="33">
        <v>16</v>
      </c>
      <c r="FE92" s="32">
        <v>827.3</v>
      </c>
      <c r="FF92" s="34">
        <v>51.70625</v>
      </c>
    </row>
    <row r="93" ht="21.95" customHeight="1">
      <c r="A93" s="40">
        <v>1945</v>
      </c>
      <c r="B93" s="31">
        <v>105</v>
      </c>
      <c r="C93" s="32">
        <v>454.1</v>
      </c>
      <c r="D93" s="33">
        <v>10</v>
      </c>
      <c r="E93" s="32">
        <v>191.4</v>
      </c>
      <c r="F93" s="34">
        <v>19.14</v>
      </c>
      <c r="G93" s="41">
        <v>1945</v>
      </c>
      <c r="H93" s="33">
        <v>126</v>
      </c>
      <c r="I93" s="32">
        <v>2044.1</v>
      </c>
      <c r="J93" s="33">
        <v>18</v>
      </c>
      <c r="K93" s="32">
        <v>1206.9</v>
      </c>
      <c r="L93" s="34">
        <v>67.05</v>
      </c>
      <c r="M93" s="41">
        <v>1945</v>
      </c>
      <c r="N93" s="33">
        <v>88</v>
      </c>
      <c r="O93" s="32">
        <v>1147</v>
      </c>
      <c r="P93" s="33">
        <v>13</v>
      </c>
      <c r="Q93" s="32">
        <v>659.9</v>
      </c>
      <c r="R93" s="34">
        <v>50.7615384615385</v>
      </c>
      <c r="S93" s="41">
        <v>1945</v>
      </c>
      <c r="T93" s="33">
        <v>80</v>
      </c>
      <c r="U93" s="32">
        <v>515.9</v>
      </c>
      <c r="V93" s="33">
        <v>8</v>
      </c>
      <c r="W93" s="32">
        <v>219.3</v>
      </c>
      <c r="X93" s="34">
        <v>27.4125</v>
      </c>
      <c r="Y93" s="41">
        <v>1945</v>
      </c>
      <c r="Z93" s="33">
        <v>68</v>
      </c>
      <c r="AA93" s="32">
        <v>999</v>
      </c>
      <c r="AB93" s="33">
        <v>11</v>
      </c>
      <c r="AC93" s="32">
        <v>537</v>
      </c>
      <c r="AD93" s="34">
        <v>48.8181818181818</v>
      </c>
      <c r="AE93" s="41">
        <v>1945</v>
      </c>
      <c r="AF93" s="33">
        <v>131</v>
      </c>
      <c r="AG93" s="32">
        <v>1224.3</v>
      </c>
      <c r="AH93" s="33">
        <v>18</v>
      </c>
      <c r="AI93" s="32">
        <v>760.7</v>
      </c>
      <c r="AJ93" s="34">
        <v>42.2611111111111</v>
      </c>
      <c r="AK93" s="41">
        <v>1945</v>
      </c>
      <c r="AL93" s="33">
        <v>107</v>
      </c>
      <c r="AM93" s="32">
        <v>1476.6</v>
      </c>
      <c r="AN93" s="33">
        <v>12</v>
      </c>
      <c r="AO93" s="32">
        <v>724.8</v>
      </c>
      <c r="AP93" s="34">
        <v>60.4</v>
      </c>
      <c r="AQ93" s="41">
        <v>1945</v>
      </c>
      <c r="AR93" s="33">
        <v>135</v>
      </c>
      <c r="AS93" s="32">
        <v>2344.5</v>
      </c>
      <c r="AT93" s="33">
        <v>15</v>
      </c>
      <c r="AU93" s="32">
        <v>1317.5</v>
      </c>
      <c r="AV93" s="34">
        <v>87.8333333333333</v>
      </c>
      <c r="AW93" s="41">
        <v>1945</v>
      </c>
      <c r="AX93" s="33">
        <v>94</v>
      </c>
      <c r="AY93" s="32">
        <v>1106.4</v>
      </c>
      <c r="AZ93" s="33">
        <v>12</v>
      </c>
      <c r="BA93" s="32">
        <v>668.1</v>
      </c>
      <c r="BB93" s="34">
        <v>55.675</v>
      </c>
      <c r="BC93" s="41">
        <v>1945</v>
      </c>
      <c r="BD93" s="33">
        <v>44</v>
      </c>
      <c r="BE93" s="32">
        <v>341.3</v>
      </c>
      <c r="BF93" s="33">
        <v>3</v>
      </c>
      <c r="BG93" s="32">
        <v>121.9</v>
      </c>
      <c r="BH93" s="34">
        <v>40.6333333333333</v>
      </c>
      <c r="BI93" s="41">
        <v>1945</v>
      </c>
      <c r="BJ93" s="33">
        <v>45</v>
      </c>
      <c r="BK93" s="32">
        <v>232.4</v>
      </c>
      <c r="BL93" s="33">
        <v>4</v>
      </c>
      <c r="BM93" s="32">
        <v>102.6</v>
      </c>
      <c r="BN93" s="34">
        <v>25.65</v>
      </c>
      <c r="BO93" s="41">
        <v>1945</v>
      </c>
      <c r="BP93" s="33">
        <v>66</v>
      </c>
      <c r="BQ93" s="32">
        <v>692.3</v>
      </c>
      <c r="BR93" s="33">
        <v>10</v>
      </c>
      <c r="BS93" s="32">
        <v>375.2</v>
      </c>
      <c r="BT93" s="34">
        <v>37.52</v>
      </c>
      <c r="BU93" s="41">
        <v>1945</v>
      </c>
      <c r="BV93" s="33">
        <v>113</v>
      </c>
      <c r="BW93" s="32">
        <v>1019.3</v>
      </c>
      <c r="BX93" s="33">
        <v>8</v>
      </c>
      <c r="BY93" s="32">
        <v>492.9</v>
      </c>
      <c r="BZ93" s="34">
        <v>61.6125</v>
      </c>
      <c r="CA93" s="41">
        <v>1945</v>
      </c>
      <c r="CB93" s="33">
        <v>63</v>
      </c>
      <c r="CC93" s="32">
        <v>870.4</v>
      </c>
      <c r="CD93" s="33">
        <v>12</v>
      </c>
      <c r="CE93" s="32">
        <v>433.9</v>
      </c>
      <c r="CF93" s="34">
        <v>36.1583333333333</v>
      </c>
      <c r="CG93" s="41">
        <v>1945</v>
      </c>
      <c r="CH93" s="33">
        <v>68</v>
      </c>
      <c r="CI93" s="32">
        <v>827</v>
      </c>
      <c r="CJ93" s="33">
        <v>12</v>
      </c>
      <c r="CK93" s="32">
        <v>479</v>
      </c>
      <c r="CL93" s="34">
        <v>39.9166666666667</v>
      </c>
      <c r="CM93" s="41">
        <v>1945</v>
      </c>
      <c r="CN93" s="33">
        <v>107</v>
      </c>
      <c r="CO93" s="32">
        <v>1275.6</v>
      </c>
      <c r="CP93" s="33">
        <v>7</v>
      </c>
      <c r="CQ93" s="32">
        <v>468</v>
      </c>
      <c r="CR93" s="34">
        <v>66.8571428571429</v>
      </c>
      <c r="CS93" s="41">
        <v>1945</v>
      </c>
      <c r="CT93" s="33">
        <v>139</v>
      </c>
      <c r="CU93" s="32">
        <v>1535.4</v>
      </c>
      <c r="CV93" s="33">
        <v>15</v>
      </c>
      <c r="CW93" s="32">
        <v>805.7</v>
      </c>
      <c r="CX93" s="34">
        <v>53.7133333333333</v>
      </c>
      <c r="CY93" s="41">
        <v>1945</v>
      </c>
      <c r="CZ93" s="33">
        <v>108</v>
      </c>
      <c r="DA93" s="32">
        <v>1906</v>
      </c>
      <c r="DB93" s="33">
        <v>16</v>
      </c>
      <c r="DC93" s="32">
        <v>1045.3</v>
      </c>
      <c r="DD93" s="34">
        <v>65.33125</v>
      </c>
      <c r="DE93" s="41">
        <v>1945</v>
      </c>
      <c r="DF93" s="33">
        <v>51</v>
      </c>
      <c r="DG93" s="32">
        <v>493.6</v>
      </c>
      <c r="DH93" s="33">
        <v>6</v>
      </c>
      <c r="DI93" s="32">
        <v>206.3</v>
      </c>
      <c r="DJ93" s="34">
        <v>34.3833333333333</v>
      </c>
      <c r="DK93" s="41">
        <v>1945</v>
      </c>
      <c r="DL93" s="33">
        <v>87</v>
      </c>
      <c r="DM93" s="32">
        <v>416.4</v>
      </c>
      <c r="DN93" s="33">
        <v>7</v>
      </c>
      <c r="DO93" s="32">
        <v>160.9</v>
      </c>
      <c r="DP93" s="34">
        <v>22.9857142857143</v>
      </c>
      <c r="DQ93" s="41">
        <v>1945</v>
      </c>
      <c r="DR93" s="33">
        <v>62</v>
      </c>
      <c r="DS93" s="32">
        <v>358.6</v>
      </c>
      <c r="DT93" s="33">
        <v>1</v>
      </c>
      <c r="DU93" s="32">
        <v>45.5</v>
      </c>
      <c r="DV93" s="34">
        <v>45.5</v>
      </c>
      <c r="DW93" s="41">
        <v>1945</v>
      </c>
      <c r="DX93" s="33">
        <v>94</v>
      </c>
      <c r="DY93" s="32">
        <v>777.1</v>
      </c>
      <c r="DZ93" s="33">
        <v>14</v>
      </c>
      <c r="EA93" s="32">
        <v>422.6</v>
      </c>
      <c r="EB93" s="34">
        <v>30.1857142857143</v>
      </c>
      <c r="EC93" s="41">
        <v>1945</v>
      </c>
      <c r="ED93" s="33">
        <v>119</v>
      </c>
      <c r="EE93" s="32">
        <v>1866.9</v>
      </c>
      <c r="EF93" s="33">
        <v>13</v>
      </c>
      <c r="EG93" s="32">
        <v>948.2</v>
      </c>
      <c r="EH93" s="34">
        <v>72.9384615384615</v>
      </c>
      <c r="EI93" s="41">
        <v>1945</v>
      </c>
      <c r="EJ93" s="33">
        <v>92</v>
      </c>
      <c r="EK93" s="32">
        <v>510.3</v>
      </c>
      <c r="EL93" s="33">
        <v>8</v>
      </c>
      <c r="EM93" s="32">
        <v>203.8</v>
      </c>
      <c r="EN93" s="34">
        <v>25.475</v>
      </c>
      <c r="EO93" s="41">
        <v>1945</v>
      </c>
      <c r="EP93" s="33">
        <v>59</v>
      </c>
      <c r="EQ93" s="32">
        <v>692.2</v>
      </c>
      <c r="ER93" s="33">
        <v>11</v>
      </c>
      <c r="ES93" s="32">
        <v>385.4</v>
      </c>
      <c r="ET93" s="34">
        <v>35.0363636363636</v>
      </c>
      <c r="EU93" s="41">
        <v>1945</v>
      </c>
      <c r="EV93" s="33">
        <v>33</v>
      </c>
      <c r="EW93" s="32">
        <v>263.1</v>
      </c>
      <c r="EX93" s="33">
        <v>3</v>
      </c>
      <c r="EY93" s="32">
        <v>106.7</v>
      </c>
      <c r="EZ93" s="34">
        <v>35.5666666666667</v>
      </c>
      <c r="FA93" s="41">
        <v>1945</v>
      </c>
      <c r="FB93" s="33">
        <v>128</v>
      </c>
      <c r="FC93" s="32">
        <v>1367.2</v>
      </c>
      <c r="FD93" s="33">
        <v>14</v>
      </c>
      <c r="FE93" s="32">
        <v>709.6</v>
      </c>
      <c r="FF93" s="34">
        <v>50.6857142857143</v>
      </c>
    </row>
    <row r="94" ht="21.95" customHeight="1">
      <c r="A94" s="40">
        <v>1946</v>
      </c>
      <c r="B94" s="31">
        <v>135</v>
      </c>
      <c r="C94" s="32">
        <v>574.7</v>
      </c>
      <c r="D94" s="33">
        <v>11</v>
      </c>
      <c r="E94" s="32">
        <v>251.6</v>
      </c>
      <c r="F94" s="34">
        <v>22.8727272727273</v>
      </c>
      <c r="G94" s="41">
        <v>1946</v>
      </c>
      <c r="H94" s="33">
        <v>77</v>
      </c>
      <c r="I94" s="32">
        <v>1236.8</v>
      </c>
      <c r="J94" s="33">
        <v>12</v>
      </c>
      <c r="K94" s="32">
        <v>661.4</v>
      </c>
      <c r="L94" s="34">
        <v>55.1166666666667</v>
      </c>
      <c r="M94" s="41">
        <v>1946</v>
      </c>
      <c r="N94" s="33">
        <v>66</v>
      </c>
      <c r="O94" s="32">
        <v>988.1</v>
      </c>
      <c r="P94" s="33">
        <v>10</v>
      </c>
      <c r="Q94" s="32">
        <v>609.8</v>
      </c>
      <c r="R94" s="34">
        <v>60.98</v>
      </c>
      <c r="S94" s="41">
        <v>1946</v>
      </c>
      <c r="T94" s="33">
        <v>102</v>
      </c>
      <c r="U94" s="32">
        <v>693.6</v>
      </c>
      <c r="V94" s="33">
        <v>10</v>
      </c>
      <c r="W94" s="32">
        <v>242.9</v>
      </c>
      <c r="X94" s="34">
        <v>24.29</v>
      </c>
      <c r="Y94" s="41">
        <v>1946</v>
      </c>
      <c r="Z94" s="33">
        <v>54</v>
      </c>
      <c r="AA94" s="32">
        <v>883.6</v>
      </c>
      <c r="AB94" s="33">
        <v>9</v>
      </c>
      <c r="AC94" s="32">
        <v>529.9</v>
      </c>
      <c r="AD94" s="34">
        <v>58.8777777777778</v>
      </c>
      <c r="AE94" s="41">
        <v>1946</v>
      </c>
      <c r="AF94" s="33">
        <v>84</v>
      </c>
      <c r="AG94" s="32">
        <v>982.6</v>
      </c>
      <c r="AH94" s="33">
        <v>11</v>
      </c>
      <c r="AI94" s="32">
        <v>570.1</v>
      </c>
      <c r="AJ94" s="34">
        <v>51.8272727272727</v>
      </c>
      <c r="AK94" s="41">
        <v>1946</v>
      </c>
      <c r="AL94" s="33">
        <v>71</v>
      </c>
      <c r="AM94" s="32">
        <v>1193</v>
      </c>
      <c r="AN94" s="33">
        <v>11</v>
      </c>
      <c r="AO94" s="32">
        <v>783.1</v>
      </c>
      <c r="AP94" s="34">
        <v>71.1909090909091</v>
      </c>
      <c r="AQ94" s="41">
        <v>1946</v>
      </c>
      <c r="AR94" s="33">
        <v>85</v>
      </c>
      <c r="AS94" s="32">
        <v>1443.5</v>
      </c>
      <c r="AT94" s="33">
        <v>12</v>
      </c>
      <c r="AU94" s="32">
        <v>834.1</v>
      </c>
      <c r="AV94" s="34">
        <v>69.5083333333333</v>
      </c>
      <c r="AW94" s="41">
        <v>1946</v>
      </c>
      <c r="AX94" s="33">
        <v>61</v>
      </c>
      <c r="AY94" s="32">
        <v>1050</v>
      </c>
      <c r="AZ94" s="33">
        <v>11</v>
      </c>
      <c r="BA94" s="32">
        <v>714</v>
      </c>
      <c r="BB94" s="34">
        <v>64.90909090909091</v>
      </c>
      <c r="BC94" s="41">
        <v>1946</v>
      </c>
      <c r="BD94" s="33">
        <v>32</v>
      </c>
      <c r="BE94" s="32">
        <v>207</v>
      </c>
      <c r="BF94" s="33">
        <v>1</v>
      </c>
      <c r="BG94" s="32">
        <v>74.2</v>
      </c>
      <c r="BH94" s="34">
        <v>74.2</v>
      </c>
      <c r="BI94" s="41">
        <v>1946</v>
      </c>
      <c r="BJ94" s="33">
        <v>27</v>
      </c>
      <c r="BK94" s="32">
        <v>180.3</v>
      </c>
      <c r="BL94" s="33">
        <v>1</v>
      </c>
      <c r="BM94" s="32">
        <v>46</v>
      </c>
      <c r="BN94" s="34">
        <v>46</v>
      </c>
      <c r="BO94" s="41">
        <v>1946</v>
      </c>
      <c r="BP94" s="33">
        <v>47</v>
      </c>
      <c r="BQ94" s="32">
        <v>388.7</v>
      </c>
      <c r="BR94" s="33">
        <v>2</v>
      </c>
      <c r="BS94" s="32">
        <v>122.5</v>
      </c>
      <c r="BT94" s="34">
        <v>61.25</v>
      </c>
      <c r="BU94" s="41">
        <v>1946</v>
      </c>
      <c r="BV94" s="33">
        <v>81</v>
      </c>
      <c r="BW94" s="32">
        <v>1097</v>
      </c>
      <c r="BX94" s="33">
        <v>10</v>
      </c>
      <c r="BY94" s="32">
        <v>687.5</v>
      </c>
      <c r="BZ94" s="34">
        <v>68.75</v>
      </c>
      <c r="CA94" s="41">
        <v>1946</v>
      </c>
      <c r="CB94" s="33">
        <v>54</v>
      </c>
      <c r="CC94" s="32">
        <v>728.8</v>
      </c>
      <c r="CD94" s="33">
        <v>7</v>
      </c>
      <c r="CE94" s="32">
        <v>397.3</v>
      </c>
      <c r="CF94" s="34">
        <v>56.7571428571429</v>
      </c>
      <c r="CG94" s="41">
        <v>1946</v>
      </c>
      <c r="CH94" s="33">
        <v>53</v>
      </c>
      <c r="CI94" s="32">
        <v>515.4</v>
      </c>
      <c r="CJ94" s="33">
        <v>6</v>
      </c>
      <c r="CK94" s="32">
        <v>223</v>
      </c>
      <c r="CL94" s="34">
        <v>37.1666666666667</v>
      </c>
      <c r="CM94" s="41">
        <v>1946</v>
      </c>
      <c r="CN94" s="33">
        <v>76</v>
      </c>
      <c r="CO94" s="32">
        <v>1057.2</v>
      </c>
      <c r="CP94" s="33">
        <v>10</v>
      </c>
      <c r="CQ94" s="32">
        <v>509.7</v>
      </c>
      <c r="CR94" s="34">
        <v>50.97</v>
      </c>
      <c r="CS94" s="41">
        <v>1946</v>
      </c>
      <c r="CT94" s="33">
        <v>87</v>
      </c>
      <c r="CU94" s="32">
        <v>1194.5</v>
      </c>
      <c r="CV94" s="33">
        <v>15</v>
      </c>
      <c r="CW94" s="32">
        <v>765.2</v>
      </c>
      <c r="CX94" s="34">
        <v>51.0133333333333</v>
      </c>
      <c r="CY94" s="41">
        <v>1946</v>
      </c>
      <c r="CZ94" s="33">
        <v>70</v>
      </c>
      <c r="DA94" s="32">
        <v>1359.6</v>
      </c>
      <c r="DB94" s="33">
        <v>11</v>
      </c>
      <c r="DC94" s="32">
        <v>814.8</v>
      </c>
      <c r="DD94" s="34">
        <v>74.07272727272731</v>
      </c>
      <c r="DE94" s="41">
        <v>1946</v>
      </c>
      <c r="DF94" s="33">
        <v>28</v>
      </c>
      <c r="DG94" s="32">
        <v>163.9</v>
      </c>
      <c r="DH94" s="33">
        <v>1</v>
      </c>
      <c r="DI94" s="32">
        <v>27.7</v>
      </c>
      <c r="DJ94" s="34">
        <v>27.7</v>
      </c>
      <c r="DK94" s="41">
        <v>1946</v>
      </c>
      <c r="DL94" s="33">
        <v>95</v>
      </c>
      <c r="DM94" s="32">
        <v>513</v>
      </c>
      <c r="DN94" s="33">
        <v>8</v>
      </c>
      <c r="DO94" s="32">
        <v>195</v>
      </c>
      <c r="DP94" s="34">
        <v>24.375</v>
      </c>
      <c r="DQ94" s="41">
        <v>1946</v>
      </c>
      <c r="DR94" s="33">
        <v>35</v>
      </c>
      <c r="DS94" s="32">
        <v>304.4</v>
      </c>
      <c r="DT94" s="33">
        <v>2</v>
      </c>
      <c r="DU94" s="32">
        <v>94.8</v>
      </c>
      <c r="DV94" s="34">
        <v>47.4</v>
      </c>
      <c r="DW94" s="41">
        <v>1946</v>
      </c>
      <c r="DX94" s="33">
        <v>71</v>
      </c>
      <c r="DY94" s="32">
        <v>694.9</v>
      </c>
      <c r="DZ94" s="33">
        <v>12</v>
      </c>
      <c r="EA94" s="32">
        <v>423.8</v>
      </c>
      <c r="EB94" s="34">
        <v>35.3166666666667</v>
      </c>
      <c r="EC94" s="41">
        <v>1946</v>
      </c>
      <c r="ED94" s="33">
        <v>71</v>
      </c>
      <c r="EE94" s="32">
        <v>1253.5</v>
      </c>
      <c r="EF94" s="33">
        <v>11</v>
      </c>
      <c r="EG94" s="32">
        <v>781.3</v>
      </c>
      <c r="EH94" s="34">
        <v>71.0272727272727</v>
      </c>
      <c r="EI94" s="41">
        <v>1946</v>
      </c>
      <c r="EJ94" s="33">
        <v>105</v>
      </c>
      <c r="EK94" s="32">
        <v>702.1</v>
      </c>
      <c r="EL94" s="33">
        <v>16</v>
      </c>
      <c r="EM94" s="32">
        <v>361.1</v>
      </c>
      <c r="EN94" s="34">
        <v>22.56875</v>
      </c>
      <c r="EO94" s="41">
        <v>1946</v>
      </c>
      <c r="EP94" s="33">
        <v>47</v>
      </c>
      <c r="EQ94" s="32">
        <v>751.1</v>
      </c>
      <c r="ER94" s="33">
        <v>11</v>
      </c>
      <c r="ES94" s="32">
        <v>484.3</v>
      </c>
      <c r="ET94" s="34">
        <v>44.0272727272727</v>
      </c>
      <c r="EU94" s="41">
        <v>1946</v>
      </c>
      <c r="EV94" s="33">
        <v>24</v>
      </c>
      <c r="EW94" s="32">
        <v>235.4</v>
      </c>
      <c r="EX94" s="33">
        <v>1</v>
      </c>
      <c r="EY94" s="32">
        <v>72.40000000000001</v>
      </c>
      <c r="EZ94" s="34">
        <v>72.40000000000001</v>
      </c>
      <c r="FA94" s="41">
        <v>1946</v>
      </c>
      <c r="FB94" s="33">
        <v>98</v>
      </c>
      <c r="FC94" s="32">
        <v>1131.7</v>
      </c>
      <c r="FD94" s="33">
        <v>12</v>
      </c>
      <c r="FE94" s="32">
        <v>698.5</v>
      </c>
      <c r="FF94" s="34">
        <v>58.2083333333333</v>
      </c>
    </row>
    <row r="95" ht="21.95" customHeight="1">
      <c r="A95" s="40">
        <v>1947</v>
      </c>
      <c r="B95" s="31">
        <v>147</v>
      </c>
      <c r="C95" s="32">
        <v>558.8</v>
      </c>
      <c r="D95" s="33">
        <v>11</v>
      </c>
      <c r="E95" s="32">
        <v>179.5</v>
      </c>
      <c r="F95" s="34">
        <v>16.3181818181818</v>
      </c>
      <c r="G95" s="41">
        <v>1947</v>
      </c>
      <c r="H95" s="33">
        <v>147</v>
      </c>
      <c r="I95" s="32">
        <v>1786.4</v>
      </c>
      <c r="J95" s="33">
        <v>13</v>
      </c>
      <c r="K95" s="32">
        <v>731</v>
      </c>
      <c r="L95" s="34">
        <v>56.2307692307692</v>
      </c>
      <c r="M95" s="41">
        <v>1947</v>
      </c>
      <c r="N95" s="33">
        <v>112</v>
      </c>
      <c r="O95" s="32">
        <v>1418.7</v>
      </c>
      <c r="P95" s="33">
        <v>15</v>
      </c>
      <c r="Q95" s="32">
        <v>917.4</v>
      </c>
      <c r="R95" s="34">
        <v>61.16</v>
      </c>
      <c r="S95" s="41">
        <v>1947</v>
      </c>
      <c r="T95" s="33">
        <v>111</v>
      </c>
      <c r="U95" s="32">
        <v>818.8</v>
      </c>
      <c r="V95" s="33">
        <v>10</v>
      </c>
      <c r="W95" s="32">
        <v>309.3</v>
      </c>
      <c r="X95" s="34">
        <v>30.93</v>
      </c>
      <c r="Y95" s="41">
        <v>1947</v>
      </c>
      <c r="Z95" s="33">
        <v>104</v>
      </c>
      <c r="AA95" s="32">
        <v>1341.1</v>
      </c>
      <c r="AB95" s="33">
        <v>9</v>
      </c>
      <c r="AC95" s="32">
        <v>703.9</v>
      </c>
      <c r="AD95" s="34">
        <v>78.21111111111109</v>
      </c>
      <c r="AE95" s="41">
        <v>1947</v>
      </c>
      <c r="AF95" s="33">
        <v>146</v>
      </c>
      <c r="AG95" s="32">
        <v>1532.3</v>
      </c>
      <c r="AH95" s="33">
        <v>18</v>
      </c>
      <c r="AI95" s="32">
        <v>949.3</v>
      </c>
      <c r="AJ95" s="34">
        <v>52.7388888888889</v>
      </c>
      <c r="AK95" s="41">
        <v>1947</v>
      </c>
      <c r="AL95" s="33">
        <v>138</v>
      </c>
      <c r="AM95" s="32">
        <v>1923.6</v>
      </c>
      <c r="AN95" s="33">
        <v>13</v>
      </c>
      <c r="AO95" s="32">
        <v>1109.6</v>
      </c>
      <c r="AP95" s="34">
        <v>85.35384615384621</v>
      </c>
      <c r="AQ95" s="41">
        <v>1947</v>
      </c>
      <c r="AR95" s="33">
        <v>154</v>
      </c>
      <c r="AS95" s="32">
        <v>2255.3</v>
      </c>
      <c r="AT95" s="33">
        <v>17</v>
      </c>
      <c r="AU95" s="32">
        <v>1180.3</v>
      </c>
      <c r="AV95" s="34">
        <v>69.4294117647059</v>
      </c>
      <c r="AW95" s="41">
        <v>1947</v>
      </c>
      <c r="AX95" s="33">
        <v>122</v>
      </c>
      <c r="AY95" s="32">
        <v>1206.4</v>
      </c>
      <c r="AZ95" s="33">
        <v>16</v>
      </c>
      <c r="BA95" s="32">
        <v>696.1</v>
      </c>
      <c r="BB95" s="34">
        <v>43.50625</v>
      </c>
      <c r="BC95" s="41">
        <v>1947</v>
      </c>
      <c r="BD95" s="33">
        <v>63</v>
      </c>
      <c r="BE95" s="32">
        <v>551.4</v>
      </c>
      <c r="BF95" s="33">
        <v>6</v>
      </c>
      <c r="BG95" s="32">
        <v>225.8</v>
      </c>
      <c r="BH95" s="34">
        <v>37.6333333333333</v>
      </c>
      <c r="BI95" s="41">
        <v>1947</v>
      </c>
      <c r="BJ95" s="33">
        <v>64</v>
      </c>
      <c r="BK95" s="32">
        <v>486.4</v>
      </c>
      <c r="BL95" s="33">
        <v>7</v>
      </c>
      <c r="BM95" s="32">
        <v>217.9</v>
      </c>
      <c r="BN95" s="34">
        <v>31.1285714285714</v>
      </c>
      <c r="BO95" s="41">
        <v>1947</v>
      </c>
      <c r="BP95" s="33">
        <v>85</v>
      </c>
      <c r="BQ95" s="32">
        <v>911.3</v>
      </c>
      <c r="BR95" s="33">
        <v>11</v>
      </c>
      <c r="BS95" s="32">
        <v>419.7</v>
      </c>
      <c r="BT95" s="34">
        <v>38.1545454545455</v>
      </c>
      <c r="BU95" s="41">
        <v>1947</v>
      </c>
      <c r="BV95" s="33">
        <v>148</v>
      </c>
      <c r="BW95" s="32">
        <v>1302.8</v>
      </c>
      <c r="BX95" s="33">
        <v>13</v>
      </c>
      <c r="BY95" s="32">
        <v>592.3</v>
      </c>
      <c r="BZ95" s="34">
        <v>45.5615384615385</v>
      </c>
      <c r="CA95" s="41">
        <v>1947</v>
      </c>
      <c r="CB95" s="33">
        <v>77</v>
      </c>
      <c r="CC95" s="32">
        <v>952.7</v>
      </c>
      <c r="CD95" s="33">
        <v>7</v>
      </c>
      <c r="CE95" s="32">
        <v>400.3</v>
      </c>
      <c r="CF95" s="34">
        <v>57.1857142857143</v>
      </c>
      <c r="CG95" s="41">
        <v>1947</v>
      </c>
      <c r="CH95" s="33">
        <v>101</v>
      </c>
      <c r="CI95" s="32">
        <v>1429.3</v>
      </c>
      <c r="CJ95" s="33">
        <v>22</v>
      </c>
      <c r="CK95" s="32">
        <v>938.8</v>
      </c>
      <c r="CL95" s="34">
        <v>42.6727272727273</v>
      </c>
      <c r="CM95" s="41">
        <v>1947</v>
      </c>
      <c r="CN95" s="33">
        <v>142</v>
      </c>
      <c r="CO95" s="32">
        <v>1496</v>
      </c>
      <c r="CP95" s="33">
        <v>12</v>
      </c>
      <c r="CQ95" s="32">
        <v>593.3</v>
      </c>
      <c r="CR95" s="34">
        <v>49.4416666666667</v>
      </c>
      <c r="CS95" s="41">
        <v>1947</v>
      </c>
      <c r="CT95" s="33">
        <v>157</v>
      </c>
      <c r="CU95" s="32">
        <v>1414.3</v>
      </c>
      <c r="CV95" s="33">
        <v>17</v>
      </c>
      <c r="CW95" s="32">
        <v>665</v>
      </c>
      <c r="CX95" s="34">
        <v>39.1176470588235</v>
      </c>
      <c r="CY95" s="41">
        <v>1947</v>
      </c>
      <c r="CZ95" s="33">
        <v>145</v>
      </c>
      <c r="DA95" s="32">
        <v>2027.5</v>
      </c>
      <c r="DB95" s="33">
        <v>15</v>
      </c>
      <c r="DC95" s="32">
        <v>1081</v>
      </c>
      <c r="DD95" s="34">
        <v>72.06666666666671</v>
      </c>
      <c r="DE95" s="41">
        <v>1947</v>
      </c>
      <c r="DF95" s="33">
        <v>58</v>
      </c>
      <c r="DG95" s="32">
        <v>657.5</v>
      </c>
      <c r="DH95" s="33">
        <v>7</v>
      </c>
      <c r="DI95" s="32">
        <v>242.1</v>
      </c>
      <c r="DJ95" s="34">
        <v>34.5857142857143</v>
      </c>
      <c r="DK95" s="41">
        <v>1947</v>
      </c>
      <c r="DL95" s="33">
        <v>105</v>
      </c>
      <c r="DM95" s="32">
        <v>571.3</v>
      </c>
      <c r="DN95" s="33">
        <v>10</v>
      </c>
      <c r="DO95" s="32">
        <v>222.3</v>
      </c>
      <c r="DP95" s="34">
        <v>22.23</v>
      </c>
      <c r="DQ95" s="41">
        <v>1947</v>
      </c>
      <c r="DR95" s="33">
        <v>76</v>
      </c>
      <c r="DS95" s="32">
        <v>777.6</v>
      </c>
      <c r="DT95" s="33">
        <v>11</v>
      </c>
      <c r="DU95" s="32">
        <v>440.4</v>
      </c>
      <c r="DV95" s="34">
        <v>40.0363636363636</v>
      </c>
      <c r="DW95" s="41">
        <v>1947</v>
      </c>
      <c r="DX95" s="33">
        <v>122</v>
      </c>
      <c r="DY95" s="32">
        <v>1012.2</v>
      </c>
      <c r="DZ95" s="33">
        <v>15</v>
      </c>
      <c r="EA95" s="32">
        <v>509.1</v>
      </c>
      <c r="EB95" s="34">
        <v>33.94</v>
      </c>
      <c r="EC95" s="41">
        <v>1947</v>
      </c>
      <c r="ED95" s="33">
        <v>130</v>
      </c>
      <c r="EE95" s="32">
        <v>1972.3</v>
      </c>
      <c r="EF95" s="33">
        <v>13</v>
      </c>
      <c r="EG95" s="32">
        <v>1021.1</v>
      </c>
      <c r="EH95" s="34">
        <v>78.5461538461538</v>
      </c>
      <c r="EI95" s="41">
        <v>1947</v>
      </c>
      <c r="EJ95" s="33">
        <v>108</v>
      </c>
      <c r="EK95" s="32">
        <v>664.4</v>
      </c>
      <c r="EL95" s="33">
        <v>12</v>
      </c>
      <c r="EM95" s="32">
        <v>266.8</v>
      </c>
      <c r="EN95" s="34">
        <v>22.2333333333333</v>
      </c>
      <c r="EO95" s="41">
        <v>1947</v>
      </c>
      <c r="EP95" s="33">
        <v>97</v>
      </c>
      <c r="EQ95" s="32">
        <v>845.1</v>
      </c>
      <c r="ER95" s="33">
        <v>11</v>
      </c>
      <c r="ES95" s="32">
        <v>457.5</v>
      </c>
      <c r="ET95" s="34">
        <v>41.5909090909091</v>
      </c>
      <c r="EU95" s="41">
        <v>1947</v>
      </c>
      <c r="EV95" s="33">
        <v>49</v>
      </c>
      <c r="EW95" s="32">
        <v>407.4</v>
      </c>
      <c r="EX95" s="33">
        <v>4</v>
      </c>
      <c r="EY95" s="32">
        <v>149.2</v>
      </c>
      <c r="EZ95" s="34">
        <v>37.3</v>
      </c>
      <c r="FA95" s="41">
        <v>1947</v>
      </c>
      <c r="FB95" s="33">
        <v>165</v>
      </c>
      <c r="FC95" s="32">
        <v>1510.3</v>
      </c>
      <c r="FD95" s="33">
        <v>13</v>
      </c>
      <c r="FE95" s="32">
        <v>597.5</v>
      </c>
      <c r="FF95" s="34">
        <v>45.9615384615385</v>
      </c>
    </row>
    <row r="96" ht="21.95" customHeight="1">
      <c r="A96" s="40">
        <v>1948</v>
      </c>
      <c r="B96" s="31">
        <v>122</v>
      </c>
      <c r="C96" s="32">
        <v>544.3</v>
      </c>
      <c r="D96" s="33">
        <v>9</v>
      </c>
      <c r="E96" s="32">
        <v>231.6</v>
      </c>
      <c r="F96" s="34">
        <v>25.7333333333333</v>
      </c>
      <c r="G96" s="41">
        <v>1948</v>
      </c>
      <c r="H96" s="33">
        <v>119</v>
      </c>
      <c r="I96" s="32">
        <v>1979.9</v>
      </c>
      <c r="J96" s="33">
        <v>11</v>
      </c>
      <c r="K96" s="32">
        <v>1083.8</v>
      </c>
      <c r="L96" s="34">
        <v>98.5272727272727</v>
      </c>
      <c r="M96" s="41">
        <v>1948</v>
      </c>
      <c r="N96" s="33">
        <v>85</v>
      </c>
      <c r="O96" s="32">
        <v>945.8</v>
      </c>
      <c r="P96" s="33">
        <v>9</v>
      </c>
      <c r="Q96" s="32">
        <v>512.5</v>
      </c>
      <c r="R96" s="34">
        <v>56.9444444444444</v>
      </c>
      <c r="S96" s="41">
        <v>1948</v>
      </c>
      <c r="T96" s="33">
        <v>105</v>
      </c>
      <c r="U96" s="32">
        <v>598.7</v>
      </c>
      <c r="V96" s="33">
        <v>12</v>
      </c>
      <c r="W96" s="32">
        <v>289.8</v>
      </c>
      <c r="X96" s="34">
        <v>24.15</v>
      </c>
      <c r="Y96" s="41">
        <v>1948</v>
      </c>
      <c r="Z96" s="33">
        <v>69</v>
      </c>
      <c r="AA96" s="32">
        <v>771.4</v>
      </c>
      <c r="AB96" s="33">
        <v>8</v>
      </c>
      <c r="AC96" s="32">
        <v>391.9</v>
      </c>
      <c r="AD96" s="34">
        <v>48.9875</v>
      </c>
      <c r="AE96" s="41">
        <v>1948</v>
      </c>
      <c r="AF96" s="33">
        <v>106</v>
      </c>
      <c r="AG96" s="32">
        <v>1055.9</v>
      </c>
      <c r="AH96" s="33">
        <v>10</v>
      </c>
      <c r="AI96" s="32">
        <v>481.3</v>
      </c>
      <c r="AJ96" s="34">
        <v>48.13</v>
      </c>
      <c r="AK96" s="41">
        <v>1948</v>
      </c>
      <c r="AL96" s="33">
        <v>136</v>
      </c>
      <c r="AM96" s="32">
        <v>1667</v>
      </c>
      <c r="AN96" s="33">
        <v>13</v>
      </c>
      <c r="AO96" s="32">
        <v>830</v>
      </c>
      <c r="AP96" s="34">
        <v>63.8461538461538</v>
      </c>
      <c r="AQ96" s="41">
        <v>1948</v>
      </c>
      <c r="AR96" s="33">
        <v>122</v>
      </c>
      <c r="AS96" s="32">
        <v>1795.2</v>
      </c>
      <c r="AT96" s="33">
        <v>11</v>
      </c>
      <c r="AU96" s="32">
        <v>837.2</v>
      </c>
      <c r="AV96" s="34">
        <v>76.1090909090909</v>
      </c>
      <c r="AW96" s="41">
        <v>1948</v>
      </c>
      <c r="AX96" s="33">
        <v>104</v>
      </c>
      <c r="AY96" s="32">
        <v>1081</v>
      </c>
      <c r="AZ96" s="33">
        <v>7</v>
      </c>
      <c r="BA96" s="32">
        <v>523.2</v>
      </c>
      <c r="BB96" s="34">
        <v>74.7428571428571</v>
      </c>
      <c r="BC96" s="41">
        <v>1948</v>
      </c>
      <c r="BD96" s="33">
        <v>52</v>
      </c>
      <c r="BE96" s="32">
        <v>361.4</v>
      </c>
      <c r="BF96" s="33">
        <v>4</v>
      </c>
      <c r="BG96" s="32">
        <v>145.1</v>
      </c>
      <c r="BH96" s="34">
        <v>36.275</v>
      </c>
      <c r="BI96" s="41">
        <v>1948</v>
      </c>
      <c r="BJ96" s="33">
        <v>46</v>
      </c>
      <c r="BK96" s="32">
        <v>361.1</v>
      </c>
      <c r="BL96" s="33">
        <v>7</v>
      </c>
      <c r="BM96" s="32">
        <v>245.7</v>
      </c>
      <c r="BN96" s="34">
        <v>35.1</v>
      </c>
      <c r="BO96" s="41">
        <v>1948</v>
      </c>
      <c r="BP96" s="33">
        <v>50</v>
      </c>
      <c r="BQ96" s="32">
        <v>525.6</v>
      </c>
      <c r="BR96" s="33">
        <v>5</v>
      </c>
      <c r="BS96" s="32">
        <v>199.4</v>
      </c>
      <c r="BT96" s="34">
        <v>39.88</v>
      </c>
      <c r="BU96" s="41">
        <v>1948</v>
      </c>
      <c r="BV96" s="33">
        <v>105</v>
      </c>
      <c r="BW96" s="32">
        <v>1192.8</v>
      </c>
      <c r="BX96" s="33">
        <v>11</v>
      </c>
      <c r="BY96" s="32">
        <v>635.5</v>
      </c>
      <c r="BZ96" s="34">
        <v>57.7727272727273</v>
      </c>
      <c r="CA96" s="41">
        <v>1948</v>
      </c>
      <c r="CB96" s="33">
        <v>59</v>
      </c>
      <c r="CC96" s="32">
        <v>766</v>
      </c>
      <c r="CD96" s="33">
        <v>7</v>
      </c>
      <c r="CE96" s="32">
        <v>379.2</v>
      </c>
      <c r="CF96" s="34">
        <v>54.1714285714286</v>
      </c>
      <c r="CG96" s="41">
        <v>1948</v>
      </c>
      <c r="CH96" s="33">
        <v>78</v>
      </c>
      <c r="CI96" s="32">
        <v>709.8</v>
      </c>
      <c r="CJ96" s="33">
        <v>11</v>
      </c>
      <c r="CK96" s="32">
        <v>368.2</v>
      </c>
      <c r="CL96" s="34">
        <v>33.4727272727273</v>
      </c>
      <c r="CM96" s="41">
        <v>1948</v>
      </c>
      <c r="CN96" s="33">
        <v>105</v>
      </c>
      <c r="CO96" s="32">
        <v>1520.8</v>
      </c>
      <c r="CP96" s="33">
        <v>14</v>
      </c>
      <c r="CQ96" s="32">
        <v>854.4</v>
      </c>
      <c r="CR96" s="34">
        <v>61.0285714285714</v>
      </c>
      <c r="CS96" s="41">
        <v>1948</v>
      </c>
      <c r="CT96" s="33">
        <v>127</v>
      </c>
      <c r="CU96" s="32">
        <v>1271.4</v>
      </c>
      <c r="CV96" s="33">
        <v>12</v>
      </c>
      <c r="CW96" s="32">
        <v>681.2</v>
      </c>
      <c r="CX96" s="34">
        <v>56.7666666666667</v>
      </c>
      <c r="CY96" s="41">
        <v>1948</v>
      </c>
      <c r="CZ96" s="33">
        <v>101</v>
      </c>
      <c r="DA96" s="32">
        <v>1915</v>
      </c>
      <c r="DB96" s="33">
        <v>17</v>
      </c>
      <c r="DC96" s="32">
        <v>1170.2</v>
      </c>
      <c r="DD96" s="34">
        <v>68.83529411764709</v>
      </c>
      <c r="DE96" s="41">
        <v>1948</v>
      </c>
      <c r="DF96" s="33">
        <v>51</v>
      </c>
      <c r="DG96" s="32">
        <v>483.4</v>
      </c>
      <c r="DH96" s="33">
        <v>5</v>
      </c>
      <c r="DI96" s="32">
        <v>186.4</v>
      </c>
      <c r="DJ96" s="34">
        <v>37.28</v>
      </c>
      <c r="DK96" s="41">
        <v>1948</v>
      </c>
      <c r="DL96" s="33">
        <v>89</v>
      </c>
      <c r="DM96" s="32">
        <v>490.2</v>
      </c>
      <c r="DN96" s="33">
        <v>7</v>
      </c>
      <c r="DO96" s="32">
        <v>229.6</v>
      </c>
      <c r="DP96" s="34">
        <v>32.8</v>
      </c>
      <c r="DQ96" s="41">
        <v>1948</v>
      </c>
      <c r="DR96" s="33">
        <v>61</v>
      </c>
      <c r="DS96" s="32">
        <v>513.1</v>
      </c>
      <c r="DT96" s="33">
        <v>6</v>
      </c>
      <c r="DU96" s="32">
        <v>233.4</v>
      </c>
      <c r="DV96" s="34">
        <v>38.9</v>
      </c>
      <c r="DW96" s="41">
        <v>1948</v>
      </c>
      <c r="DX96" s="33">
        <v>104</v>
      </c>
      <c r="DY96" s="32">
        <v>853.1</v>
      </c>
      <c r="DZ96" s="33">
        <v>13</v>
      </c>
      <c r="EA96" s="32">
        <v>459.6</v>
      </c>
      <c r="EB96" s="34">
        <v>35.3538461538462</v>
      </c>
      <c r="EC96" s="41">
        <v>1948</v>
      </c>
      <c r="ED96" s="33">
        <v>106</v>
      </c>
      <c r="EE96" s="32">
        <v>1899.4</v>
      </c>
      <c r="EF96" s="33">
        <v>15</v>
      </c>
      <c r="EG96" s="32">
        <v>1027.6</v>
      </c>
      <c r="EH96" s="34">
        <v>68.5066666666667</v>
      </c>
      <c r="EI96" s="41">
        <v>1948</v>
      </c>
      <c r="EJ96" s="33">
        <v>89</v>
      </c>
      <c r="EK96" s="32">
        <v>528.5</v>
      </c>
      <c r="EL96" s="33">
        <v>9</v>
      </c>
      <c r="EM96" s="32">
        <v>228.1</v>
      </c>
      <c r="EN96" s="34">
        <v>25.3444444444444</v>
      </c>
      <c r="EO96" s="41">
        <v>1948</v>
      </c>
      <c r="EP96" s="33">
        <v>68</v>
      </c>
      <c r="EQ96" s="32">
        <v>667.7</v>
      </c>
      <c r="ER96" s="33">
        <v>10</v>
      </c>
      <c r="ES96" s="32">
        <v>359.2</v>
      </c>
      <c r="ET96" s="34">
        <v>35.92</v>
      </c>
      <c r="EU96" s="41">
        <v>1948</v>
      </c>
      <c r="EV96" s="33">
        <v>25</v>
      </c>
      <c r="EW96" s="32">
        <v>172.5</v>
      </c>
      <c r="EX96" s="33">
        <v>2</v>
      </c>
      <c r="EY96" s="32">
        <v>87.7</v>
      </c>
      <c r="EZ96" s="34">
        <v>43.85</v>
      </c>
      <c r="FA96" s="41">
        <v>1948</v>
      </c>
      <c r="FB96" s="33">
        <v>121</v>
      </c>
      <c r="FC96" s="32">
        <v>1168.3</v>
      </c>
      <c r="FD96" s="33">
        <v>9</v>
      </c>
      <c r="FE96" s="32">
        <v>471.9</v>
      </c>
      <c r="FF96" s="34">
        <v>52.4333333333333</v>
      </c>
    </row>
    <row r="97" ht="21.95" customHeight="1">
      <c r="A97" s="40">
        <v>1949</v>
      </c>
      <c r="B97" s="31">
        <v>120</v>
      </c>
      <c r="C97" s="32">
        <v>464</v>
      </c>
      <c r="D97" s="33">
        <v>9</v>
      </c>
      <c r="E97" s="32">
        <v>196.5</v>
      </c>
      <c r="F97" s="34">
        <v>21.8333333333333</v>
      </c>
      <c r="G97" s="41">
        <v>1949</v>
      </c>
      <c r="H97" s="33">
        <v>142</v>
      </c>
      <c r="I97" s="32">
        <v>1729.8</v>
      </c>
      <c r="J97" s="33">
        <v>11</v>
      </c>
      <c r="K97" s="32">
        <v>783.5</v>
      </c>
      <c r="L97" s="34">
        <v>71.22727272727271</v>
      </c>
      <c r="M97" s="41">
        <v>1949</v>
      </c>
      <c r="N97" s="33">
        <v>99</v>
      </c>
      <c r="O97" s="32">
        <v>1186.4</v>
      </c>
      <c r="P97" s="33">
        <v>13</v>
      </c>
      <c r="Q97" s="32">
        <v>696.9</v>
      </c>
      <c r="R97" s="34">
        <v>53.6076923076923</v>
      </c>
      <c r="S97" s="41">
        <v>1949</v>
      </c>
      <c r="T97" s="33">
        <v>103</v>
      </c>
      <c r="U97" s="32">
        <v>646.6</v>
      </c>
      <c r="V97" s="33">
        <v>10</v>
      </c>
      <c r="W97" s="32">
        <v>264</v>
      </c>
      <c r="X97" s="34">
        <v>26.4</v>
      </c>
      <c r="Y97" s="41">
        <v>1949</v>
      </c>
      <c r="Z97" s="33">
        <v>85</v>
      </c>
      <c r="AA97" s="32">
        <v>967.3</v>
      </c>
      <c r="AB97" s="33">
        <v>7</v>
      </c>
      <c r="AC97" s="32">
        <v>375.1</v>
      </c>
      <c r="AD97" s="34">
        <v>53.5857142857143</v>
      </c>
      <c r="AE97" s="41">
        <v>1949</v>
      </c>
      <c r="AF97" s="33">
        <v>122</v>
      </c>
      <c r="AG97" s="32">
        <v>1198.9</v>
      </c>
      <c r="AH97" s="33">
        <v>14</v>
      </c>
      <c r="AI97" s="32">
        <v>705.9</v>
      </c>
      <c r="AJ97" s="34">
        <v>50.4214285714286</v>
      </c>
      <c r="AK97" s="41">
        <v>1949</v>
      </c>
      <c r="AL97" s="33">
        <v>155</v>
      </c>
      <c r="AM97" s="32">
        <v>1466.7</v>
      </c>
      <c r="AN97" s="33">
        <v>14</v>
      </c>
      <c r="AO97" s="32">
        <v>756.2</v>
      </c>
      <c r="AP97" s="34">
        <v>54.0142857142857</v>
      </c>
      <c r="AQ97" s="41">
        <v>1949</v>
      </c>
      <c r="AR97" s="33">
        <v>142</v>
      </c>
      <c r="AS97" s="32">
        <v>1670.9</v>
      </c>
      <c r="AT97" s="33">
        <v>11</v>
      </c>
      <c r="AU97" s="32">
        <v>705.5</v>
      </c>
      <c r="AV97" s="34">
        <v>64.1363636363636</v>
      </c>
      <c r="AW97" s="41">
        <v>1949</v>
      </c>
      <c r="AX97" s="33">
        <v>118</v>
      </c>
      <c r="AY97" s="32">
        <v>1142.6</v>
      </c>
      <c r="AZ97" s="33">
        <v>13</v>
      </c>
      <c r="BA97" s="32">
        <v>637.6</v>
      </c>
      <c r="BB97" s="34">
        <v>49.0461538461538</v>
      </c>
      <c r="BC97" s="41">
        <v>1949</v>
      </c>
      <c r="BD97" s="33">
        <v>57</v>
      </c>
      <c r="BE97" s="32">
        <v>846.9</v>
      </c>
      <c r="BF97" s="33">
        <v>9</v>
      </c>
      <c r="BG97" s="32">
        <v>573.9</v>
      </c>
      <c r="BH97" s="34">
        <v>63.7666666666667</v>
      </c>
      <c r="BI97" s="41">
        <v>1949</v>
      </c>
      <c r="BJ97" s="33">
        <v>57</v>
      </c>
      <c r="BK97" s="32">
        <v>672.2</v>
      </c>
      <c r="BL97" s="33">
        <v>11</v>
      </c>
      <c r="BM97" s="32">
        <v>445.8</v>
      </c>
      <c r="BN97" s="34">
        <v>40.5272727272727</v>
      </c>
      <c r="BO97" s="41">
        <v>1949</v>
      </c>
      <c r="BP97" s="33">
        <v>75</v>
      </c>
      <c r="BQ97" s="32">
        <v>615.6</v>
      </c>
      <c r="BR97" s="33">
        <v>6</v>
      </c>
      <c r="BS97" s="32">
        <v>223.9</v>
      </c>
      <c r="BT97" s="34">
        <v>37.3166666666667</v>
      </c>
      <c r="BU97" s="41">
        <v>1949</v>
      </c>
      <c r="BV97" s="33">
        <v>129</v>
      </c>
      <c r="BW97" s="32">
        <v>1134.5</v>
      </c>
      <c r="BX97" s="33">
        <v>14</v>
      </c>
      <c r="BY97" s="32">
        <v>623.3</v>
      </c>
      <c r="BZ97" s="34">
        <v>44.5214285714286</v>
      </c>
      <c r="CA97" s="41">
        <v>1949</v>
      </c>
      <c r="CB97" s="33">
        <v>70</v>
      </c>
      <c r="CC97" s="32">
        <v>750.5</v>
      </c>
      <c r="CD97" s="33">
        <v>5</v>
      </c>
      <c r="CE97" s="32">
        <v>248.5</v>
      </c>
      <c r="CF97" s="34">
        <v>49.7</v>
      </c>
      <c r="CG97" s="41">
        <v>1949</v>
      </c>
      <c r="CH97" s="33">
        <v>89</v>
      </c>
      <c r="CI97" s="32">
        <v>888.3</v>
      </c>
      <c r="CJ97" s="33">
        <v>11</v>
      </c>
      <c r="CK97" s="32">
        <v>426.2</v>
      </c>
      <c r="CL97" s="34">
        <v>38.7454545454545</v>
      </c>
      <c r="CM97" s="41">
        <v>1949</v>
      </c>
      <c r="CN97" s="33">
        <v>127</v>
      </c>
      <c r="CO97" s="32">
        <v>1211.7</v>
      </c>
      <c r="CP97" s="33">
        <v>10</v>
      </c>
      <c r="CQ97" s="32">
        <v>491.9</v>
      </c>
      <c r="CR97" s="34">
        <v>49.19</v>
      </c>
      <c r="CS97" s="41">
        <v>1949</v>
      </c>
      <c r="CT97" s="33">
        <v>148</v>
      </c>
      <c r="CU97" s="32">
        <v>1329.1</v>
      </c>
      <c r="CV97" s="33">
        <v>10</v>
      </c>
      <c r="CW97" s="32">
        <v>570.1</v>
      </c>
      <c r="CX97" s="34">
        <v>57.01</v>
      </c>
      <c r="CY97" s="41">
        <v>1949</v>
      </c>
      <c r="CZ97" s="33">
        <v>132</v>
      </c>
      <c r="DA97" s="32">
        <v>1503.8</v>
      </c>
      <c r="DB97" s="33">
        <v>10</v>
      </c>
      <c r="DC97" s="32">
        <v>697.7</v>
      </c>
      <c r="DD97" s="34">
        <v>69.77</v>
      </c>
      <c r="DE97" s="41">
        <v>1949</v>
      </c>
      <c r="DF97" s="33">
        <v>52</v>
      </c>
      <c r="DG97" s="32">
        <v>691.8</v>
      </c>
      <c r="DH97" s="33">
        <v>10</v>
      </c>
      <c r="DI97" s="32">
        <v>446</v>
      </c>
      <c r="DJ97" s="34">
        <v>44.6</v>
      </c>
      <c r="DK97" s="41">
        <v>1949</v>
      </c>
      <c r="DL97" s="33">
        <v>94</v>
      </c>
      <c r="DM97" s="32">
        <v>615.8</v>
      </c>
      <c r="DN97" s="33">
        <v>13</v>
      </c>
      <c r="DO97" s="32">
        <v>322.9</v>
      </c>
      <c r="DP97" s="34">
        <v>24.8384615384615</v>
      </c>
      <c r="DQ97" s="41">
        <v>1949</v>
      </c>
      <c r="DR97" s="33">
        <v>69</v>
      </c>
      <c r="DS97" s="32">
        <v>534.8</v>
      </c>
      <c r="DT97" s="33">
        <v>6</v>
      </c>
      <c r="DU97" s="32">
        <v>209.6</v>
      </c>
      <c r="DV97" s="34">
        <v>34.9333333333333</v>
      </c>
      <c r="DW97" s="41">
        <v>1949</v>
      </c>
      <c r="DX97" s="33">
        <v>125</v>
      </c>
      <c r="DY97" s="32">
        <v>916.2</v>
      </c>
      <c r="DZ97" s="33">
        <v>11</v>
      </c>
      <c r="EA97" s="32">
        <v>417.3</v>
      </c>
      <c r="EB97" s="34">
        <v>37.9363636363636</v>
      </c>
      <c r="EC97" s="41">
        <v>1949</v>
      </c>
      <c r="ED97" s="33">
        <v>112</v>
      </c>
      <c r="EE97" s="32">
        <v>1294.8</v>
      </c>
      <c r="EF97" s="33">
        <v>10</v>
      </c>
      <c r="EG97" s="32">
        <v>571.4</v>
      </c>
      <c r="EH97" s="34">
        <v>57.14</v>
      </c>
      <c r="EI97" s="41">
        <v>1949</v>
      </c>
      <c r="EJ97" s="33">
        <v>101</v>
      </c>
      <c r="EK97" s="32">
        <v>639.6</v>
      </c>
      <c r="EL97" s="33">
        <v>12</v>
      </c>
      <c r="EM97" s="32">
        <v>285.9</v>
      </c>
      <c r="EN97" s="34">
        <v>23.825</v>
      </c>
      <c r="EO97" s="41">
        <v>1949</v>
      </c>
      <c r="EP97" s="33">
        <v>88</v>
      </c>
      <c r="EQ97" s="32">
        <v>806.2</v>
      </c>
      <c r="ER97" s="33">
        <v>11</v>
      </c>
      <c r="ES97" s="32">
        <v>375.9</v>
      </c>
      <c r="ET97" s="34">
        <v>34.1727272727273</v>
      </c>
      <c r="EU97" s="41">
        <v>1949</v>
      </c>
      <c r="EV97" s="33">
        <v>46</v>
      </c>
      <c r="EW97" s="32">
        <v>594.5</v>
      </c>
      <c r="EX97" s="33">
        <v>8</v>
      </c>
      <c r="EY97" s="32">
        <v>379</v>
      </c>
      <c r="EZ97" s="34">
        <v>47.375</v>
      </c>
      <c r="FA97" s="41">
        <v>1949</v>
      </c>
      <c r="FB97" s="33">
        <v>162</v>
      </c>
      <c r="FC97" s="32">
        <v>1544.7</v>
      </c>
      <c r="FD97" s="33">
        <v>12</v>
      </c>
      <c r="FE97" s="32">
        <v>657.4</v>
      </c>
      <c r="FF97" s="34">
        <v>54.7833333333333</v>
      </c>
    </row>
    <row r="98" ht="21.95" customHeight="1">
      <c r="A98" s="40">
        <v>1950</v>
      </c>
      <c r="B98" s="31">
        <v>91</v>
      </c>
      <c r="C98" s="32">
        <v>408.7</v>
      </c>
      <c r="D98" s="33">
        <v>7</v>
      </c>
      <c r="E98" s="32">
        <v>145</v>
      </c>
      <c r="F98" s="34">
        <v>20.7142857142857</v>
      </c>
      <c r="G98" s="41">
        <v>1950</v>
      </c>
      <c r="H98" s="33">
        <v>163</v>
      </c>
      <c r="I98" s="32">
        <v>2755.9</v>
      </c>
      <c r="J98" s="33">
        <v>26</v>
      </c>
      <c r="K98" s="32">
        <v>1556</v>
      </c>
      <c r="L98" s="34">
        <v>59.8461538461538</v>
      </c>
      <c r="M98" s="41">
        <v>1950</v>
      </c>
      <c r="N98" s="33">
        <v>119</v>
      </c>
      <c r="O98" s="32">
        <v>1266.9</v>
      </c>
      <c r="P98" s="33">
        <v>14</v>
      </c>
      <c r="Q98" s="32">
        <v>608.6</v>
      </c>
      <c r="R98" s="34">
        <v>43.4714285714286</v>
      </c>
      <c r="S98" s="41">
        <v>1950</v>
      </c>
      <c r="T98" s="33">
        <v>96</v>
      </c>
      <c r="U98" s="32">
        <v>661.3</v>
      </c>
      <c r="V98" s="33">
        <v>12</v>
      </c>
      <c r="W98" s="32">
        <v>305.4</v>
      </c>
      <c r="X98" s="34">
        <v>25.45</v>
      </c>
      <c r="Y98" s="41">
        <v>1950</v>
      </c>
      <c r="Z98" s="33">
        <v>116</v>
      </c>
      <c r="AA98" s="32">
        <v>1196</v>
      </c>
      <c r="AB98" s="33">
        <v>9</v>
      </c>
      <c r="AC98" s="32">
        <v>451.3</v>
      </c>
      <c r="AD98" s="34">
        <v>50.1444444444444</v>
      </c>
      <c r="AE98" s="41">
        <v>1950</v>
      </c>
      <c r="AF98" s="33">
        <v>152</v>
      </c>
      <c r="AG98" s="32">
        <v>1624.4</v>
      </c>
      <c r="AH98" s="33">
        <v>21</v>
      </c>
      <c r="AI98" s="32">
        <v>997</v>
      </c>
      <c r="AJ98" s="34">
        <v>47.4761904761905</v>
      </c>
      <c r="AK98" s="41">
        <v>1950</v>
      </c>
      <c r="AL98" s="33">
        <v>182</v>
      </c>
      <c r="AM98" s="32">
        <v>1825.8</v>
      </c>
      <c r="AN98" s="33">
        <v>17</v>
      </c>
      <c r="AO98" s="32">
        <v>838.1</v>
      </c>
      <c r="AP98" s="34">
        <v>49.3</v>
      </c>
      <c r="AQ98" s="41">
        <v>1950</v>
      </c>
      <c r="AR98" s="33">
        <v>156</v>
      </c>
      <c r="AS98" s="32">
        <v>2497.7</v>
      </c>
      <c r="AT98" s="33">
        <v>18</v>
      </c>
      <c r="AU98" s="32">
        <v>1164.7</v>
      </c>
      <c r="AV98" s="34">
        <v>64.70555555555561</v>
      </c>
      <c r="AW98" s="41">
        <v>1950</v>
      </c>
      <c r="AX98" s="33">
        <v>146</v>
      </c>
      <c r="AY98" s="32">
        <v>1593.3</v>
      </c>
      <c r="AZ98" s="33">
        <v>17</v>
      </c>
      <c r="BA98" s="32">
        <v>739.9</v>
      </c>
      <c r="BB98" s="34">
        <v>43.5235294117647</v>
      </c>
      <c r="BC98" s="41">
        <v>1950</v>
      </c>
      <c r="BD98" s="33">
        <v>89</v>
      </c>
      <c r="BE98" s="32">
        <v>1050.1</v>
      </c>
      <c r="BF98" s="33">
        <v>11</v>
      </c>
      <c r="BG98" s="32">
        <v>505.7</v>
      </c>
      <c r="BH98" s="34">
        <v>45.9727272727273</v>
      </c>
      <c r="BI98" s="41">
        <v>1950</v>
      </c>
      <c r="BJ98" s="33">
        <v>93</v>
      </c>
      <c r="BK98" s="32">
        <v>807.4</v>
      </c>
      <c r="BL98" s="33">
        <v>13</v>
      </c>
      <c r="BM98" s="32">
        <v>440.7</v>
      </c>
      <c r="BN98" s="34">
        <v>33.9</v>
      </c>
      <c r="BO98" s="41">
        <v>1950</v>
      </c>
      <c r="BP98" s="33">
        <v>100</v>
      </c>
      <c r="BQ98" s="32">
        <v>929.8</v>
      </c>
      <c r="BR98" s="33">
        <v>9</v>
      </c>
      <c r="BS98" s="32">
        <v>431.3</v>
      </c>
      <c r="BT98" s="34">
        <v>47.9222222222222</v>
      </c>
      <c r="BU98" s="41">
        <v>1950</v>
      </c>
      <c r="BV98" s="33">
        <v>161</v>
      </c>
      <c r="BW98" s="32">
        <v>1846.9</v>
      </c>
      <c r="BX98" s="33">
        <v>25</v>
      </c>
      <c r="BY98" s="32">
        <v>1151</v>
      </c>
      <c r="BZ98" s="34">
        <v>46.04</v>
      </c>
      <c r="CA98" s="41">
        <v>1950</v>
      </c>
      <c r="CB98" s="33">
        <v>97</v>
      </c>
      <c r="CC98" s="32">
        <v>1243.3</v>
      </c>
      <c r="CD98" s="33">
        <v>12</v>
      </c>
      <c r="CE98" s="32">
        <v>618.4</v>
      </c>
      <c r="CF98" s="34">
        <v>51.5333333333333</v>
      </c>
      <c r="CG98" s="41">
        <v>1950</v>
      </c>
      <c r="CH98" s="33">
        <v>133</v>
      </c>
      <c r="CI98" s="32">
        <v>1030.6</v>
      </c>
      <c r="CJ98" s="33">
        <v>8</v>
      </c>
      <c r="CK98" s="32">
        <v>351.5</v>
      </c>
      <c r="CL98" s="34">
        <v>43.9375</v>
      </c>
      <c r="CM98" s="41">
        <v>1950</v>
      </c>
      <c r="CN98" s="33">
        <v>144</v>
      </c>
      <c r="CO98" s="32">
        <v>2021</v>
      </c>
      <c r="CP98" s="33">
        <v>24</v>
      </c>
      <c r="CQ98" s="32">
        <v>1071.6</v>
      </c>
      <c r="CR98" s="34">
        <v>44.65</v>
      </c>
      <c r="CS98" s="41">
        <v>1950</v>
      </c>
      <c r="CT98" s="33">
        <v>168</v>
      </c>
      <c r="CU98" s="32">
        <v>2074.4</v>
      </c>
      <c r="CV98" s="33">
        <v>25</v>
      </c>
      <c r="CW98" s="32">
        <v>1062.8</v>
      </c>
      <c r="CX98" s="34">
        <v>42.512</v>
      </c>
      <c r="CY98" s="41">
        <v>1950</v>
      </c>
      <c r="CZ98" s="33">
        <v>148</v>
      </c>
      <c r="DA98" s="32">
        <v>2593.4</v>
      </c>
      <c r="DB98" s="33">
        <v>19</v>
      </c>
      <c r="DC98" s="32">
        <v>1309.8</v>
      </c>
      <c r="DD98" s="34">
        <v>68.9368421052632</v>
      </c>
      <c r="DE98" s="41">
        <v>1950</v>
      </c>
      <c r="DF98" s="33">
        <v>86</v>
      </c>
      <c r="DG98" s="32">
        <v>990.8</v>
      </c>
      <c r="DH98" s="33">
        <v>10</v>
      </c>
      <c r="DI98" s="32">
        <v>411.9</v>
      </c>
      <c r="DJ98" s="34">
        <v>41.19</v>
      </c>
      <c r="DK98" s="41">
        <v>1950</v>
      </c>
      <c r="DL98" s="33">
        <v>83</v>
      </c>
      <c r="DM98" s="32">
        <v>566.9</v>
      </c>
      <c r="DN98" s="33">
        <v>11</v>
      </c>
      <c r="DO98" s="32">
        <v>333.5</v>
      </c>
      <c r="DP98" s="34">
        <v>30.3181818181818</v>
      </c>
      <c r="DQ98" s="41">
        <v>1950</v>
      </c>
      <c r="DR98" s="33">
        <v>101</v>
      </c>
      <c r="DS98" s="32">
        <v>958.2</v>
      </c>
      <c r="DT98" s="33">
        <v>15</v>
      </c>
      <c r="DU98" s="32">
        <v>470.4</v>
      </c>
      <c r="DV98" s="34">
        <v>31.36</v>
      </c>
      <c r="DW98" s="41">
        <v>1950</v>
      </c>
      <c r="DX98" s="33">
        <v>141</v>
      </c>
      <c r="DY98" s="32">
        <v>1120.1</v>
      </c>
      <c r="DZ98" s="33">
        <v>14</v>
      </c>
      <c r="EA98" s="32">
        <v>540.5</v>
      </c>
      <c r="EB98" s="34">
        <v>38.6071428571429</v>
      </c>
      <c r="EC98" s="41">
        <v>1950</v>
      </c>
      <c r="ED98" s="33">
        <v>143</v>
      </c>
      <c r="EE98" s="32">
        <v>2107.1</v>
      </c>
      <c r="EF98" s="33">
        <v>15</v>
      </c>
      <c r="EG98" s="32">
        <v>991.1</v>
      </c>
      <c r="EH98" s="34">
        <v>66.0733333333333</v>
      </c>
      <c r="EI98" s="41">
        <v>1950</v>
      </c>
      <c r="EJ98" s="33">
        <v>93</v>
      </c>
      <c r="EK98" s="32">
        <v>643.1</v>
      </c>
      <c r="EL98" s="33">
        <v>13</v>
      </c>
      <c r="EM98" s="32">
        <v>293.9</v>
      </c>
      <c r="EN98" s="34">
        <v>22.6076923076923</v>
      </c>
      <c r="EO98" s="41">
        <v>1950</v>
      </c>
      <c r="EP98" s="33">
        <v>109</v>
      </c>
      <c r="EQ98" s="32">
        <v>938.5</v>
      </c>
      <c r="ER98" s="33">
        <v>11</v>
      </c>
      <c r="ES98" s="32">
        <v>441.9</v>
      </c>
      <c r="ET98" s="34">
        <v>40.1727272727273</v>
      </c>
      <c r="EU98" s="41">
        <v>1950</v>
      </c>
      <c r="EV98" s="33">
        <v>72</v>
      </c>
      <c r="EW98" s="32">
        <v>1061.3</v>
      </c>
      <c r="EX98" s="33">
        <v>11</v>
      </c>
      <c r="EY98" s="32">
        <v>574.8</v>
      </c>
      <c r="EZ98" s="34">
        <v>52.2545454545455</v>
      </c>
      <c r="FA98" s="41">
        <v>1950</v>
      </c>
      <c r="FB98" s="33">
        <v>184</v>
      </c>
      <c r="FC98" s="32">
        <v>2716.8</v>
      </c>
      <c r="FD98" s="33">
        <v>28</v>
      </c>
      <c r="FE98" s="32">
        <v>1695.6</v>
      </c>
      <c r="FF98" s="34">
        <v>60.5571428571429</v>
      </c>
    </row>
    <row r="99" ht="21.95" customHeight="1">
      <c r="A99" s="40">
        <v>1951</v>
      </c>
      <c r="B99" s="31">
        <v>135</v>
      </c>
      <c r="C99" s="32">
        <v>647</v>
      </c>
      <c r="D99" s="33">
        <v>14</v>
      </c>
      <c r="E99" s="32">
        <v>245.1</v>
      </c>
      <c r="F99" s="34">
        <v>17.5071428571429</v>
      </c>
      <c r="G99" s="41">
        <v>1951</v>
      </c>
      <c r="H99" s="33">
        <v>113</v>
      </c>
      <c r="I99" s="32">
        <v>1203.3</v>
      </c>
      <c r="J99" s="33">
        <v>9</v>
      </c>
      <c r="K99" s="32">
        <v>507.6</v>
      </c>
      <c r="L99" s="34">
        <v>56.4</v>
      </c>
      <c r="M99" s="41">
        <v>1951</v>
      </c>
      <c r="N99" s="33">
        <v>66</v>
      </c>
      <c r="O99" s="32">
        <v>802</v>
      </c>
      <c r="P99" s="33">
        <v>9</v>
      </c>
      <c r="Q99" s="32">
        <v>436.1</v>
      </c>
      <c r="R99" s="34">
        <v>48.4555555555556</v>
      </c>
      <c r="S99" s="41">
        <v>1951</v>
      </c>
      <c r="T99" s="33">
        <v>111</v>
      </c>
      <c r="U99" s="32">
        <v>616</v>
      </c>
      <c r="V99" s="33">
        <v>8</v>
      </c>
      <c r="W99" s="32">
        <v>192.8</v>
      </c>
      <c r="X99" s="34">
        <v>24.1</v>
      </c>
      <c r="Y99" s="41">
        <v>1951</v>
      </c>
      <c r="Z99" s="33">
        <v>70</v>
      </c>
      <c r="AA99" s="32">
        <v>600.2</v>
      </c>
      <c r="AB99" s="33">
        <v>6</v>
      </c>
      <c r="AC99" s="32">
        <v>281.6</v>
      </c>
      <c r="AD99" s="34">
        <v>46.9333333333333</v>
      </c>
      <c r="AE99" s="41">
        <v>1951</v>
      </c>
      <c r="AF99" s="33">
        <v>87</v>
      </c>
      <c r="AG99" s="32">
        <v>860.9</v>
      </c>
      <c r="AH99" s="33">
        <v>8</v>
      </c>
      <c r="AI99" s="32">
        <v>500.1</v>
      </c>
      <c r="AJ99" s="34">
        <v>62.5125</v>
      </c>
      <c r="AK99" s="41">
        <v>1951</v>
      </c>
      <c r="AL99" s="33">
        <v>116</v>
      </c>
      <c r="AM99" s="32">
        <v>1622.8</v>
      </c>
      <c r="AN99" s="33">
        <v>14</v>
      </c>
      <c r="AO99" s="32">
        <v>957.9</v>
      </c>
      <c r="AP99" s="34">
        <v>68.42142857142861</v>
      </c>
      <c r="AQ99" s="41">
        <v>1951</v>
      </c>
      <c r="AR99" s="33">
        <v>92</v>
      </c>
      <c r="AS99" s="32">
        <v>1512</v>
      </c>
      <c r="AT99" s="33">
        <v>11</v>
      </c>
      <c r="AU99" s="32">
        <v>745.5</v>
      </c>
      <c r="AV99" s="34">
        <v>67.77272727272729</v>
      </c>
      <c r="AW99" s="41">
        <v>1951</v>
      </c>
      <c r="AX99" s="33">
        <v>90</v>
      </c>
      <c r="AY99" s="32">
        <v>950</v>
      </c>
      <c r="AZ99" s="33">
        <v>8</v>
      </c>
      <c r="BA99" s="32">
        <v>445.5</v>
      </c>
      <c r="BB99" s="34">
        <v>55.6875</v>
      </c>
      <c r="BC99" s="41">
        <v>1951</v>
      </c>
      <c r="BD99" s="33">
        <v>28</v>
      </c>
      <c r="BE99" s="32">
        <v>279.8</v>
      </c>
      <c r="BF99" s="33">
        <v>2</v>
      </c>
      <c r="BG99" s="32">
        <v>92.7</v>
      </c>
      <c r="BH99" s="34">
        <v>46.35</v>
      </c>
      <c r="BI99" s="41">
        <v>1951</v>
      </c>
      <c r="BJ99" s="33">
        <v>37</v>
      </c>
      <c r="BK99" s="32">
        <v>272.8</v>
      </c>
      <c r="BL99" s="33">
        <v>4</v>
      </c>
      <c r="BM99" s="32">
        <v>157</v>
      </c>
      <c r="BN99" s="34">
        <v>39.25</v>
      </c>
      <c r="BO99" s="41">
        <v>1951</v>
      </c>
      <c r="BP99" s="33">
        <v>61</v>
      </c>
      <c r="BQ99" s="32">
        <v>438.1</v>
      </c>
      <c r="BR99" s="33">
        <v>4</v>
      </c>
      <c r="BS99" s="32">
        <v>162.1</v>
      </c>
      <c r="BT99" s="34">
        <v>40.525</v>
      </c>
      <c r="BU99" s="41">
        <v>1951</v>
      </c>
      <c r="BV99" s="33">
        <v>105</v>
      </c>
      <c r="BW99" s="32">
        <v>882.7</v>
      </c>
      <c r="BX99" s="33">
        <v>9</v>
      </c>
      <c r="BY99" s="32">
        <v>409.9</v>
      </c>
      <c r="BZ99" s="34">
        <v>45.5444444444444</v>
      </c>
      <c r="CA99" s="41">
        <v>1951</v>
      </c>
      <c r="CB99" s="33">
        <v>40</v>
      </c>
      <c r="CC99" s="32">
        <v>642.4</v>
      </c>
      <c r="CD99" s="33">
        <v>6</v>
      </c>
      <c r="CE99" s="32">
        <v>359.7</v>
      </c>
      <c r="CF99" s="34">
        <v>59.95</v>
      </c>
      <c r="CG99" s="41">
        <v>1951</v>
      </c>
      <c r="CH99" s="33">
        <v>67</v>
      </c>
      <c r="CI99" s="32">
        <v>479.8</v>
      </c>
      <c r="CJ99" s="33">
        <v>5</v>
      </c>
      <c r="CK99" s="32">
        <v>207.8</v>
      </c>
      <c r="CL99" s="34">
        <v>41.56</v>
      </c>
      <c r="CM99" s="41">
        <v>1951</v>
      </c>
      <c r="CN99" s="33">
        <v>93</v>
      </c>
      <c r="CO99" s="32">
        <v>1272.2</v>
      </c>
      <c r="CP99" s="33">
        <v>9</v>
      </c>
      <c r="CQ99" s="32">
        <v>673.6</v>
      </c>
      <c r="CR99" s="34">
        <v>74.84444444444441</v>
      </c>
      <c r="CS99" s="41">
        <v>1951</v>
      </c>
      <c r="CT99" s="33">
        <v>110</v>
      </c>
      <c r="CU99" s="32">
        <v>1060.1</v>
      </c>
      <c r="CV99" s="33">
        <v>9</v>
      </c>
      <c r="CW99" s="32">
        <v>540.3</v>
      </c>
      <c r="CX99" s="34">
        <v>60.0333333333333</v>
      </c>
      <c r="CY99" s="41">
        <v>1951</v>
      </c>
      <c r="CZ99" s="33">
        <v>101</v>
      </c>
      <c r="DA99" s="32">
        <v>1548.4</v>
      </c>
      <c r="DB99" s="33">
        <v>10</v>
      </c>
      <c r="DC99" s="32">
        <v>865.4</v>
      </c>
      <c r="DD99" s="34">
        <v>86.54000000000001</v>
      </c>
      <c r="DE99" s="41">
        <v>1951</v>
      </c>
      <c r="DF99" s="33">
        <v>42</v>
      </c>
      <c r="DG99" s="32">
        <v>260.7</v>
      </c>
      <c r="DH99" s="33">
        <v>1</v>
      </c>
      <c r="DI99" s="32">
        <v>31</v>
      </c>
      <c r="DJ99" s="34">
        <v>31</v>
      </c>
      <c r="DK99" s="41">
        <v>1951</v>
      </c>
      <c r="DL99" s="33">
        <v>125</v>
      </c>
      <c r="DM99" s="32">
        <v>573.3</v>
      </c>
      <c r="DN99" s="33">
        <v>10</v>
      </c>
      <c r="DO99" s="32">
        <v>266</v>
      </c>
      <c r="DP99" s="34">
        <v>26.6</v>
      </c>
      <c r="DQ99" s="41">
        <v>1951</v>
      </c>
      <c r="DR99" s="33">
        <v>46</v>
      </c>
      <c r="DS99" s="32">
        <v>331.7</v>
      </c>
      <c r="DT99" s="33">
        <v>3</v>
      </c>
      <c r="DU99" s="32">
        <v>92.59999999999999</v>
      </c>
      <c r="DV99" s="34">
        <v>30.8666666666667</v>
      </c>
      <c r="DW99" s="41">
        <v>1951</v>
      </c>
      <c r="DX99" s="33">
        <v>95</v>
      </c>
      <c r="DY99" s="32">
        <v>770.2</v>
      </c>
      <c r="DZ99" s="33">
        <v>8</v>
      </c>
      <c r="EA99" s="32">
        <v>308.9</v>
      </c>
      <c r="EB99" s="34">
        <v>38.6125</v>
      </c>
      <c r="EC99" s="41">
        <v>1951</v>
      </c>
      <c r="ED99" s="33">
        <v>94</v>
      </c>
      <c r="EE99" s="32">
        <v>1600.2</v>
      </c>
      <c r="EF99" s="33">
        <v>10</v>
      </c>
      <c r="EG99" s="32">
        <v>874.2</v>
      </c>
      <c r="EH99" s="34">
        <v>87.42</v>
      </c>
      <c r="EI99" s="41">
        <v>1951</v>
      </c>
      <c r="EJ99" s="33">
        <v>97</v>
      </c>
      <c r="EK99" s="32">
        <v>636</v>
      </c>
      <c r="EL99" s="33">
        <v>11</v>
      </c>
      <c r="EM99" s="32">
        <v>304.7</v>
      </c>
      <c r="EN99" s="34">
        <v>27.7</v>
      </c>
      <c r="EO99" s="41">
        <v>1951</v>
      </c>
      <c r="EP99" s="33">
        <v>61</v>
      </c>
      <c r="EQ99" s="32">
        <v>606.9</v>
      </c>
      <c r="ER99" s="33">
        <v>5</v>
      </c>
      <c r="ES99" s="32">
        <v>241.3</v>
      </c>
      <c r="ET99" s="34">
        <v>48.26</v>
      </c>
      <c r="EU99" s="41">
        <v>1951</v>
      </c>
      <c r="EV99" s="33">
        <v>28</v>
      </c>
      <c r="EW99" s="32">
        <v>322.4</v>
      </c>
      <c r="EX99" s="33">
        <v>2</v>
      </c>
      <c r="EY99" s="32">
        <v>142.2</v>
      </c>
      <c r="EZ99" s="34">
        <v>71.09999999999999</v>
      </c>
      <c r="FA99" s="41">
        <v>1951</v>
      </c>
      <c r="FB99" s="33">
        <v>120</v>
      </c>
      <c r="FC99" s="32">
        <v>1239.9</v>
      </c>
      <c r="FD99" s="33">
        <v>15</v>
      </c>
      <c r="FE99" s="32">
        <v>746.7</v>
      </c>
      <c r="FF99" s="34">
        <v>49.78</v>
      </c>
    </row>
    <row r="100" ht="21.95" customHeight="1">
      <c r="A100" s="40">
        <v>1952</v>
      </c>
      <c r="B100" s="31">
        <v>128</v>
      </c>
      <c r="C100" s="32">
        <v>508.9</v>
      </c>
      <c r="D100" s="33">
        <v>9</v>
      </c>
      <c r="E100" s="32">
        <v>178.8</v>
      </c>
      <c r="F100" s="34">
        <v>19.8666666666667</v>
      </c>
      <c r="G100" s="41">
        <v>1952</v>
      </c>
      <c r="H100" s="33">
        <v>127</v>
      </c>
      <c r="I100" s="32">
        <v>1670</v>
      </c>
      <c r="J100" s="33">
        <v>11</v>
      </c>
      <c r="K100" s="32">
        <v>833.3</v>
      </c>
      <c r="L100" s="34">
        <v>75.75454545454549</v>
      </c>
      <c r="M100" s="41">
        <v>1952</v>
      </c>
      <c r="N100" s="33">
        <v>74</v>
      </c>
      <c r="O100" s="32">
        <v>770.6</v>
      </c>
      <c r="P100" s="33">
        <v>9</v>
      </c>
      <c r="Q100" s="32">
        <v>338.5</v>
      </c>
      <c r="R100" s="34">
        <v>37.6111111111111</v>
      </c>
      <c r="S100" s="41">
        <v>1952</v>
      </c>
      <c r="T100" s="33">
        <v>138</v>
      </c>
      <c r="U100" s="32">
        <v>815.7</v>
      </c>
      <c r="V100" s="33">
        <v>10</v>
      </c>
      <c r="W100" s="32">
        <v>227.9</v>
      </c>
      <c r="X100" s="34">
        <v>22.79</v>
      </c>
      <c r="Y100" s="41">
        <v>1952</v>
      </c>
      <c r="Z100" s="33">
        <v>79</v>
      </c>
      <c r="AA100" s="32">
        <v>735.2</v>
      </c>
      <c r="AB100" s="33">
        <v>7</v>
      </c>
      <c r="AC100" s="32">
        <v>281.5</v>
      </c>
      <c r="AD100" s="34">
        <v>40.2142857142857</v>
      </c>
      <c r="AE100" s="41">
        <v>1952</v>
      </c>
      <c r="AF100" s="33">
        <v>123</v>
      </c>
      <c r="AG100" s="32">
        <v>851.3</v>
      </c>
      <c r="AH100" s="33">
        <v>9</v>
      </c>
      <c r="AI100" s="32">
        <v>378.7</v>
      </c>
      <c r="AJ100" s="34">
        <v>42.0777777777778</v>
      </c>
      <c r="AK100" s="41">
        <v>1952</v>
      </c>
      <c r="AL100" s="33">
        <v>114</v>
      </c>
      <c r="AM100" s="32">
        <v>1463.6</v>
      </c>
      <c r="AN100" s="33">
        <v>9</v>
      </c>
      <c r="AO100" s="32">
        <v>670.4</v>
      </c>
      <c r="AP100" s="34">
        <v>74.48888888888889</v>
      </c>
      <c r="AQ100" s="41">
        <v>1952</v>
      </c>
      <c r="AR100" s="33">
        <v>109</v>
      </c>
      <c r="AS100" s="32">
        <v>1641.6</v>
      </c>
      <c r="AT100" s="33">
        <v>9</v>
      </c>
      <c r="AU100" s="32">
        <v>685.7</v>
      </c>
      <c r="AV100" s="34">
        <v>76.1888888888889</v>
      </c>
      <c r="AW100" s="41">
        <v>1952</v>
      </c>
      <c r="AX100" s="33">
        <v>107</v>
      </c>
      <c r="AY100" s="32">
        <v>885.8</v>
      </c>
      <c r="AZ100" s="33">
        <v>7</v>
      </c>
      <c r="BA100" s="32">
        <v>267.5</v>
      </c>
      <c r="BB100" s="34">
        <v>38.2142857142857</v>
      </c>
      <c r="BC100" s="41">
        <v>1952</v>
      </c>
      <c r="BD100" s="33">
        <v>50</v>
      </c>
      <c r="BE100" s="32">
        <v>526.1</v>
      </c>
      <c r="BF100" s="33">
        <v>5</v>
      </c>
      <c r="BG100" s="32">
        <v>249.6</v>
      </c>
      <c r="BH100" s="34">
        <v>49.92</v>
      </c>
      <c r="BI100" s="41">
        <v>1952</v>
      </c>
      <c r="BJ100" s="33">
        <v>63</v>
      </c>
      <c r="BK100" s="32">
        <v>454.4</v>
      </c>
      <c r="BL100" s="33">
        <v>4</v>
      </c>
      <c r="BM100" s="32">
        <v>126</v>
      </c>
      <c r="BN100" s="34">
        <v>31.5</v>
      </c>
      <c r="BO100" s="41">
        <v>1952</v>
      </c>
      <c r="BP100" s="33">
        <v>78</v>
      </c>
      <c r="BQ100" s="32">
        <v>651.6</v>
      </c>
      <c r="BR100" s="33">
        <v>9</v>
      </c>
      <c r="BS100" s="32">
        <v>325.2</v>
      </c>
      <c r="BT100" s="34">
        <v>36.1333333333333</v>
      </c>
      <c r="BU100" s="41">
        <v>1952</v>
      </c>
      <c r="BV100" s="33">
        <v>113</v>
      </c>
      <c r="BW100" s="32">
        <v>974.3</v>
      </c>
      <c r="BX100" s="33">
        <v>10</v>
      </c>
      <c r="BY100" s="32">
        <v>480.6</v>
      </c>
      <c r="BZ100" s="34">
        <v>48.06</v>
      </c>
      <c r="CA100" s="41">
        <v>1952</v>
      </c>
      <c r="CB100" s="33">
        <v>60</v>
      </c>
      <c r="CC100" s="32">
        <v>680.5</v>
      </c>
      <c r="CD100" s="33">
        <v>3</v>
      </c>
      <c r="CE100" s="32">
        <v>225.3</v>
      </c>
      <c r="CF100" s="34">
        <v>75.09999999999999</v>
      </c>
      <c r="CG100" s="41">
        <v>1952</v>
      </c>
      <c r="CH100" s="33">
        <v>88</v>
      </c>
      <c r="CI100" s="32">
        <v>657.1</v>
      </c>
      <c r="CJ100" s="33">
        <v>6</v>
      </c>
      <c r="CK100" s="32">
        <v>219.9</v>
      </c>
      <c r="CL100" s="34">
        <v>36.65</v>
      </c>
      <c r="CM100" s="41">
        <v>1952</v>
      </c>
      <c r="CN100" s="33">
        <v>110</v>
      </c>
      <c r="CO100" s="32">
        <v>1083.5</v>
      </c>
      <c r="CP100" s="33">
        <v>8</v>
      </c>
      <c r="CQ100" s="32">
        <v>369.7</v>
      </c>
      <c r="CR100" s="34">
        <v>46.2125</v>
      </c>
      <c r="CS100" s="41">
        <v>1952</v>
      </c>
      <c r="CT100" s="33">
        <v>127</v>
      </c>
      <c r="CU100" s="32">
        <v>1012.2</v>
      </c>
      <c r="CV100" s="33">
        <v>9</v>
      </c>
      <c r="CW100" s="32">
        <v>346.5</v>
      </c>
      <c r="CX100" s="34">
        <v>38.5</v>
      </c>
      <c r="CY100" s="41">
        <v>1952</v>
      </c>
      <c r="CZ100" s="33">
        <v>108</v>
      </c>
      <c r="DA100" s="32">
        <v>1556.8</v>
      </c>
      <c r="DB100" s="33">
        <v>9</v>
      </c>
      <c r="DC100" s="32">
        <v>670.6</v>
      </c>
      <c r="DD100" s="34">
        <v>74.51111111111111</v>
      </c>
      <c r="DE100" s="41">
        <v>1952</v>
      </c>
      <c r="DF100" s="33">
        <v>55</v>
      </c>
      <c r="DG100" s="32">
        <v>663.1</v>
      </c>
      <c r="DH100" s="33">
        <v>6</v>
      </c>
      <c r="DI100" s="32">
        <v>222.7</v>
      </c>
      <c r="DJ100" s="34">
        <v>37.1166666666667</v>
      </c>
      <c r="DK100" s="41">
        <v>1952</v>
      </c>
      <c r="DL100" s="33">
        <v>119</v>
      </c>
      <c r="DM100" s="32">
        <v>676.1</v>
      </c>
      <c r="DN100" s="33">
        <v>11</v>
      </c>
      <c r="DO100" s="32">
        <v>261.6</v>
      </c>
      <c r="DP100" s="34">
        <v>23.7818181818182</v>
      </c>
      <c r="DQ100" s="41">
        <v>1952</v>
      </c>
      <c r="DR100" s="33">
        <v>67</v>
      </c>
      <c r="DS100" s="32">
        <v>518</v>
      </c>
      <c r="DT100" s="33">
        <v>6</v>
      </c>
      <c r="DU100" s="32">
        <v>169.9</v>
      </c>
      <c r="DV100" s="34">
        <v>28.3166666666667</v>
      </c>
      <c r="DW100" s="41">
        <v>1952</v>
      </c>
      <c r="DX100" s="33">
        <v>117</v>
      </c>
      <c r="DY100" s="32">
        <v>855.7</v>
      </c>
      <c r="DZ100" s="33">
        <v>10</v>
      </c>
      <c r="EA100" s="32">
        <v>360.7</v>
      </c>
      <c r="EB100" s="34">
        <v>36.07</v>
      </c>
      <c r="EC100" s="41">
        <v>1952</v>
      </c>
      <c r="ED100" s="33">
        <v>104</v>
      </c>
      <c r="EE100" s="32">
        <v>1603.2</v>
      </c>
      <c r="EF100" s="33">
        <v>9</v>
      </c>
      <c r="EG100" s="32">
        <v>746.5</v>
      </c>
      <c r="EH100" s="34">
        <v>82.9444444444444</v>
      </c>
      <c r="EI100" s="41">
        <v>1952</v>
      </c>
      <c r="EJ100" s="33">
        <v>133</v>
      </c>
      <c r="EK100" s="32">
        <v>807.3</v>
      </c>
      <c r="EL100" s="33">
        <v>12</v>
      </c>
      <c r="EM100" s="32">
        <v>262.1</v>
      </c>
      <c r="EN100" s="34">
        <v>21.8416666666667</v>
      </c>
      <c r="EO100" s="41">
        <v>1952</v>
      </c>
      <c r="EP100" s="33">
        <v>86</v>
      </c>
      <c r="EQ100" s="32">
        <v>855.8</v>
      </c>
      <c r="ER100" s="33">
        <v>11</v>
      </c>
      <c r="ES100" s="32">
        <v>501.3</v>
      </c>
      <c r="ET100" s="34">
        <v>45.5727272727273</v>
      </c>
      <c r="EU100" s="41">
        <v>1952</v>
      </c>
      <c r="EV100" s="33">
        <v>33</v>
      </c>
      <c r="EW100" s="32">
        <v>251.2</v>
      </c>
      <c r="EX100" s="33">
        <v>2</v>
      </c>
      <c r="EY100" s="32">
        <v>65.59999999999999</v>
      </c>
      <c r="EZ100" s="34">
        <v>32.8</v>
      </c>
      <c r="FA100" s="41">
        <v>1952</v>
      </c>
      <c r="FB100" s="33">
        <v>127</v>
      </c>
      <c r="FC100" s="32">
        <v>1326.2</v>
      </c>
      <c r="FD100" s="33">
        <v>13</v>
      </c>
      <c r="FE100" s="32">
        <v>629.6</v>
      </c>
      <c r="FF100" s="34">
        <v>48.4307692307692</v>
      </c>
    </row>
    <row r="101" ht="21.95" customHeight="1">
      <c r="A101" s="40">
        <v>1953</v>
      </c>
      <c r="B101" s="31">
        <v>121</v>
      </c>
      <c r="C101" s="32">
        <v>508.8</v>
      </c>
      <c r="D101" s="33">
        <v>9</v>
      </c>
      <c r="E101" s="32">
        <v>155.9</v>
      </c>
      <c r="F101" s="34">
        <v>17.3222222222222</v>
      </c>
      <c r="G101" s="41">
        <v>1953</v>
      </c>
      <c r="H101" s="33">
        <v>99</v>
      </c>
      <c r="I101" s="32">
        <v>1933.1</v>
      </c>
      <c r="J101" s="33">
        <v>13</v>
      </c>
      <c r="K101" s="32">
        <v>1293.6</v>
      </c>
      <c r="L101" s="34">
        <v>99.5076923076923</v>
      </c>
      <c r="M101" s="41">
        <v>1953</v>
      </c>
      <c r="N101" s="33">
        <v>61</v>
      </c>
      <c r="O101" s="32">
        <v>883</v>
      </c>
      <c r="P101" s="33">
        <v>11</v>
      </c>
      <c r="Q101" s="32">
        <v>582.9</v>
      </c>
      <c r="R101" s="34">
        <v>52.9909090909091</v>
      </c>
      <c r="S101" s="41">
        <v>1953</v>
      </c>
      <c r="T101" s="33">
        <v>106</v>
      </c>
      <c r="U101" s="32">
        <v>636</v>
      </c>
      <c r="V101" s="33">
        <v>11</v>
      </c>
      <c r="W101" s="32">
        <v>246.8</v>
      </c>
      <c r="X101" s="34">
        <v>22.4363636363636</v>
      </c>
      <c r="Y101" s="41">
        <v>1953</v>
      </c>
      <c r="Z101" s="33">
        <v>62</v>
      </c>
      <c r="AA101" s="32">
        <v>763.9</v>
      </c>
      <c r="AB101" s="33">
        <v>7</v>
      </c>
      <c r="AC101" s="32">
        <v>352.9</v>
      </c>
      <c r="AD101" s="34">
        <v>50.4142857142857</v>
      </c>
      <c r="AE101" s="41">
        <v>1953</v>
      </c>
      <c r="AF101" s="33">
        <v>101</v>
      </c>
      <c r="AG101" s="32">
        <v>1108.4</v>
      </c>
      <c r="AH101" s="33">
        <v>13</v>
      </c>
      <c r="AI101" s="32">
        <v>647.6</v>
      </c>
      <c r="AJ101" s="34">
        <v>49.8153846153846</v>
      </c>
      <c r="AK101" s="41">
        <v>1953</v>
      </c>
      <c r="AL101" s="33">
        <v>103</v>
      </c>
      <c r="AM101" s="32">
        <v>1500.1</v>
      </c>
      <c r="AN101" s="33">
        <v>10</v>
      </c>
      <c r="AO101" s="32">
        <v>854.5</v>
      </c>
      <c r="AP101" s="34">
        <v>85.45</v>
      </c>
      <c r="AQ101" s="41">
        <v>1953</v>
      </c>
      <c r="AR101" s="33">
        <v>90</v>
      </c>
      <c r="AS101" s="32">
        <v>1649.9</v>
      </c>
      <c r="AT101" s="33">
        <v>13</v>
      </c>
      <c r="AU101" s="32">
        <v>1109.2</v>
      </c>
      <c r="AV101" s="34">
        <v>85.3230769230769</v>
      </c>
      <c r="AW101" s="41">
        <v>1953</v>
      </c>
      <c r="AX101" s="33">
        <v>80</v>
      </c>
      <c r="AY101" s="32">
        <v>1128</v>
      </c>
      <c r="AZ101" s="33">
        <v>16</v>
      </c>
      <c r="BA101" s="32">
        <v>835.1</v>
      </c>
      <c r="BB101" s="34">
        <v>52.19375</v>
      </c>
      <c r="BC101" s="41">
        <v>1953</v>
      </c>
      <c r="BD101" s="33">
        <v>37</v>
      </c>
      <c r="BE101" s="32">
        <v>476.2</v>
      </c>
      <c r="BF101" s="33">
        <v>6</v>
      </c>
      <c r="BG101" s="32">
        <v>309.1</v>
      </c>
      <c r="BH101" s="34">
        <v>51.5166666666667</v>
      </c>
      <c r="BI101" s="41">
        <v>1953</v>
      </c>
      <c r="BJ101" s="33">
        <v>46</v>
      </c>
      <c r="BK101" s="32">
        <v>290.8</v>
      </c>
      <c r="BL101" s="33">
        <v>2</v>
      </c>
      <c r="BM101" s="32">
        <v>59.4</v>
      </c>
      <c r="BN101" s="34">
        <v>29.7</v>
      </c>
      <c r="BO101" s="41">
        <v>1953</v>
      </c>
      <c r="BP101" s="33">
        <v>58</v>
      </c>
      <c r="BQ101" s="32">
        <v>502.7</v>
      </c>
      <c r="BR101" s="33">
        <v>5</v>
      </c>
      <c r="BS101" s="32">
        <v>181.9</v>
      </c>
      <c r="BT101" s="34">
        <v>36.38</v>
      </c>
      <c r="BU101" s="41">
        <v>1953</v>
      </c>
      <c r="BV101" s="33">
        <v>87</v>
      </c>
      <c r="BW101" s="32">
        <v>832.5</v>
      </c>
      <c r="BX101" s="33">
        <v>12</v>
      </c>
      <c r="BY101" s="32">
        <v>507.4</v>
      </c>
      <c r="BZ101" s="34">
        <v>42.2833333333333</v>
      </c>
      <c r="CA101" s="41">
        <v>1953</v>
      </c>
      <c r="CB101" s="33">
        <v>58</v>
      </c>
      <c r="CC101" s="32">
        <v>604.7</v>
      </c>
      <c r="CD101" s="33">
        <v>3</v>
      </c>
      <c r="CE101" s="32">
        <v>111.3</v>
      </c>
      <c r="CF101" s="34">
        <v>37.1</v>
      </c>
      <c r="CG101" s="41">
        <v>1953</v>
      </c>
      <c r="CH101" s="33">
        <v>73</v>
      </c>
      <c r="CI101" s="32">
        <v>711.4</v>
      </c>
      <c r="CJ101" s="33">
        <v>9</v>
      </c>
      <c r="CK101" s="32">
        <v>333.8</v>
      </c>
      <c r="CL101" s="34">
        <v>37.0888888888889</v>
      </c>
      <c r="CM101" s="41">
        <v>1953</v>
      </c>
      <c r="CN101" s="33">
        <v>78</v>
      </c>
      <c r="CO101" s="32">
        <v>1205.1</v>
      </c>
      <c r="CP101" s="33">
        <v>11</v>
      </c>
      <c r="CQ101" s="32">
        <v>686.2</v>
      </c>
      <c r="CR101" s="34">
        <v>62.3818181818182</v>
      </c>
      <c r="CS101" s="41">
        <v>1953</v>
      </c>
      <c r="CT101" s="33">
        <v>90</v>
      </c>
      <c r="CU101" s="32">
        <v>1287.1</v>
      </c>
      <c r="CV101" s="33">
        <v>14</v>
      </c>
      <c r="CW101" s="32">
        <v>842</v>
      </c>
      <c r="CX101" s="34">
        <v>60.1428571428571</v>
      </c>
      <c r="CY101" s="41">
        <v>1953</v>
      </c>
      <c r="CZ101" s="33">
        <v>94</v>
      </c>
      <c r="DA101" s="32">
        <v>1833.1</v>
      </c>
      <c r="DB101" s="33">
        <v>10</v>
      </c>
      <c r="DC101" s="32">
        <v>1178.4</v>
      </c>
      <c r="DD101" s="34">
        <v>117.84</v>
      </c>
      <c r="DE101" s="41">
        <v>1953</v>
      </c>
      <c r="DF101" s="33">
        <v>44</v>
      </c>
      <c r="DG101" s="32">
        <v>658.9</v>
      </c>
      <c r="DH101" s="33">
        <v>10</v>
      </c>
      <c r="DI101" s="32">
        <v>434.6</v>
      </c>
      <c r="DJ101" s="34">
        <v>43.46</v>
      </c>
      <c r="DK101" s="41">
        <v>1953</v>
      </c>
      <c r="DL101" s="33">
        <v>95</v>
      </c>
      <c r="DM101" s="32">
        <v>478.3</v>
      </c>
      <c r="DN101" s="33">
        <v>8</v>
      </c>
      <c r="DO101" s="32">
        <v>193</v>
      </c>
      <c r="DP101" s="34">
        <v>24.125</v>
      </c>
      <c r="DQ101" s="41">
        <v>1953</v>
      </c>
      <c r="DR101" s="33">
        <v>50</v>
      </c>
      <c r="DS101" s="32">
        <v>676</v>
      </c>
      <c r="DT101" s="33">
        <v>7</v>
      </c>
      <c r="DU101" s="32">
        <v>357.5</v>
      </c>
      <c r="DV101" s="34">
        <v>51.0714285714286</v>
      </c>
      <c r="DW101" s="41">
        <v>1953</v>
      </c>
      <c r="DX101" s="33">
        <v>81</v>
      </c>
      <c r="DY101" s="32">
        <v>443.3</v>
      </c>
      <c r="DZ101" s="33">
        <v>4</v>
      </c>
      <c r="EA101" s="32">
        <v>118.6</v>
      </c>
      <c r="EB101" s="34">
        <v>29.65</v>
      </c>
      <c r="EC101" s="41">
        <v>1953</v>
      </c>
      <c r="ED101" s="33">
        <v>91</v>
      </c>
      <c r="EE101" s="32">
        <v>2056.2</v>
      </c>
      <c r="EF101" s="33">
        <v>17</v>
      </c>
      <c r="EG101" s="32">
        <v>1528.5</v>
      </c>
      <c r="EH101" s="34">
        <v>89.9117647058824</v>
      </c>
      <c r="EI101" s="41">
        <v>1953</v>
      </c>
      <c r="EJ101" s="33">
        <v>108</v>
      </c>
      <c r="EK101" s="32">
        <v>571</v>
      </c>
      <c r="EL101" s="33">
        <v>7</v>
      </c>
      <c r="EM101" s="32">
        <v>170.2</v>
      </c>
      <c r="EN101" s="34">
        <v>24.3142857142857</v>
      </c>
      <c r="EO101" s="41">
        <v>1953</v>
      </c>
      <c r="EP101" s="33">
        <v>53</v>
      </c>
      <c r="EQ101" s="32">
        <v>516.3</v>
      </c>
      <c r="ER101" s="33">
        <v>7</v>
      </c>
      <c r="ES101" s="32">
        <v>231</v>
      </c>
      <c r="ET101" s="34">
        <v>33</v>
      </c>
      <c r="EU101" s="41">
        <v>1953</v>
      </c>
      <c r="EV101" s="33">
        <v>35</v>
      </c>
      <c r="EW101" s="32">
        <v>281.5</v>
      </c>
      <c r="EX101" s="33">
        <v>1</v>
      </c>
      <c r="EY101" s="32">
        <v>28.2</v>
      </c>
      <c r="EZ101" s="34">
        <v>28.2</v>
      </c>
      <c r="FA101" s="41">
        <v>1953</v>
      </c>
      <c r="FB101" s="33">
        <v>100</v>
      </c>
      <c r="FC101" s="32">
        <v>1212.9</v>
      </c>
      <c r="FD101" s="33">
        <v>14</v>
      </c>
      <c r="FE101" s="32">
        <v>761.9</v>
      </c>
      <c r="FF101" s="34">
        <v>54.4214285714286</v>
      </c>
    </row>
    <row r="102" ht="21.95" customHeight="1">
      <c r="A102" s="40">
        <v>1954</v>
      </c>
      <c r="B102" s="31">
        <v>109</v>
      </c>
      <c r="C102" s="32">
        <v>427.1</v>
      </c>
      <c r="D102" s="33">
        <v>8</v>
      </c>
      <c r="E102" s="32">
        <v>170.1</v>
      </c>
      <c r="F102" s="34">
        <v>21.2625</v>
      </c>
      <c r="G102" s="41">
        <v>1954</v>
      </c>
      <c r="H102" s="33">
        <v>165</v>
      </c>
      <c r="I102" s="32">
        <v>2299.9</v>
      </c>
      <c r="J102" s="33">
        <v>14</v>
      </c>
      <c r="K102" s="32">
        <v>1097.4</v>
      </c>
      <c r="L102" s="34">
        <v>78.3857142857143</v>
      </c>
      <c r="M102" s="41">
        <v>1954</v>
      </c>
      <c r="N102" s="33">
        <v>110</v>
      </c>
      <c r="O102" s="32">
        <v>1475.7</v>
      </c>
      <c r="P102" s="33">
        <v>15</v>
      </c>
      <c r="Q102" s="32">
        <v>861.9</v>
      </c>
      <c r="R102" s="34">
        <v>57.46</v>
      </c>
      <c r="S102" s="41">
        <v>1954</v>
      </c>
      <c r="T102" s="33">
        <v>90</v>
      </c>
      <c r="U102" s="32">
        <v>701.9</v>
      </c>
      <c r="V102" s="33">
        <v>13</v>
      </c>
      <c r="W102" s="32">
        <v>373.2</v>
      </c>
      <c r="X102" s="34">
        <v>28.7076923076923</v>
      </c>
      <c r="Y102" s="41">
        <v>1954</v>
      </c>
      <c r="Z102" s="33">
        <v>100</v>
      </c>
      <c r="AA102" s="32">
        <v>1118.2</v>
      </c>
      <c r="AB102" s="33">
        <v>10</v>
      </c>
      <c r="AC102" s="32">
        <v>531.6</v>
      </c>
      <c r="AD102" s="34">
        <v>53.16</v>
      </c>
      <c r="AE102" s="41">
        <v>1954</v>
      </c>
      <c r="AF102" s="33">
        <v>143</v>
      </c>
      <c r="AG102" s="32">
        <v>1560</v>
      </c>
      <c r="AH102" s="33">
        <v>18</v>
      </c>
      <c r="AI102" s="32">
        <v>977.5</v>
      </c>
      <c r="AJ102" s="34">
        <v>54.3055555555556</v>
      </c>
      <c r="AK102" s="41">
        <v>1954</v>
      </c>
      <c r="AL102" s="33">
        <v>155</v>
      </c>
      <c r="AM102" s="32">
        <v>2161.4</v>
      </c>
      <c r="AN102" s="33">
        <v>15</v>
      </c>
      <c r="AO102" s="32">
        <v>1244.6</v>
      </c>
      <c r="AP102" s="34">
        <v>82.9733333333333</v>
      </c>
      <c r="AQ102" s="41">
        <v>1954</v>
      </c>
      <c r="AR102" s="33">
        <v>144</v>
      </c>
      <c r="AS102" s="32">
        <v>2530.5</v>
      </c>
      <c r="AT102" s="33">
        <v>16</v>
      </c>
      <c r="AU102" s="32">
        <v>1396.2</v>
      </c>
      <c r="AV102" s="34">
        <v>87.2625</v>
      </c>
      <c r="AW102" s="41">
        <v>1954</v>
      </c>
      <c r="AX102" s="33">
        <v>139</v>
      </c>
      <c r="AY102" s="32">
        <v>1488.3</v>
      </c>
      <c r="AZ102" s="33">
        <v>12</v>
      </c>
      <c r="BA102" s="32">
        <v>799.5</v>
      </c>
      <c r="BB102" s="34">
        <v>66.625</v>
      </c>
      <c r="BC102" s="41">
        <v>1954</v>
      </c>
      <c r="BD102" s="33">
        <v>57</v>
      </c>
      <c r="BE102" s="32">
        <v>729.2</v>
      </c>
      <c r="BF102" s="33">
        <v>11</v>
      </c>
      <c r="BG102" s="32">
        <v>444</v>
      </c>
      <c r="BH102" s="34">
        <v>40.3636363636364</v>
      </c>
      <c r="BI102" s="41">
        <v>1954</v>
      </c>
      <c r="BJ102" s="33">
        <v>42</v>
      </c>
      <c r="BK102" s="32">
        <v>408.2</v>
      </c>
      <c r="BL102" s="33">
        <v>8</v>
      </c>
      <c r="BM102" s="32">
        <v>291</v>
      </c>
      <c r="BN102" s="34">
        <v>36.375</v>
      </c>
      <c r="BO102" s="41">
        <v>1954</v>
      </c>
      <c r="BP102" s="33">
        <v>80</v>
      </c>
      <c r="BQ102" s="32">
        <v>788.1</v>
      </c>
      <c r="BR102" s="33">
        <v>8</v>
      </c>
      <c r="BS102" s="32">
        <v>333.2</v>
      </c>
      <c r="BT102" s="34">
        <v>41.65</v>
      </c>
      <c r="BU102" s="41">
        <v>1954</v>
      </c>
      <c r="BV102" s="33">
        <v>139</v>
      </c>
      <c r="BW102" s="32">
        <v>1486.8</v>
      </c>
      <c r="BX102" s="33">
        <v>11</v>
      </c>
      <c r="BY102" s="32">
        <v>812.9</v>
      </c>
      <c r="BZ102" s="34">
        <v>73.90000000000001</v>
      </c>
      <c r="CA102" s="41">
        <v>1954</v>
      </c>
      <c r="CB102" s="33">
        <v>91</v>
      </c>
      <c r="CC102" s="32">
        <v>1127.2</v>
      </c>
      <c r="CD102" s="33">
        <v>14</v>
      </c>
      <c r="CE102" s="32">
        <v>617</v>
      </c>
      <c r="CF102" s="34">
        <v>44.0714285714286</v>
      </c>
      <c r="CG102" s="41">
        <v>1954</v>
      </c>
      <c r="CH102" s="33">
        <v>111</v>
      </c>
      <c r="CI102" s="32">
        <v>1149</v>
      </c>
      <c r="CJ102" s="33">
        <v>12</v>
      </c>
      <c r="CK102" s="32">
        <v>564.3</v>
      </c>
      <c r="CL102" s="34">
        <v>47.025</v>
      </c>
      <c r="CM102" s="41">
        <v>1954</v>
      </c>
      <c r="CN102" s="33">
        <v>127</v>
      </c>
      <c r="CO102" s="32">
        <v>1857.6</v>
      </c>
      <c r="CP102" s="33">
        <v>19</v>
      </c>
      <c r="CQ102" s="32">
        <v>1157.4</v>
      </c>
      <c r="CR102" s="34">
        <v>60.9157894736842</v>
      </c>
      <c r="CS102" s="41">
        <v>1954</v>
      </c>
      <c r="CT102" s="33">
        <v>157</v>
      </c>
      <c r="CU102" s="32">
        <v>1949.6</v>
      </c>
      <c r="CV102" s="33">
        <v>18</v>
      </c>
      <c r="CW102" s="32">
        <v>1234.7</v>
      </c>
      <c r="CX102" s="34">
        <v>68.59444444444441</v>
      </c>
      <c r="CY102" s="41">
        <v>1954</v>
      </c>
      <c r="CZ102" s="33">
        <v>157</v>
      </c>
      <c r="DA102" s="32">
        <v>2544.2</v>
      </c>
      <c r="DB102" s="33">
        <v>15</v>
      </c>
      <c r="DC102" s="32">
        <v>1394.2</v>
      </c>
      <c r="DD102" s="34">
        <v>92.9466666666667</v>
      </c>
      <c r="DE102" s="41">
        <v>1954</v>
      </c>
      <c r="DF102" s="33">
        <v>76</v>
      </c>
      <c r="DG102" s="32">
        <v>1057.2</v>
      </c>
      <c r="DH102" s="33">
        <v>11</v>
      </c>
      <c r="DI102" s="32">
        <v>515</v>
      </c>
      <c r="DJ102" s="34">
        <v>46.8181818181818</v>
      </c>
      <c r="DK102" s="41">
        <v>1954</v>
      </c>
      <c r="DL102" s="33">
        <v>74</v>
      </c>
      <c r="DM102" s="32">
        <v>643.6</v>
      </c>
      <c r="DN102" s="33">
        <v>15</v>
      </c>
      <c r="DO102" s="32">
        <v>440.2</v>
      </c>
      <c r="DP102" s="34">
        <v>29.3466666666667</v>
      </c>
      <c r="DQ102" s="41">
        <v>1954</v>
      </c>
      <c r="DR102" s="33">
        <v>55</v>
      </c>
      <c r="DS102" s="32">
        <v>748.6</v>
      </c>
      <c r="DT102" s="33">
        <v>10</v>
      </c>
      <c r="DU102" s="32">
        <v>425.7</v>
      </c>
      <c r="DV102" s="34">
        <v>42.57</v>
      </c>
      <c r="DW102" s="41">
        <v>1954</v>
      </c>
      <c r="DX102" s="33">
        <v>130</v>
      </c>
      <c r="DY102" s="32">
        <v>1006.9</v>
      </c>
      <c r="DZ102" s="33">
        <v>13</v>
      </c>
      <c r="EA102" s="32">
        <v>490.8</v>
      </c>
      <c r="EB102" s="34">
        <v>37.7538461538462</v>
      </c>
      <c r="EC102" s="41">
        <v>1954</v>
      </c>
      <c r="ED102" s="33">
        <v>134</v>
      </c>
      <c r="EE102" s="32">
        <v>2609.6</v>
      </c>
      <c r="EF102" s="33">
        <v>17</v>
      </c>
      <c r="EG102" s="32">
        <v>1637.8</v>
      </c>
      <c r="EH102" s="34">
        <v>96.3411764705882</v>
      </c>
      <c r="EI102" s="41">
        <v>1954</v>
      </c>
      <c r="EJ102" s="33">
        <v>93</v>
      </c>
      <c r="EK102" s="32">
        <v>798.8</v>
      </c>
      <c r="EL102" s="33">
        <v>14</v>
      </c>
      <c r="EM102" s="32">
        <v>476.8</v>
      </c>
      <c r="EN102" s="34">
        <v>34.0571428571429</v>
      </c>
      <c r="EO102" s="41">
        <v>1954</v>
      </c>
      <c r="EP102" s="33">
        <v>82</v>
      </c>
      <c r="EQ102" s="32">
        <v>698.5</v>
      </c>
      <c r="ER102" s="33">
        <v>9</v>
      </c>
      <c r="ES102" s="32">
        <v>342.7</v>
      </c>
      <c r="ET102" s="34">
        <v>38.0777777777778</v>
      </c>
      <c r="EU102" s="41">
        <v>1954</v>
      </c>
      <c r="EV102" s="33">
        <v>47</v>
      </c>
      <c r="EW102" s="32">
        <v>531.4</v>
      </c>
      <c r="EX102" s="33">
        <v>8</v>
      </c>
      <c r="EY102" s="32">
        <v>344.3</v>
      </c>
      <c r="EZ102" s="34">
        <v>43.0375</v>
      </c>
      <c r="FA102" s="41">
        <v>1954</v>
      </c>
      <c r="FB102" s="33">
        <v>177</v>
      </c>
      <c r="FC102" s="32">
        <v>2178.8</v>
      </c>
      <c r="FD102" s="33">
        <v>23</v>
      </c>
      <c r="FE102" s="32">
        <v>1288.7</v>
      </c>
      <c r="FF102" s="34">
        <v>56.0304347826087</v>
      </c>
    </row>
    <row r="103" ht="21.95" customHeight="1">
      <c r="A103" s="40">
        <v>1955</v>
      </c>
      <c r="B103" s="31">
        <v>134</v>
      </c>
      <c r="C103" s="32">
        <v>625.1</v>
      </c>
      <c r="D103" s="33">
        <v>15</v>
      </c>
      <c r="E103" s="32">
        <v>265</v>
      </c>
      <c r="F103" s="34">
        <v>17.6666666666667</v>
      </c>
      <c r="G103" s="41">
        <v>1955</v>
      </c>
      <c r="H103" s="33">
        <v>135</v>
      </c>
      <c r="I103" s="32">
        <v>2015.6</v>
      </c>
      <c r="J103" s="33">
        <v>13</v>
      </c>
      <c r="K103" s="32">
        <v>1040.3</v>
      </c>
      <c r="L103" s="34">
        <v>80.0230769230769</v>
      </c>
      <c r="M103" s="41">
        <v>1955</v>
      </c>
      <c r="N103" s="33">
        <v>86</v>
      </c>
      <c r="O103" s="32">
        <v>1080.3</v>
      </c>
      <c r="P103" s="33">
        <v>12</v>
      </c>
      <c r="Q103" s="32">
        <v>625.4</v>
      </c>
      <c r="R103" s="34">
        <v>52.1166666666667</v>
      </c>
      <c r="S103" s="41">
        <v>1955</v>
      </c>
      <c r="T103" s="33">
        <v>127</v>
      </c>
      <c r="U103" s="32">
        <v>914.8</v>
      </c>
      <c r="V103" s="33">
        <v>13</v>
      </c>
      <c r="W103" s="32">
        <v>408.4</v>
      </c>
      <c r="X103" s="34">
        <v>31.4153846153846</v>
      </c>
      <c r="Y103" s="41">
        <v>1955</v>
      </c>
      <c r="Z103" s="33">
        <v>95</v>
      </c>
      <c r="AA103" s="32">
        <v>1047.8</v>
      </c>
      <c r="AB103" s="33">
        <v>11</v>
      </c>
      <c r="AC103" s="32">
        <v>557.4</v>
      </c>
      <c r="AD103" s="34">
        <v>50.6727272727273</v>
      </c>
      <c r="AE103" s="41">
        <v>1955</v>
      </c>
      <c r="AF103" s="33">
        <v>136</v>
      </c>
      <c r="AG103" s="32">
        <v>1281.4</v>
      </c>
      <c r="AH103" s="33">
        <v>13</v>
      </c>
      <c r="AI103" s="32">
        <v>743.2</v>
      </c>
      <c r="AJ103" s="34">
        <v>57.1692307692308</v>
      </c>
      <c r="AK103" s="41">
        <v>1955</v>
      </c>
      <c r="AL103" s="33">
        <v>134</v>
      </c>
      <c r="AM103" s="32">
        <v>1456.4</v>
      </c>
      <c r="AN103" s="33">
        <v>12</v>
      </c>
      <c r="AO103" s="32">
        <v>654</v>
      </c>
      <c r="AP103" s="34">
        <v>54.5</v>
      </c>
      <c r="AQ103" s="41">
        <v>1955</v>
      </c>
      <c r="AR103" s="33">
        <v>135</v>
      </c>
      <c r="AS103" s="32">
        <v>1878.9</v>
      </c>
      <c r="AT103" s="33">
        <v>10</v>
      </c>
      <c r="AU103" s="32">
        <v>862.5</v>
      </c>
      <c r="AV103" s="34">
        <v>86.25</v>
      </c>
      <c r="AW103" s="41">
        <v>1955</v>
      </c>
      <c r="AX103" s="33">
        <v>123</v>
      </c>
      <c r="AY103" s="32">
        <v>1365.3</v>
      </c>
      <c r="AZ103" s="33">
        <v>12</v>
      </c>
      <c r="BA103" s="32">
        <v>733</v>
      </c>
      <c r="BB103" s="34">
        <v>61.0833333333333</v>
      </c>
      <c r="BC103" s="41">
        <v>1955</v>
      </c>
      <c r="BD103" s="33">
        <v>65</v>
      </c>
      <c r="BE103" s="32">
        <v>800.4</v>
      </c>
      <c r="BF103" s="33">
        <v>11</v>
      </c>
      <c r="BG103" s="32">
        <v>459.3</v>
      </c>
      <c r="BH103" s="34">
        <v>41.7545454545455</v>
      </c>
      <c r="BI103" s="41">
        <v>1955</v>
      </c>
      <c r="BJ103" s="33">
        <v>55</v>
      </c>
      <c r="BK103" s="32">
        <v>494.4</v>
      </c>
      <c r="BL103" s="33">
        <v>6</v>
      </c>
      <c r="BM103" s="32">
        <v>220</v>
      </c>
      <c r="BN103" s="34">
        <v>36.6666666666667</v>
      </c>
      <c r="BO103" s="41">
        <v>1955</v>
      </c>
      <c r="BP103" s="33">
        <v>74</v>
      </c>
      <c r="BQ103" s="32">
        <v>766.9</v>
      </c>
      <c r="BR103" s="33">
        <v>9</v>
      </c>
      <c r="BS103" s="32">
        <v>392.4</v>
      </c>
      <c r="BT103" s="34">
        <v>43.6</v>
      </c>
      <c r="BU103" s="41">
        <v>1955</v>
      </c>
      <c r="BV103" s="33">
        <v>141</v>
      </c>
      <c r="BW103" s="32">
        <v>1173.9</v>
      </c>
      <c r="BX103" s="33">
        <v>14</v>
      </c>
      <c r="BY103" s="32">
        <v>633.6</v>
      </c>
      <c r="BZ103" s="34">
        <v>45.2571428571429</v>
      </c>
      <c r="CA103" s="41">
        <v>1955</v>
      </c>
      <c r="CB103" s="33">
        <v>79</v>
      </c>
      <c r="CC103" s="32">
        <v>1051.6</v>
      </c>
      <c r="CD103" s="33">
        <v>9</v>
      </c>
      <c r="CE103" s="32">
        <v>537</v>
      </c>
      <c r="CF103" s="34">
        <v>59.6666666666667</v>
      </c>
      <c r="CG103" s="41">
        <v>1955</v>
      </c>
      <c r="CH103" s="33">
        <v>110</v>
      </c>
      <c r="CI103" s="32">
        <v>1102.4</v>
      </c>
      <c r="CJ103" s="33">
        <v>12</v>
      </c>
      <c r="CK103" s="32">
        <v>555.6</v>
      </c>
      <c r="CL103" s="34">
        <v>46.3</v>
      </c>
      <c r="CM103" s="41">
        <v>1955</v>
      </c>
      <c r="CN103" s="33">
        <v>128</v>
      </c>
      <c r="CO103" s="32">
        <v>1538.4</v>
      </c>
      <c r="CP103" s="33">
        <v>10</v>
      </c>
      <c r="CQ103" s="32">
        <v>762.8</v>
      </c>
      <c r="CR103" s="34">
        <v>76.28</v>
      </c>
      <c r="CS103" s="41">
        <v>1955</v>
      </c>
      <c r="CT103" s="33">
        <v>146</v>
      </c>
      <c r="CU103" s="32">
        <v>1746.3</v>
      </c>
      <c r="CV103" s="33">
        <v>13</v>
      </c>
      <c r="CW103" s="32">
        <v>1065.1</v>
      </c>
      <c r="CX103" s="34">
        <v>81.9307692307692</v>
      </c>
      <c r="CY103" s="41">
        <v>1955</v>
      </c>
      <c r="CZ103" s="33">
        <v>135</v>
      </c>
      <c r="DA103" s="32">
        <v>2258.9</v>
      </c>
      <c r="DB103" s="33">
        <v>13</v>
      </c>
      <c r="DC103" s="32">
        <v>1330.6</v>
      </c>
      <c r="DD103" s="34">
        <v>102.353846153846</v>
      </c>
      <c r="DE103" s="41">
        <v>1955</v>
      </c>
      <c r="DF103" s="33">
        <v>62</v>
      </c>
      <c r="DG103" s="32">
        <v>694.6</v>
      </c>
      <c r="DH103" s="33">
        <v>8</v>
      </c>
      <c r="DI103" s="32">
        <v>317.4</v>
      </c>
      <c r="DJ103" s="34">
        <v>39.675</v>
      </c>
      <c r="DK103" s="41">
        <v>1955</v>
      </c>
      <c r="DL103" s="33">
        <v>107</v>
      </c>
      <c r="DM103" s="32">
        <v>803.5</v>
      </c>
      <c r="DN103" s="33">
        <v>10</v>
      </c>
      <c r="DO103" s="32">
        <v>416.5</v>
      </c>
      <c r="DP103" s="34">
        <v>41.65</v>
      </c>
      <c r="DQ103" s="41">
        <v>1955</v>
      </c>
      <c r="DR103" s="33">
        <v>69</v>
      </c>
      <c r="DS103" s="32">
        <v>563.6</v>
      </c>
      <c r="DT103" s="33">
        <v>8</v>
      </c>
      <c r="DU103" s="32">
        <v>298.4</v>
      </c>
      <c r="DV103" s="34">
        <v>37.3</v>
      </c>
      <c r="DW103" s="41">
        <v>1955</v>
      </c>
      <c r="DX103" s="33">
        <v>130</v>
      </c>
      <c r="DY103" s="32">
        <v>660.8</v>
      </c>
      <c r="DZ103" s="33">
        <v>8</v>
      </c>
      <c r="EA103" s="32">
        <v>244.2</v>
      </c>
      <c r="EB103" s="34">
        <v>30.525</v>
      </c>
      <c r="EC103" s="41">
        <v>1955</v>
      </c>
      <c r="ED103" s="33">
        <v>120</v>
      </c>
      <c r="EE103" s="32">
        <v>1783.9</v>
      </c>
      <c r="EF103" s="33">
        <v>12</v>
      </c>
      <c r="EG103" s="32">
        <v>965.7</v>
      </c>
      <c r="EH103" s="34">
        <v>80.47499999999999</v>
      </c>
      <c r="EI103" s="41">
        <v>1955</v>
      </c>
      <c r="EJ103" s="33">
        <v>135</v>
      </c>
      <c r="EK103" s="32">
        <v>980.7</v>
      </c>
      <c r="EL103" s="33">
        <v>16</v>
      </c>
      <c r="EM103" s="32">
        <v>542</v>
      </c>
      <c r="EN103" s="34">
        <v>33.875</v>
      </c>
      <c r="EO103" s="41">
        <v>1955</v>
      </c>
      <c r="EP103" s="33">
        <v>67</v>
      </c>
      <c r="EQ103" s="32">
        <v>768.8</v>
      </c>
      <c r="ER103" s="33">
        <v>10</v>
      </c>
      <c r="ES103" s="32">
        <v>438.8</v>
      </c>
      <c r="ET103" s="34">
        <v>43.88</v>
      </c>
      <c r="EU103" s="41">
        <v>1955</v>
      </c>
      <c r="EV103" s="33">
        <v>62</v>
      </c>
      <c r="EW103" s="32">
        <v>827.1</v>
      </c>
      <c r="EX103" s="33">
        <v>9</v>
      </c>
      <c r="EY103" s="32">
        <v>513.9</v>
      </c>
      <c r="EZ103" s="34">
        <v>57.1</v>
      </c>
      <c r="FA103" s="41">
        <v>1955</v>
      </c>
      <c r="FB103" s="33">
        <v>175</v>
      </c>
      <c r="FC103" s="32">
        <v>1446.3</v>
      </c>
      <c r="FD103" s="33">
        <v>13</v>
      </c>
      <c r="FE103" s="32">
        <v>677.2</v>
      </c>
      <c r="FF103" s="34">
        <v>52.0923076923077</v>
      </c>
    </row>
    <row r="104" ht="21.95" customHeight="1">
      <c r="A104" s="40">
        <v>1956</v>
      </c>
      <c r="B104" s="31">
        <v>154</v>
      </c>
      <c r="C104" s="32">
        <v>692.4</v>
      </c>
      <c r="D104" s="33">
        <v>18</v>
      </c>
      <c r="E104" s="32">
        <v>296</v>
      </c>
      <c r="F104" s="34">
        <v>16.4444444444444</v>
      </c>
      <c r="G104" s="41">
        <v>1956</v>
      </c>
      <c r="H104" s="33">
        <v>110</v>
      </c>
      <c r="I104" s="32">
        <v>1714.3</v>
      </c>
      <c r="J104" s="33">
        <v>12</v>
      </c>
      <c r="K104" s="32">
        <v>855</v>
      </c>
      <c r="L104" s="34">
        <v>71.25</v>
      </c>
      <c r="M104" s="41">
        <v>1956</v>
      </c>
      <c r="N104" s="33">
        <v>95</v>
      </c>
      <c r="O104" s="32">
        <v>1088.5</v>
      </c>
      <c r="P104" s="33">
        <v>11</v>
      </c>
      <c r="Q104" s="32">
        <v>578</v>
      </c>
      <c r="R104" s="34">
        <v>52.5454545454545</v>
      </c>
      <c r="S104" s="41">
        <v>1956</v>
      </c>
      <c r="T104" s="33">
        <v>135</v>
      </c>
      <c r="U104" s="32">
        <v>1130</v>
      </c>
      <c r="V104" s="33">
        <v>18</v>
      </c>
      <c r="W104" s="32">
        <v>574.7</v>
      </c>
      <c r="X104" s="34">
        <v>31.9277777777778</v>
      </c>
      <c r="Y104" s="41">
        <v>1956</v>
      </c>
      <c r="Z104" s="33">
        <v>100</v>
      </c>
      <c r="AA104" s="32">
        <v>1122.9</v>
      </c>
      <c r="AB104" s="33">
        <v>8</v>
      </c>
      <c r="AC104" s="32">
        <v>488.9</v>
      </c>
      <c r="AD104" s="34">
        <v>61.1125</v>
      </c>
      <c r="AE104" s="41">
        <v>1956</v>
      </c>
      <c r="AF104" s="33">
        <v>120</v>
      </c>
      <c r="AG104" s="32">
        <v>1503.8</v>
      </c>
      <c r="AH104" s="33">
        <v>18</v>
      </c>
      <c r="AI104" s="32">
        <v>953.1</v>
      </c>
      <c r="AJ104" s="34">
        <v>52.95</v>
      </c>
      <c r="AK104" s="41">
        <v>1956</v>
      </c>
      <c r="AL104" s="33">
        <v>136</v>
      </c>
      <c r="AM104" s="32">
        <v>1804.5</v>
      </c>
      <c r="AN104" s="33">
        <v>13</v>
      </c>
      <c r="AO104" s="32">
        <v>1026.8</v>
      </c>
      <c r="AP104" s="34">
        <v>78.9846153846154</v>
      </c>
      <c r="AQ104" s="41">
        <v>1956</v>
      </c>
      <c r="AR104" s="33">
        <v>112</v>
      </c>
      <c r="AS104" s="32">
        <v>1853.8</v>
      </c>
      <c r="AT104" s="33">
        <v>13</v>
      </c>
      <c r="AU104" s="32">
        <v>968.3</v>
      </c>
      <c r="AV104" s="34">
        <v>74.4846153846154</v>
      </c>
      <c r="AW104" s="41">
        <v>1956</v>
      </c>
      <c r="AX104" s="33">
        <v>103</v>
      </c>
      <c r="AY104" s="32">
        <v>1270.6</v>
      </c>
      <c r="AZ104" s="33">
        <v>14</v>
      </c>
      <c r="BA104" s="32">
        <v>759.8</v>
      </c>
      <c r="BB104" s="34">
        <v>54.2714285714286</v>
      </c>
      <c r="BC104" s="41">
        <v>1956</v>
      </c>
      <c r="BD104" s="33">
        <v>79</v>
      </c>
      <c r="BE104" s="32">
        <v>805.7</v>
      </c>
      <c r="BF104" s="33">
        <v>9</v>
      </c>
      <c r="BG104" s="32">
        <v>366</v>
      </c>
      <c r="BH104" s="34">
        <v>40.6666666666667</v>
      </c>
      <c r="BI104" s="41">
        <v>1956</v>
      </c>
      <c r="BJ104" s="33">
        <v>64</v>
      </c>
      <c r="BK104" s="32">
        <v>924.5</v>
      </c>
      <c r="BL104" s="33">
        <v>14</v>
      </c>
      <c r="BM104" s="32">
        <v>619</v>
      </c>
      <c r="BN104" s="34">
        <v>44.2142857142857</v>
      </c>
      <c r="BO104" s="41">
        <v>1956</v>
      </c>
      <c r="BP104" s="33">
        <v>102</v>
      </c>
      <c r="BQ104" s="32">
        <v>903.9</v>
      </c>
      <c r="BR104" s="33">
        <v>7</v>
      </c>
      <c r="BS104" s="32">
        <v>375</v>
      </c>
      <c r="BT104" s="34">
        <v>53.5714285714286</v>
      </c>
      <c r="BU104" s="41">
        <v>1956</v>
      </c>
      <c r="BV104" s="33">
        <v>130</v>
      </c>
      <c r="BW104" s="32">
        <v>1373.5</v>
      </c>
      <c r="BX104" s="33">
        <v>14</v>
      </c>
      <c r="BY104" s="32">
        <v>722.4</v>
      </c>
      <c r="BZ104" s="34">
        <v>51.6</v>
      </c>
      <c r="CA104" s="41">
        <v>1956</v>
      </c>
      <c r="CB104" s="33">
        <v>90</v>
      </c>
      <c r="CC104" s="32">
        <v>1186.7</v>
      </c>
      <c r="CD104" s="33">
        <v>12</v>
      </c>
      <c r="CE104" s="32">
        <v>619.9</v>
      </c>
      <c r="CF104" s="34">
        <v>51.6583333333333</v>
      </c>
      <c r="CG104" s="41">
        <v>1956</v>
      </c>
      <c r="CH104" s="33">
        <v>119</v>
      </c>
      <c r="CI104" s="32">
        <v>1193.3</v>
      </c>
      <c r="CJ104" s="33">
        <v>13</v>
      </c>
      <c r="CK104" s="32">
        <v>645.5</v>
      </c>
      <c r="CL104" s="34">
        <v>49.6538461538462</v>
      </c>
      <c r="CM104" s="41">
        <v>1956</v>
      </c>
      <c r="CN104" s="33">
        <v>112</v>
      </c>
      <c r="CO104" s="32">
        <v>1578.5</v>
      </c>
      <c r="CP104" s="33">
        <v>14</v>
      </c>
      <c r="CQ104" s="32">
        <v>941.6</v>
      </c>
      <c r="CR104" s="34">
        <v>67.2571428571429</v>
      </c>
      <c r="CS104" s="41">
        <v>1956</v>
      </c>
      <c r="CT104" s="33">
        <v>120</v>
      </c>
      <c r="CU104" s="32">
        <v>1607.9</v>
      </c>
      <c r="CV104" s="33">
        <v>19</v>
      </c>
      <c r="CW104" s="32">
        <v>1048.5</v>
      </c>
      <c r="CX104" s="34">
        <v>55.1842105263158</v>
      </c>
      <c r="CY104" s="41">
        <v>1956</v>
      </c>
      <c r="CZ104" s="33">
        <v>116</v>
      </c>
      <c r="DA104" s="32">
        <v>2353.9</v>
      </c>
      <c r="DB104" s="33">
        <v>14</v>
      </c>
      <c r="DC104" s="32">
        <v>1449.7</v>
      </c>
      <c r="DD104" s="34">
        <v>103.55</v>
      </c>
      <c r="DE104" s="41">
        <v>1956</v>
      </c>
      <c r="DF104" s="33">
        <v>80</v>
      </c>
      <c r="DG104" s="32">
        <v>1004.6</v>
      </c>
      <c r="DH104" s="33">
        <v>13</v>
      </c>
      <c r="DI104" s="32">
        <v>581.9</v>
      </c>
      <c r="DJ104" s="34">
        <v>44.7615384615385</v>
      </c>
      <c r="DK104" s="41">
        <v>1956</v>
      </c>
      <c r="DL104" s="33">
        <v>118</v>
      </c>
      <c r="DM104" s="32">
        <v>952.8</v>
      </c>
      <c r="DN104" s="33">
        <v>23</v>
      </c>
      <c r="DO104" s="32">
        <v>609.9</v>
      </c>
      <c r="DP104" s="34">
        <v>26.5173913043478</v>
      </c>
      <c r="DQ104" s="41">
        <v>1956</v>
      </c>
      <c r="DR104" s="33">
        <v>86</v>
      </c>
      <c r="DS104" s="32">
        <v>921.4</v>
      </c>
      <c r="DT104" s="33">
        <v>8</v>
      </c>
      <c r="DU104" s="32">
        <v>382</v>
      </c>
      <c r="DV104" s="34">
        <v>47.75</v>
      </c>
      <c r="DW104" s="41">
        <v>1956</v>
      </c>
      <c r="DX104" s="33">
        <v>135</v>
      </c>
      <c r="DY104" s="32">
        <v>1064.8</v>
      </c>
      <c r="DZ104" s="33">
        <v>13</v>
      </c>
      <c r="EA104" s="32">
        <v>494.6</v>
      </c>
      <c r="EB104" s="34">
        <v>38.0461538461538</v>
      </c>
      <c r="EC104" s="41">
        <v>1956</v>
      </c>
      <c r="ED104" s="33">
        <v>101</v>
      </c>
      <c r="EE104" s="32">
        <v>1978</v>
      </c>
      <c r="EF104" s="33">
        <v>13</v>
      </c>
      <c r="EG104" s="32">
        <v>1316.1</v>
      </c>
      <c r="EH104" s="34">
        <v>101.238461538462</v>
      </c>
      <c r="EI104" s="41">
        <v>1956</v>
      </c>
      <c r="EJ104" s="33">
        <v>146</v>
      </c>
      <c r="EK104" s="32">
        <v>960.6</v>
      </c>
      <c r="EL104" s="33">
        <v>17</v>
      </c>
      <c r="EM104" s="32">
        <v>427.8</v>
      </c>
      <c r="EN104" s="34">
        <v>25.1647058823529</v>
      </c>
      <c r="EO104" s="41">
        <v>1956</v>
      </c>
      <c r="EP104" s="33">
        <v>78</v>
      </c>
      <c r="EQ104" s="32">
        <v>917.2</v>
      </c>
      <c r="ER104" s="33">
        <v>10</v>
      </c>
      <c r="ES104" s="32">
        <v>454.4</v>
      </c>
      <c r="ET104" s="34">
        <v>45.44</v>
      </c>
      <c r="EU104" s="41">
        <v>1956</v>
      </c>
      <c r="EV104" s="33">
        <v>64</v>
      </c>
      <c r="EW104" s="32">
        <v>671.6</v>
      </c>
      <c r="EX104" s="33">
        <v>9</v>
      </c>
      <c r="EY104" s="32">
        <v>378.2</v>
      </c>
      <c r="EZ104" s="34">
        <v>42.0222222222222</v>
      </c>
      <c r="FA104" s="41">
        <v>1956</v>
      </c>
      <c r="FB104" s="33">
        <v>145</v>
      </c>
      <c r="FC104" s="32">
        <v>1499.6</v>
      </c>
      <c r="FD104" s="33">
        <v>15</v>
      </c>
      <c r="FE104" s="32">
        <v>803.1</v>
      </c>
      <c r="FF104" s="34">
        <v>53.54</v>
      </c>
    </row>
    <row r="105" ht="21.95" customHeight="1">
      <c r="A105" s="40">
        <v>1957</v>
      </c>
      <c r="B105" s="31">
        <v>110</v>
      </c>
      <c r="C105" s="32">
        <v>426.2</v>
      </c>
      <c r="D105" s="33">
        <v>8</v>
      </c>
      <c r="E105" s="32">
        <v>185.7</v>
      </c>
      <c r="F105" s="34">
        <v>23.2125</v>
      </c>
      <c r="G105" s="41">
        <v>1957</v>
      </c>
      <c r="H105" s="33">
        <v>92</v>
      </c>
      <c r="I105" s="32">
        <v>1243.9</v>
      </c>
      <c r="J105" s="33">
        <v>11</v>
      </c>
      <c r="K105" s="32">
        <v>548.6</v>
      </c>
      <c r="L105" s="34">
        <v>49.8727272727273</v>
      </c>
      <c r="M105" s="41">
        <v>1957</v>
      </c>
      <c r="N105" s="33">
        <v>72</v>
      </c>
      <c r="O105" s="32">
        <v>530.1</v>
      </c>
      <c r="P105" s="33">
        <v>5</v>
      </c>
      <c r="Q105" s="32">
        <v>159</v>
      </c>
      <c r="R105" s="34">
        <v>31.8</v>
      </c>
      <c r="S105" s="41">
        <v>1957</v>
      </c>
      <c r="T105" s="33">
        <v>87</v>
      </c>
      <c r="U105" s="32">
        <v>512</v>
      </c>
      <c r="V105" s="33">
        <v>8</v>
      </c>
      <c r="W105" s="32">
        <v>222.9</v>
      </c>
      <c r="X105" s="34">
        <v>27.8625</v>
      </c>
      <c r="Y105" s="41">
        <v>1957</v>
      </c>
      <c r="Z105" s="33">
        <v>62</v>
      </c>
      <c r="AA105" s="32">
        <v>640.3</v>
      </c>
      <c r="AB105" s="33">
        <v>8</v>
      </c>
      <c r="AC105" s="32">
        <v>330.2</v>
      </c>
      <c r="AD105" s="34">
        <v>41.275</v>
      </c>
      <c r="AE105" s="41">
        <v>1957</v>
      </c>
      <c r="AF105" s="33">
        <v>80</v>
      </c>
      <c r="AG105" s="32">
        <v>523.6</v>
      </c>
      <c r="AH105" s="33">
        <v>5</v>
      </c>
      <c r="AI105" s="32">
        <v>185</v>
      </c>
      <c r="AJ105" s="34">
        <v>37</v>
      </c>
      <c r="AK105" s="41">
        <v>1957</v>
      </c>
      <c r="AL105" s="33">
        <v>91</v>
      </c>
      <c r="AM105" s="32">
        <v>746.1</v>
      </c>
      <c r="AN105" s="33">
        <v>3</v>
      </c>
      <c r="AO105" s="32">
        <v>190</v>
      </c>
      <c r="AP105" s="34">
        <v>63.3333333333333</v>
      </c>
      <c r="AQ105" s="41">
        <v>1957</v>
      </c>
      <c r="AR105" s="33">
        <v>97</v>
      </c>
      <c r="AS105" s="32">
        <v>1476.5</v>
      </c>
      <c r="AT105" s="33">
        <v>8</v>
      </c>
      <c r="AU105" s="32">
        <v>558.3</v>
      </c>
      <c r="AV105" s="34">
        <v>69.78749999999999</v>
      </c>
      <c r="AW105" s="41">
        <v>1957</v>
      </c>
      <c r="AX105" s="33">
        <v>79</v>
      </c>
      <c r="AY105" s="32">
        <v>617.2</v>
      </c>
      <c r="AZ105" s="33">
        <v>6</v>
      </c>
      <c r="BA105" s="32">
        <v>250</v>
      </c>
      <c r="BB105" s="34">
        <v>41.6666666666667</v>
      </c>
      <c r="BC105" s="41">
        <v>1957</v>
      </c>
      <c r="BD105" s="33">
        <v>38</v>
      </c>
      <c r="BE105" s="32">
        <v>372.5</v>
      </c>
      <c r="BF105" s="33">
        <v>6</v>
      </c>
      <c r="BG105" s="32">
        <v>216.7</v>
      </c>
      <c r="BH105" s="34">
        <v>36.1166666666667</v>
      </c>
      <c r="BI105" s="41">
        <v>1957</v>
      </c>
      <c r="BJ105" s="33">
        <v>26</v>
      </c>
      <c r="BK105" s="32">
        <v>150.3</v>
      </c>
      <c r="BL105" s="33">
        <v>0</v>
      </c>
      <c r="BM105" s="32">
        <v>0</v>
      </c>
      <c r="BN105" s="34"/>
      <c r="BO105" s="41">
        <v>1957</v>
      </c>
      <c r="BP105" s="33">
        <v>54</v>
      </c>
      <c r="BQ105" s="32">
        <v>380.2</v>
      </c>
      <c r="BR105" s="33">
        <v>4</v>
      </c>
      <c r="BS105" s="32">
        <v>115.3</v>
      </c>
      <c r="BT105" s="34">
        <v>28.825</v>
      </c>
      <c r="BU105" s="41">
        <v>1957</v>
      </c>
      <c r="BV105" s="33">
        <v>85</v>
      </c>
      <c r="BW105" s="32">
        <v>639.4</v>
      </c>
      <c r="BX105" s="33">
        <v>4</v>
      </c>
      <c r="BY105" s="32">
        <v>220.2</v>
      </c>
      <c r="BZ105" s="34">
        <v>55.05</v>
      </c>
      <c r="CA105" s="41">
        <v>1957</v>
      </c>
      <c r="CB105" s="33">
        <v>53</v>
      </c>
      <c r="CC105" s="32">
        <v>415.5</v>
      </c>
      <c r="CD105" s="33">
        <v>4</v>
      </c>
      <c r="CE105" s="32">
        <v>127</v>
      </c>
      <c r="CF105" s="34">
        <v>31.75</v>
      </c>
      <c r="CG105" s="41">
        <v>1957</v>
      </c>
      <c r="CH105" s="33">
        <v>72</v>
      </c>
      <c r="CI105" s="32">
        <v>409.1</v>
      </c>
      <c r="CJ105" s="33">
        <v>5</v>
      </c>
      <c r="CK105" s="32">
        <v>163.7</v>
      </c>
      <c r="CL105" s="34">
        <v>32.74</v>
      </c>
      <c r="CM105" s="41">
        <v>1957</v>
      </c>
      <c r="CN105" s="33">
        <v>83</v>
      </c>
      <c r="CO105" s="32">
        <v>852.9</v>
      </c>
      <c r="CP105" s="33">
        <v>6</v>
      </c>
      <c r="CQ105" s="32">
        <v>308.5</v>
      </c>
      <c r="CR105" s="34">
        <v>51.4166666666667</v>
      </c>
      <c r="CS105" s="41">
        <v>1957</v>
      </c>
      <c r="CT105" s="33">
        <v>93</v>
      </c>
      <c r="CU105" s="32">
        <v>789.9</v>
      </c>
      <c r="CV105" s="33">
        <v>8</v>
      </c>
      <c r="CW105" s="32">
        <v>322.5</v>
      </c>
      <c r="CX105" s="34">
        <v>40.3125</v>
      </c>
      <c r="CY105" s="41">
        <v>1957</v>
      </c>
      <c r="CZ105" s="33">
        <v>98</v>
      </c>
      <c r="DA105" s="32">
        <v>1418</v>
      </c>
      <c r="DB105" s="33">
        <v>8</v>
      </c>
      <c r="DC105" s="32">
        <v>596.7</v>
      </c>
      <c r="DD105" s="34">
        <v>74.58750000000001</v>
      </c>
      <c r="DE105" s="41">
        <v>1957</v>
      </c>
      <c r="DF105" s="33">
        <v>25</v>
      </c>
      <c r="DG105" s="32">
        <v>277.2</v>
      </c>
      <c r="DH105" s="33">
        <v>3</v>
      </c>
      <c r="DI105" s="32">
        <v>126.2</v>
      </c>
      <c r="DJ105" s="34">
        <v>42.0666666666667</v>
      </c>
      <c r="DK105" s="41">
        <v>1957</v>
      </c>
      <c r="DL105" s="33">
        <v>86</v>
      </c>
      <c r="DM105" s="32">
        <v>388.6</v>
      </c>
      <c r="DN105" s="33">
        <v>7</v>
      </c>
      <c r="DO105" s="32">
        <v>140.1</v>
      </c>
      <c r="DP105" s="34">
        <v>20.0142857142857</v>
      </c>
      <c r="DQ105" s="41">
        <v>1957</v>
      </c>
      <c r="DR105" s="33">
        <v>36</v>
      </c>
      <c r="DS105" s="32">
        <v>298.2</v>
      </c>
      <c r="DT105" s="33">
        <v>5</v>
      </c>
      <c r="DU105" s="32">
        <v>165.6</v>
      </c>
      <c r="DV105" s="34">
        <v>33.12</v>
      </c>
      <c r="DW105" s="41">
        <v>1957</v>
      </c>
      <c r="DX105" s="33">
        <v>84</v>
      </c>
      <c r="DY105" s="32">
        <v>368.2</v>
      </c>
      <c r="DZ105" s="33">
        <v>4</v>
      </c>
      <c r="EA105" s="32">
        <v>85.5</v>
      </c>
      <c r="EB105" s="34">
        <v>21.375</v>
      </c>
      <c r="EC105" s="41">
        <v>1957</v>
      </c>
      <c r="ED105" s="33">
        <v>93</v>
      </c>
      <c r="EE105" s="32">
        <v>1089.7</v>
      </c>
      <c r="EF105" s="33">
        <v>6</v>
      </c>
      <c r="EG105" s="32">
        <v>345</v>
      </c>
      <c r="EH105" s="34">
        <v>57.5</v>
      </c>
      <c r="EI105" s="41">
        <v>1957</v>
      </c>
      <c r="EJ105" s="33">
        <v>101</v>
      </c>
      <c r="EK105" s="32">
        <v>451.4</v>
      </c>
      <c r="EL105" s="33">
        <v>9</v>
      </c>
      <c r="EM105" s="32">
        <v>230.4</v>
      </c>
      <c r="EN105" s="34">
        <v>25.6</v>
      </c>
      <c r="EO105" s="41">
        <v>1957</v>
      </c>
      <c r="EP105" s="33">
        <v>52</v>
      </c>
      <c r="EQ105" s="32">
        <v>393.5</v>
      </c>
      <c r="ER105" s="33">
        <v>6</v>
      </c>
      <c r="ES105" s="32">
        <v>200.2</v>
      </c>
      <c r="ET105" s="34">
        <v>33.3666666666667</v>
      </c>
      <c r="EU105" s="41">
        <v>1957</v>
      </c>
      <c r="EV105" s="33">
        <v>41</v>
      </c>
      <c r="EW105" s="32">
        <v>462.3</v>
      </c>
      <c r="EX105" s="33">
        <v>6</v>
      </c>
      <c r="EY105" s="32">
        <v>320.3</v>
      </c>
      <c r="EZ105" s="34">
        <v>53.3833333333333</v>
      </c>
      <c r="FA105" s="41">
        <v>1957</v>
      </c>
      <c r="FB105" s="33">
        <v>112</v>
      </c>
      <c r="FC105" s="32">
        <v>1065.9</v>
      </c>
      <c r="FD105" s="33">
        <v>13</v>
      </c>
      <c r="FE105" s="32">
        <v>617.6</v>
      </c>
      <c r="FF105" s="34">
        <v>47.5076923076923</v>
      </c>
    </row>
    <row r="106" ht="21.95" customHeight="1">
      <c r="A106" s="40">
        <v>1958</v>
      </c>
      <c r="B106" s="31">
        <v>121</v>
      </c>
      <c r="C106" s="32">
        <v>447.2</v>
      </c>
      <c r="D106" s="33">
        <v>10</v>
      </c>
      <c r="E106" s="32">
        <v>170.3</v>
      </c>
      <c r="F106" s="34">
        <v>17.03</v>
      </c>
      <c r="G106" s="41">
        <v>1958</v>
      </c>
      <c r="H106" s="33">
        <v>136</v>
      </c>
      <c r="I106" s="32">
        <v>2299.3</v>
      </c>
      <c r="J106" s="33">
        <v>17</v>
      </c>
      <c r="K106" s="32">
        <v>1294.1</v>
      </c>
      <c r="L106" s="34">
        <v>76.12352941176469</v>
      </c>
      <c r="M106" s="41">
        <v>1958</v>
      </c>
      <c r="N106" s="33">
        <v>99</v>
      </c>
      <c r="O106" s="32">
        <v>960.6</v>
      </c>
      <c r="P106" s="33">
        <v>9</v>
      </c>
      <c r="Q106" s="32">
        <v>410.9</v>
      </c>
      <c r="R106" s="34">
        <v>45.6555555555556</v>
      </c>
      <c r="S106" s="41">
        <v>1958</v>
      </c>
      <c r="T106" s="33">
        <v>112</v>
      </c>
      <c r="U106" s="32">
        <v>739.8</v>
      </c>
      <c r="V106" s="33">
        <v>15</v>
      </c>
      <c r="W106" s="32">
        <v>357.1</v>
      </c>
      <c r="X106" s="34">
        <v>23.8066666666667</v>
      </c>
      <c r="Y106" s="41">
        <v>1958</v>
      </c>
      <c r="Z106" s="33">
        <v>92</v>
      </c>
      <c r="AA106" s="32">
        <v>985.9</v>
      </c>
      <c r="AB106" s="33">
        <v>9</v>
      </c>
      <c r="AC106" s="32">
        <v>362.2</v>
      </c>
      <c r="AD106" s="34">
        <v>40.2444444444444</v>
      </c>
      <c r="AE106" s="41">
        <v>1958</v>
      </c>
      <c r="AF106" s="33">
        <v>115</v>
      </c>
      <c r="AG106" s="32">
        <v>1184.7</v>
      </c>
      <c r="AH106" s="33">
        <v>12</v>
      </c>
      <c r="AI106" s="32">
        <v>515.2</v>
      </c>
      <c r="AJ106" s="34">
        <v>42.9333333333333</v>
      </c>
      <c r="AK106" s="41">
        <v>1958</v>
      </c>
      <c r="AL106" s="33">
        <v>126</v>
      </c>
      <c r="AM106" s="32">
        <v>1289.4</v>
      </c>
      <c r="AN106" s="33">
        <v>13</v>
      </c>
      <c r="AO106" s="32">
        <v>493.2</v>
      </c>
      <c r="AP106" s="34">
        <v>37.9384615384615</v>
      </c>
      <c r="AQ106" s="41">
        <v>1958</v>
      </c>
      <c r="AR106" s="33">
        <v>110</v>
      </c>
      <c r="AS106" s="32">
        <v>1929.5</v>
      </c>
      <c r="AT106" s="33">
        <v>11</v>
      </c>
      <c r="AU106" s="32">
        <v>759</v>
      </c>
      <c r="AV106" s="34">
        <v>69</v>
      </c>
      <c r="AW106" s="41">
        <v>1958</v>
      </c>
      <c r="AX106" s="33">
        <v>111</v>
      </c>
      <c r="AY106" s="32">
        <v>1107.4</v>
      </c>
      <c r="AZ106" s="33">
        <v>15</v>
      </c>
      <c r="BA106" s="32">
        <v>545.9</v>
      </c>
      <c r="BB106" s="34">
        <v>36.3933333333333</v>
      </c>
      <c r="BC106" s="41">
        <v>1958</v>
      </c>
      <c r="BD106" s="33">
        <v>48</v>
      </c>
      <c r="BE106" s="32">
        <v>341.4</v>
      </c>
      <c r="BF106" s="33">
        <v>2</v>
      </c>
      <c r="BG106" s="32">
        <v>94.8</v>
      </c>
      <c r="BH106" s="34">
        <v>47.4</v>
      </c>
      <c r="BI106" s="41">
        <v>1958</v>
      </c>
      <c r="BJ106" s="33">
        <v>51</v>
      </c>
      <c r="BK106" s="32">
        <v>243.6</v>
      </c>
      <c r="BL106" s="33">
        <v>2</v>
      </c>
      <c r="BM106" s="32">
        <v>63.3</v>
      </c>
      <c r="BN106" s="34">
        <v>31.65</v>
      </c>
      <c r="BO106" s="41">
        <v>1958</v>
      </c>
      <c r="BP106" s="33">
        <v>77</v>
      </c>
      <c r="BQ106" s="32">
        <v>866.9</v>
      </c>
      <c r="BR106" s="33">
        <v>10</v>
      </c>
      <c r="BS106" s="32">
        <v>457</v>
      </c>
      <c r="BT106" s="34">
        <v>45.7</v>
      </c>
      <c r="BU106" s="41">
        <v>1958</v>
      </c>
      <c r="BV106" s="33">
        <v>130</v>
      </c>
      <c r="BW106" s="32">
        <v>929.7</v>
      </c>
      <c r="BX106" s="33">
        <v>8</v>
      </c>
      <c r="BY106" s="32">
        <v>330.2</v>
      </c>
      <c r="BZ106" s="34">
        <v>41.275</v>
      </c>
      <c r="CA106" s="41">
        <v>1958</v>
      </c>
      <c r="CB106" s="33">
        <v>82</v>
      </c>
      <c r="CC106" s="32">
        <v>935.7</v>
      </c>
      <c r="CD106" s="33">
        <v>10</v>
      </c>
      <c r="CE106" s="32">
        <v>472.8</v>
      </c>
      <c r="CF106" s="34">
        <v>47.28</v>
      </c>
      <c r="CG106" s="41">
        <v>1958</v>
      </c>
      <c r="CH106" s="33">
        <v>97</v>
      </c>
      <c r="CI106" s="32">
        <v>950.4</v>
      </c>
      <c r="CJ106" s="33">
        <v>10</v>
      </c>
      <c r="CK106" s="32">
        <v>517.8</v>
      </c>
      <c r="CL106" s="34">
        <v>51.78</v>
      </c>
      <c r="CM106" s="41">
        <v>1958</v>
      </c>
      <c r="CN106" s="33">
        <v>113</v>
      </c>
      <c r="CO106" s="32">
        <v>1086.9</v>
      </c>
      <c r="CP106" s="33">
        <v>9</v>
      </c>
      <c r="CQ106" s="32">
        <v>420.5</v>
      </c>
      <c r="CR106" s="34">
        <v>46.7222222222222</v>
      </c>
      <c r="CS106" s="41">
        <v>1958</v>
      </c>
      <c r="CT106" s="33">
        <v>132</v>
      </c>
      <c r="CU106" s="32">
        <v>1262.3</v>
      </c>
      <c r="CV106" s="33">
        <v>12</v>
      </c>
      <c r="CW106" s="32">
        <v>580.3</v>
      </c>
      <c r="CX106" s="34">
        <v>48.3583333333333</v>
      </c>
      <c r="CY106" s="41">
        <v>1958</v>
      </c>
      <c r="CZ106" s="33">
        <v>125</v>
      </c>
      <c r="DA106" s="32">
        <v>1935.9</v>
      </c>
      <c r="DB106" s="33">
        <v>15</v>
      </c>
      <c r="DC106" s="32">
        <v>1003.5</v>
      </c>
      <c r="DD106" s="34">
        <v>66.90000000000001</v>
      </c>
      <c r="DE106" s="41">
        <v>1958</v>
      </c>
      <c r="DF106" s="33">
        <v>59</v>
      </c>
      <c r="DG106" s="32">
        <v>699.6</v>
      </c>
      <c r="DH106" s="33">
        <v>8</v>
      </c>
      <c r="DI106" s="32">
        <v>293.6</v>
      </c>
      <c r="DJ106" s="34">
        <v>36.7</v>
      </c>
      <c r="DK106" s="41">
        <v>1958</v>
      </c>
      <c r="DL106" s="33">
        <v>100</v>
      </c>
      <c r="DM106" s="32">
        <v>565.9</v>
      </c>
      <c r="DN106" s="33">
        <v>13</v>
      </c>
      <c r="DO106" s="32">
        <v>293.8</v>
      </c>
      <c r="DP106" s="34">
        <v>22.6</v>
      </c>
      <c r="DQ106" s="41">
        <v>1958</v>
      </c>
      <c r="DR106" s="33">
        <v>67</v>
      </c>
      <c r="DS106" s="32">
        <v>593.6</v>
      </c>
      <c r="DT106" s="33">
        <v>5</v>
      </c>
      <c r="DU106" s="32">
        <v>263.3</v>
      </c>
      <c r="DV106" s="34">
        <v>52.66</v>
      </c>
      <c r="DW106" s="41">
        <v>1958</v>
      </c>
      <c r="DX106" s="33">
        <v>110</v>
      </c>
      <c r="DY106" s="32">
        <v>754.9</v>
      </c>
      <c r="DZ106" s="33">
        <v>9</v>
      </c>
      <c r="EA106" s="32">
        <v>260.8</v>
      </c>
      <c r="EB106" s="34">
        <v>28.9777777777778</v>
      </c>
      <c r="EC106" s="41">
        <v>1958</v>
      </c>
      <c r="ED106" s="33">
        <v>132</v>
      </c>
      <c r="EE106" s="32">
        <v>1485.4</v>
      </c>
      <c r="EF106" s="33">
        <v>9</v>
      </c>
      <c r="EG106" s="32">
        <v>557.3</v>
      </c>
      <c r="EH106" s="34">
        <v>61.9222222222222</v>
      </c>
      <c r="EI106" s="41">
        <v>1958</v>
      </c>
      <c r="EJ106" s="33">
        <v>108</v>
      </c>
      <c r="EK106" s="32">
        <v>655.5</v>
      </c>
      <c r="EL106" s="33">
        <v>11</v>
      </c>
      <c r="EM106" s="32">
        <v>267.9</v>
      </c>
      <c r="EN106" s="34">
        <v>24.3545454545455</v>
      </c>
      <c r="EO106" s="41">
        <v>1958</v>
      </c>
      <c r="EP106" s="33">
        <v>77</v>
      </c>
      <c r="EQ106" s="32">
        <v>551.4</v>
      </c>
      <c r="ER106" s="33">
        <v>4</v>
      </c>
      <c r="ES106" s="32">
        <v>140.4</v>
      </c>
      <c r="ET106" s="34">
        <v>35.1</v>
      </c>
      <c r="EU106" s="41">
        <v>1958</v>
      </c>
      <c r="EV106" s="33">
        <v>39</v>
      </c>
      <c r="EW106" s="32">
        <v>408.3</v>
      </c>
      <c r="EX106" s="33">
        <v>4</v>
      </c>
      <c r="EY106" s="32">
        <v>251.2</v>
      </c>
      <c r="EZ106" s="34">
        <v>62.8</v>
      </c>
      <c r="FA106" s="41">
        <v>1958</v>
      </c>
      <c r="FB106" s="33">
        <v>150</v>
      </c>
      <c r="FC106" s="32">
        <v>1694.7</v>
      </c>
      <c r="FD106" s="33">
        <v>16</v>
      </c>
      <c r="FE106" s="32">
        <v>982.6</v>
      </c>
      <c r="FF106" s="34">
        <v>61.4125</v>
      </c>
    </row>
    <row r="107" ht="21.95" customHeight="1">
      <c r="A107" s="40">
        <v>1959</v>
      </c>
      <c r="B107" s="31">
        <v>88</v>
      </c>
      <c r="C107" s="32">
        <v>288.4</v>
      </c>
      <c r="D107" s="33">
        <v>8</v>
      </c>
      <c r="E107" s="32">
        <v>117.2</v>
      </c>
      <c r="F107" s="34">
        <v>14.65</v>
      </c>
      <c r="G107" s="41">
        <v>1959</v>
      </c>
      <c r="H107" s="33">
        <v>154</v>
      </c>
      <c r="I107" s="32">
        <v>2801.1</v>
      </c>
      <c r="J107" s="33">
        <v>27</v>
      </c>
      <c r="K107" s="32">
        <v>1751</v>
      </c>
      <c r="L107" s="34">
        <v>64.8518518518519</v>
      </c>
      <c r="M107" s="41">
        <v>1959</v>
      </c>
      <c r="N107" s="33">
        <v>99</v>
      </c>
      <c r="O107" s="32">
        <v>1141.7</v>
      </c>
      <c r="P107" s="33">
        <v>15</v>
      </c>
      <c r="Q107" s="32">
        <v>591.7</v>
      </c>
      <c r="R107" s="34">
        <v>39.4466666666667</v>
      </c>
      <c r="S107" s="41">
        <v>1959</v>
      </c>
      <c r="T107" s="33">
        <v>89</v>
      </c>
      <c r="U107" s="32">
        <v>523.8</v>
      </c>
      <c r="V107" s="33">
        <v>7</v>
      </c>
      <c r="W107" s="32">
        <v>173.4</v>
      </c>
      <c r="X107" s="34">
        <v>24.7714285714286</v>
      </c>
      <c r="Y107" s="41">
        <v>1959</v>
      </c>
      <c r="Z107" s="33">
        <v>100</v>
      </c>
      <c r="AA107" s="32">
        <v>1209.3</v>
      </c>
      <c r="AB107" s="33">
        <v>9</v>
      </c>
      <c r="AC107" s="32">
        <v>450.4</v>
      </c>
      <c r="AD107" s="34">
        <v>50.0444444444444</v>
      </c>
      <c r="AE107" s="41">
        <v>1959</v>
      </c>
      <c r="AF107" s="33">
        <v>146</v>
      </c>
      <c r="AG107" s="32">
        <v>1165.4</v>
      </c>
      <c r="AH107" s="33">
        <v>11</v>
      </c>
      <c r="AI107" s="32">
        <v>484.4</v>
      </c>
      <c r="AJ107" s="34">
        <v>44.0363636363636</v>
      </c>
      <c r="AK107" s="41">
        <v>1959</v>
      </c>
      <c r="AL107" s="33">
        <v>154</v>
      </c>
      <c r="AM107" s="32">
        <v>1812.3</v>
      </c>
      <c r="AN107" s="33">
        <v>18</v>
      </c>
      <c r="AO107" s="32">
        <v>973.7</v>
      </c>
      <c r="AP107" s="34">
        <v>54.0944444444444</v>
      </c>
      <c r="AQ107" s="41">
        <v>1959</v>
      </c>
      <c r="AR107" s="33">
        <v>140</v>
      </c>
      <c r="AS107" s="32">
        <v>2418.1</v>
      </c>
      <c r="AT107" s="33">
        <v>21</v>
      </c>
      <c r="AU107" s="32">
        <v>1304.9</v>
      </c>
      <c r="AV107" s="34">
        <v>62.1380952380952</v>
      </c>
      <c r="AW107" s="41">
        <v>1959</v>
      </c>
      <c r="AX107" s="33">
        <v>126</v>
      </c>
      <c r="AY107" s="32">
        <v>1666.5</v>
      </c>
      <c r="AZ107" s="33">
        <v>18</v>
      </c>
      <c r="BA107" s="32">
        <v>1040.3</v>
      </c>
      <c r="BB107" s="34">
        <v>57.7944444444444</v>
      </c>
      <c r="BC107" s="41">
        <v>1959</v>
      </c>
      <c r="BD107" s="33">
        <v>51</v>
      </c>
      <c r="BE107" s="32">
        <v>476.6</v>
      </c>
      <c r="BF107" s="33">
        <v>6</v>
      </c>
      <c r="BG107" s="32">
        <v>229.6</v>
      </c>
      <c r="BH107" s="34">
        <v>38.2666666666667</v>
      </c>
      <c r="BI107" s="41">
        <v>1959</v>
      </c>
      <c r="BJ107" s="33">
        <v>44</v>
      </c>
      <c r="BK107" s="32">
        <v>202.8</v>
      </c>
      <c r="BL107" s="33">
        <v>1</v>
      </c>
      <c r="BM107" s="32">
        <v>23.1</v>
      </c>
      <c r="BN107" s="34">
        <v>23.1</v>
      </c>
      <c r="BO107" s="41">
        <v>1959</v>
      </c>
      <c r="BP107" s="33">
        <v>82</v>
      </c>
      <c r="BQ107" s="32">
        <v>810.6</v>
      </c>
      <c r="BR107" s="33">
        <v>6</v>
      </c>
      <c r="BS107" s="32">
        <v>237.7</v>
      </c>
      <c r="BT107" s="34">
        <v>39.6166666666667</v>
      </c>
      <c r="BU107" s="41">
        <v>1959</v>
      </c>
      <c r="BV107" s="33">
        <v>146</v>
      </c>
      <c r="BW107" s="32">
        <v>1595</v>
      </c>
      <c r="BX107" s="33">
        <v>16</v>
      </c>
      <c r="BY107" s="32">
        <v>971.2</v>
      </c>
      <c r="BZ107" s="34">
        <v>60.7</v>
      </c>
      <c r="CA107" s="41">
        <v>1959</v>
      </c>
      <c r="CB107" s="33">
        <v>76</v>
      </c>
      <c r="CC107" s="32">
        <v>1185.3</v>
      </c>
      <c r="CD107" s="33">
        <v>14</v>
      </c>
      <c r="CE107" s="32">
        <v>669.3</v>
      </c>
      <c r="CF107" s="34">
        <v>47.8071428571429</v>
      </c>
      <c r="CG107" s="41">
        <v>1959</v>
      </c>
      <c r="CH107" s="33">
        <v>116</v>
      </c>
      <c r="CI107" s="32">
        <v>1181.5</v>
      </c>
      <c r="CJ107" s="33">
        <v>13</v>
      </c>
      <c r="CK107" s="32">
        <v>659.5</v>
      </c>
      <c r="CL107" s="34">
        <v>50.7307692307692</v>
      </c>
      <c r="CM107" s="41">
        <v>1959</v>
      </c>
      <c r="CN107" s="33">
        <v>127</v>
      </c>
      <c r="CO107" s="32">
        <v>1713.4</v>
      </c>
      <c r="CP107" s="33">
        <v>21</v>
      </c>
      <c r="CQ107" s="32">
        <v>1028</v>
      </c>
      <c r="CR107" s="34">
        <v>48.952380952381</v>
      </c>
      <c r="CS107" s="41">
        <v>1959</v>
      </c>
      <c r="CT107" s="33">
        <v>154</v>
      </c>
      <c r="CU107" s="32">
        <v>2066.1</v>
      </c>
      <c r="CV107" s="33">
        <v>19</v>
      </c>
      <c r="CW107" s="32">
        <v>1252.6</v>
      </c>
      <c r="CX107" s="34">
        <v>65.9263157894737</v>
      </c>
      <c r="CY107" s="41">
        <v>1959</v>
      </c>
      <c r="CZ107" s="33">
        <v>144</v>
      </c>
      <c r="DA107" s="32">
        <v>2352.2</v>
      </c>
      <c r="DB107" s="33">
        <v>16</v>
      </c>
      <c r="DC107" s="32">
        <v>1206.3</v>
      </c>
      <c r="DD107" s="34">
        <v>75.39375</v>
      </c>
      <c r="DE107" s="41">
        <v>1959</v>
      </c>
      <c r="DF107" s="33">
        <v>50</v>
      </c>
      <c r="DG107" s="32">
        <v>619.4</v>
      </c>
      <c r="DH107" s="33">
        <v>7</v>
      </c>
      <c r="DI107" s="32">
        <v>338.7</v>
      </c>
      <c r="DJ107" s="34">
        <v>48.3857142857143</v>
      </c>
      <c r="DK107" s="41">
        <v>1959</v>
      </c>
      <c r="DL107" s="33">
        <v>74</v>
      </c>
      <c r="DM107" s="32">
        <v>446.7</v>
      </c>
      <c r="DN107" s="33">
        <v>10</v>
      </c>
      <c r="DO107" s="32">
        <v>222</v>
      </c>
      <c r="DP107" s="34">
        <v>22.2</v>
      </c>
      <c r="DQ107" s="41">
        <v>1959</v>
      </c>
      <c r="DR107" s="33">
        <v>67</v>
      </c>
      <c r="DS107" s="32">
        <v>604</v>
      </c>
      <c r="DT107" s="33">
        <v>9</v>
      </c>
      <c r="DU107" s="32">
        <v>373.3</v>
      </c>
      <c r="DV107" s="34">
        <v>41.4777777777778</v>
      </c>
      <c r="DW107" s="41">
        <v>1959</v>
      </c>
      <c r="DX107" s="33">
        <v>129</v>
      </c>
      <c r="DY107" s="32">
        <v>1160.3</v>
      </c>
      <c r="DZ107" s="33">
        <v>20</v>
      </c>
      <c r="EA107" s="32">
        <v>691.3</v>
      </c>
      <c r="EB107" s="34">
        <v>34.565</v>
      </c>
      <c r="EC107" s="41">
        <v>1959</v>
      </c>
      <c r="ED107" s="33">
        <v>134</v>
      </c>
      <c r="EE107" s="32">
        <v>1772.7</v>
      </c>
      <c r="EF107" s="33">
        <v>11</v>
      </c>
      <c r="EG107" s="32">
        <v>695.6</v>
      </c>
      <c r="EH107" s="34">
        <v>63.2363636363636</v>
      </c>
      <c r="EI107" s="41">
        <v>1959</v>
      </c>
      <c r="EJ107" s="33">
        <v>75</v>
      </c>
      <c r="EK107" s="32">
        <v>455.2</v>
      </c>
      <c r="EL107" s="33">
        <v>8</v>
      </c>
      <c r="EM107" s="32">
        <v>182.7</v>
      </c>
      <c r="EN107" s="34">
        <v>22.8375</v>
      </c>
      <c r="EO107" s="41">
        <v>1959</v>
      </c>
      <c r="EP107" s="33">
        <v>81</v>
      </c>
      <c r="EQ107" s="32">
        <v>906.6</v>
      </c>
      <c r="ER107" s="33">
        <v>12</v>
      </c>
      <c r="ES107" s="32">
        <v>479.2</v>
      </c>
      <c r="ET107" s="34">
        <v>39.9333333333333</v>
      </c>
      <c r="EU107" s="41">
        <v>1959</v>
      </c>
      <c r="EV107" s="33">
        <v>36</v>
      </c>
      <c r="EW107" s="32">
        <v>244.3</v>
      </c>
      <c r="EX107" s="33">
        <v>1</v>
      </c>
      <c r="EY107" s="32">
        <v>32.8</v>
      </c>
      <c r="EZ107" s="34">
        <v>32.8</v>
      </c>
      <c r="FA107" s="41">
        <v>1959</v>
      </c>
      <c r="FB107" s="33">
        <v>186</v>
      </c>
      <c r="FC107" s="32">
        <v>1986.8</v>
      </c>
      <c r="FD107" s="33">
        <v>21</v>
      </c>
      <c r="FE107" s="32">
        <v>1036.4</v>
      </c>
      <c r="FF107" s="34">
        <v>49.352380952381</v>
      </c>
    </row>
    <row r="108" ht="21.95" customHeight="1">
      <c r="A108" s="40">
        <v>1960</v>
      </c>
      <c r="B108" s="31">
        <v>129</v>
      </c>
      <c r="C108" s="32">
        <v>587</v>
      </c>
      <c r="D108" s="33">
        <v>9</v>
      </c>
      <c r="E108" s="32">
        <v>235.7</v>
      </c>
      <c r="F108" s="34">
        <v>26.1888888888889</v>
      </c>
      <c r="G108" s="41">
        <v>1960</v>
      </c>
      <c r="H108" s="33">
        <v>125</v>
      </c>
      <c r="I108" s="32">
        <v>1185.7</v>
      </c>
      <c r="J108" s="33">
        <v>7</v>
      </c>
      <c r="K108" s="32">
        <v>407.4</v>
      </c>
      <c r="L108" s="34">
        <v>58.2</v>
      </c>
      <c r="M108" s="41">
        <v>1960</v>
      </c>
      <c r="N108" s="33">
        <v>75</v>
      </c>
      <c r="O108" s="32">
        <v>569.1</v>
      </c>
      <c r="P108" s="33">
        <v>5</v>
      </c>
      <c r="Q108" s="32">
        <v>201.3</v>
      </c>
      <c r="R108" s="34">
        <v>40.26</v>
      </c>
      <c r="S108" s="41">
        <v>1960</v>
      </c>
      <c r="T108" s="33">
        <v>126</v>
      </c>
      <c r="U108" s="32">
        <v>768.7</v>
      </c>
      <c r="V108" s="33">
        <v>14</v>
      </c>
      <c r="W108" s="32">
        <v>294.2</v>
      </c>
      <c r="X108" s="34">
        <v>21.0142857142857</v>
      </c>
      <c r="Y108" s="41">
        <v>1960</v>
      </c>
      <c r="Z108" s="33">
        <v>53</v>
      </c>
      <c r="AA108" s="32">
        <v>568.4</v>
      </c>
      <c r="AB108" s="33">
        <v>4</v>
      </c>
      <c r="AC108" s="32">
        <v>195.1</v>
      </c>
      <c r="AD108" s="34">
        <v>48.775</v>
      </c>
      <c r="AE108" s="41">
        <v>1960</v>
      </c>
      <c r="AF108" s="33">
        <v>106</v>
      </c>
      <c r="AG108" s="32">
        <v>709.2</v>
      </c>
      <c r="AH108" s="33">
        <v>4</v>
      </c>
      <c r="AI108" s="32">
        <v>222.5</v>
      </c>
      <c r="AJ108" s="34">
        <v>55.625</v>
      </c>
      <c r="AK108" s="41">
        <v>1960</v>
      </c>
      <c r="AL108" s="33">
        <v>110</v>
      </c>
      <c r="AM108" s="32">
        <v>976.7</v>
      </c>
      <c r="AN108" s="33">
        <v>5</v>
      </c>
      <c r="AO108" s="32">
        <v>286.6</v>
      </c>
      <c r="AP108" s="34">
        <v>57.32</v>
      </c>
      <c r="AQ108" s="41">
        <v>1960</v>
      </c>
      <c r="AR108" s="33">
        <v>115</v>
      </c>
      <c r="AS108" s="32">
        <v>1110.8</v>
      </c>
      <c r="AT108" s="33">
        <v>2</v>
      </c>
      <c r="AU108" s="32">
        <v>110</v>
      </c>
      <c r="AV108" s="34">
        <v>55</v>
      </c>
      <c r="AW108" s="41">
        <v>1960</v>
      </c>
      <c r="AX108" s="33">
        <v>99</v>
      </c>
      <c r="AY108" s="32">
        <v>632.9</v>
      </c>
      <c r="AZ108" s="33">
        <v>5</v>
      </c>
      <c r="BA108" s="32">
        <v>146.1</v>
      </c>
      <c r="BB108" s="34">
        <v>29.22</v>
      </c>
      <c r="BC108" s="41">
        <v>1960</v>
      </c>
      <c r="BD108" s="33">
        <v>56</v>
      </c>
      <c r="BE108" s="32">
        <v>497.2</v>
      </c>
      <c r="BF108" s="33">
        <v>5</v>
      </c>
      <c r="BG108" s="32">
        <v>227.1</v>
      </c>
      <c r="BH108" s="34">
        <v>45.42</v>
      </c>
      <c r="BI108" s="41">
        <v>1960</v>
      </c>
      <c r="BJ108" s="33">
        <v>36</v>
      </c>
      <c r="BK108" s="32">
        <v>259.2</v>
      </c>
      <c r="BL108" s="33">
        <v>5</v>
      </c>
      <c r="BM108" s="32">
        <v>164.9</v>
      </c>
      <c r="BN108" s="34">
        <v>32.98</v>
      </c>
      <c r="BO108" s="41">
        <v>1960</v>
      </c>
      <c r="BP108" s="33">
        <v>61</v>
      </c>
      <c r="BQ108" s="32">
        <v>543.8</v>
      </c>
      <c r="BR108" s="33">
        <v>6</v>
      </c>
      <c r="BS108" s="32">
        <v>207.8</v>
      </c>
      <c r="BT108" s="34">
        <v>34.6333333333333</v>
      </c>
      <c r="BU108" s="41">
        <v>1960</v>
      </c>
      <c r="BV108" s="33">
        <v>109</v>
      </c>
      <c r="BW108" s="32">
        <v>558</v>
      </c>
      <c r="BX108" s="33">
        <v>4</v>
      </c>
      <c r="BY108" s="32">
        <v>120.9</v>
      </c>
      <c r="BZ108" s="34">
        <v>30.225</v>
      </c>
      <c r="CA108" s="41">
        <v>1960</v>
      </c>
      <c r="CB108" s="33">
        <v>69</v>
      </c>
      <c r="CC108" s="32">
        <v>627.2</v>
      </c>
      <c r="CD108" s="33">
        <v>5</v>
      </c>
      <c r="CE108" s="32">
        <v>254.7</v>
      </c>
      <c r="CF108" s="34">
        <v>50.94</v>
      </c>
      <c r="CG108" s="41">
        <v>1960</v>
      </c>
      <c r="CH108" s="33">
        <v>83</v>
      </c>
      <c r="CI108" s="32">
        <v>527.1</v>
      </c>
      <c r="CJ108" s="33">
        <v>4</v>
      </c>
      <c r="CK108" s="32">
        <v>108.5</v>
      </c>
      <c r="CL108" s="34">
        <v>27.125</v>
      </c>
      <c r="CM108" s="41">
        <v>1960</v>
      </c>
      <c r="CN108" s="33">
        <v>93</v>
      </c>
      <c r="CO108" s="32">
        <v>774.1</v>
      </c>
      <c r="CP108" s="33">
        <v>3</v>
      </c>
      <c r="CQ108" s="32">
        <v>146.6</v>
      </c>
      <c r="CR108" s="34">
        <v>48.8666666666667</v>
      </c>
      <c r="CS108" s="41">
        <v>1960</v>
      </c>
      <c r="CT108" s="33">
        <v>118</v>
      </c>
      <c r="CU108" s="32">
        <v>753.4</v>
      </c>
      <c r="CV108" s="33">
        <v>4</v>
      </c>
      <c r="CW108" s="32">
        <v>207.3</v>
      </c>
      <c r="CX108" s="34">
        <v>51.825</v>
      </c>
      <c r="CY108" s="41">
        <v>1960</v>
      </c>
      <c r="CZ108" s="33">
        <v>101</v>
      </c>
      <c r="DA108" s="32">
        <v>1057.2</v>
      </c>
      <c r="DB108" s="33">
        <v>5</v>
      </c>
      <c r="DC108" s="32">
        <v>262.1</v>
      </c>
      <c r="DD108" s="34">
        <v>52.42</v>
      </c>
      <c r="DE108" s="41">
        <v>1960</v>
      </c>
      <c r="DF108" s="33">
        <v>42</v>
      </c>
      <c r="DG108" s="32">
        <v>446.3</v>
      </c>
      <c r="DH108" s="33">
        <v>2</v>
      </c>
      <c r="DI108" s="32">
        <v>63</v>
      </c>
      <c r="DJ108" s="34">
        <v>31.5</v>
      </c>
      <c r="DK108" s="41">
        <v>1960</v>
      </c>
      <c r="DL108" s="33">
        <v>95</v>
      </c>
      <c r="DM108" s="32">
        <v>556.7</v>
      </c>
      <c r="DN108" s="33">
        <v>10</v>
      </c>
      <c r="DO108" s="32">
        <v>275.1</v>
      </c>
      <c r="DP108" s="34">
        <v>27.51</v>
      </c>
      <c r="DQ108" s="41">
        <v>1960</v>
      </c>
      <c r="DR108" s="33">
        <v>54</v>
      </c>
      <c r="DS108" s="32">
        <v>382.5</v>
      </c>
      <c r="DT108" s="33">
        <v>4</v>
      </c>
      <c r="DU108" s="32">
        <v>118.9</v>
      </c>
      <c r="DV108" s="34">
        <v>29.725</v>
      </c>
      <c r="DW108" s="41">
        <v>1960</v>
      </c>
      <c r="DX108" s="33">
        <v>101</v>
      </c>
      <c r="DY108" s="32">
        <v>547.6</v>
      </c>
      <c r="DZ108" s="33">
        <v>4</v>
      </c>
      <c r="EA108" s="32">
        <v>107.5</v>
      </c>
      <c r="EB108" s="34">
        <v>26.875</v>
      </c>
      <c r="EC108" s="41">
        <v>1960</v>
      </c>
      <c r="ED108" s="33">
        <v>85</v>
      </c>
      <c r="EE108" s="32">
        <v>1015</v>
      </c>
      <c r="EF108" s="33">
        <v>6</v>
      </c>
      <c r="EG108" s="32">
        <v>343</v>
      </c>
      <c r="EH108" s="34">
        <v>57.1666666666667</v>
      </c>
      <c r="EI108" s="41">
        <v>1960</v>
      </c>
      <c r="EJ108" s="33">
        <v>119</v>
      </c>
      <c r="EK108" s="32">
        <v>778.3</v>
      </c>
      <c r="EL108" s="33">
        <v>15</v>
      </c>
      <c r="EM108" s="32">
        <v>366.4</v>
      </c>
      <c r="EN108" s="34">
        <v>24.4266666666667</v>
      </c>
      <c r="EO108" s="41">
        <v>1960</v>
      </c>
      <c r="EP108" s="33">
        <v>61</v>
      </c>
      <c r="EQ108" s="32">
        <v>528.5</v>
      </c>
      <c r="ER108" s="33">
        <v>6</v>
      </c>
      <c r="ES108" s="32">
        <v>173.6</v>
      </c>
      <c r="ET108" s="34">
        <v>28.9333333333333</v>
      </c>
      <c r="EU108" s="41">
        <v>1960</v>
      </c>
      <c r="EV108" s="33">
        <v>41</v>
      </c>
      <c r="EW108" s="32">
        <v>456.6</v>
      </c>
      <c r="EX108" s="33">
        <v>4</v>
      </c>
      <c r="EY108" s="32">
        <v>258.5</v>
      </c>
      <c r="EZ108" s="34">
        <v>64.625</v>
      </c>
      <c r="FA108" s="41">
        <v>1960</v>
      </c>
      <c r="FB108" s="33">
        <v>131</v>
      </c>
      <c r="FC108" s="32">
        <v>1009.2</v>
      </c>
      <c r="FD108" s="33">
        <v>7</v>
      </c>
      <c r="FE108" s="32">
        <v>329.2</v>
      </c>
      <c r="FF108" s="34">
        <v>47.0285714285714</v>
      </c>
    </row>
    <row r="109" ht="21.95" customHeight="1">
      <c r="A109" s="40">
        <v>1961</v>
      </c>
      <c r="B109" s="31">
        <v>122</v>
      </c>
      <c r="C109" s="32">
        <v>379.9</v>
      </c>
      <c r="D109" s="33">
        <v>8</v>
      </c>
      <c r="E109" s="32">
        <v>141.7</v>
      </c>
      <c r="F109" s="34">
        <v>17.7125</v>
      </c>
      <c r="G109" s="41">
        <v>1961</v>
      </c>
      <c r="H109" s="33">
        <v>140</v>
      </c>
      <c r="I109" s="32">
        <v>1964.9</v>
      </c>
      <c r="J109" s="33">
        <v>14</v>
      </c>
      <c r="K109" s="32">
        <v>946.3</v>
      </c>
      <c r="L109" s="34">
        <v>67.5928571428571</v>
      </c>
      <c r="M109" s="41">
        <v>1961</v>
      </c>
      <c r="N109" s="33">
        <v>90</v>
      </c>
      <c r="O109" s="32">
        <v>1276.3</v>
      </c>
      <c r="P109" s="33">
        <v>16</v>
      </c>
      <c r="Q109" s="32">
        <v>718.6</v>
      </c>
      <c r="R109" s="34">
        <v>44.9125</v>
      </c>
      <c r="S109" s="41">
        <v>1961</v>
      </c>
      <c r="T109" s="33">
        <v>94</v>
      </c>
      <c r="U109" s="32">
        <v>533.3</v>
      </c>
      <c r="V109" s="33">
        <v>10</v>
      </c>
      <c r="W109" s="32">
        <v>226.4</v>
      </c>
      <c r="X109" s="34">
        <v>22.64</v>
      </c>
      <c r="Y109" s="41">
        <v>1961</v>
      </c>
      <c r="Z109" s="33">
        <v>75</v>
      </c>
      <c r="AA109" s="32">
        <v>1077.4</v>
      </c>
      <c r="AB109" s="33">
        <v>12</v>
      </c>
      <c r="AC109" s="32">
        <v>568.5</v>
      </c>
      <c r="AD109" s="34">
        <v>47.375</v>
      </c>
      <c r="AE109" s="41">
        <v>1961</v>
      </c>
      <c r="AF109" s="33">
        <v>134</v>
      </c>
      <c r="AG109" s="32">
        <v>1075.4</v>
      </c>
      <c r="AH109" s="33">
        <v>7</v>
      </c>
      <c r="AI109" s="32">
        <v>333.5</v>
      </c>
      <c r="AJ109" s="34">
        <v>47.6428571428571</v>
      </c>
      <c r="AK109" s="41">
        <v>1961</v>
      </c>
      <c r="AL109" s="33">
        <v>155</v>
      </c>
      <c r="AM109" s="32">
        <v>1869.7</v>
      </c>
      <c r="AN109" s="33">
        <v>15</v>
      </c>
      <c r="AO109" s="32">
        <v>973.7</v>
      </c>
      <c r="AP109" s="34">
        <v>64.9133333333333</v>
      </c>
      <c r="AQ109" s="41">
        <v>1961</v>
      </c>
      <c r="AR109" s="33">
        <v>134</v>
      </c>
      <c r="AS109" s="32">
        <v>2094</v>
      </c>
      <c r="AT109" s="33">
        <v>13</v>
      </c>
      <c r="AU109" s="32">
        <v>960.5</v>
      </c>
      <c r="AV109" s="34">
        <v>73.8846153846154</v>
      </c>
      <c r="AW109" s="41">
        <v>1961</v>
      </c>
      <c r="AX109" s="33">
        <v>119</v>
      </c>
      <c r="AY109" s="32">
        <v>1231.2</v>
      </c>
      <c r="AZ109" s="33">
        <v>12</v>
      </c>
      <c r="BA109" s="32">
        <v>517.8</v>
      </c>
      <c r="BB109" s="34">
        <v>43.15</v>
      </c>
      <c r="BC109" s="41">
        <v>1961</v>
      </c>
      <c r="BD109" s="33">
        <v>56</v>
      </c>
      <c r="BE109" s="32">
        <v>538</v>
      </c>
      <c r="BF109" s="33">
        <v>8</v>
      </c>
      <c r="BG109" s="32">
        <v>247.2</v>
      </c>
      <c r="BH109" s="34">
        <v>30.9</v>
      </c>
      <c r="BI109" s="41">
        <v>1961</v>
      </c>
      <c r="BJ109" s="33">
        <v>40</v>
      </c>
      <c r="BK109" s="32">
        <v>377.3</v>
      </c>
      <c r="BL109" s="33">
        <v>5</v>
      </c>
      <c r="BM109" s="32">
        <v>193.8</v>
      </c>
      <c r="BN109" s="34">
        <v>38.76</v>
      </c>
      <c r="BO109" s="41">
        <v>1961</v>
      </c>
      <c r="BP109" s="33">
        <v>77</v>
      </c>
      <c r="BQ109" s="32">
        <v>651.1</v>
      </c>
      <c r="BR109" s="33">
        <v>9</v>
      </c>
      <c r="BS109" s="32">
        <v>284.6</v>
      </c>
      <c r="BT109" s="34">
        <v>31.6222222222222</v>
      </c>
      <c r="BU109" s="41">
        <v>1961</v>
      </c>
      <c r="BV109" s="33">
        <v>129</v>
      </c>
      <c r="BW109" s="32">
        <v>1124.6</v>
      </c>
      <c r="BX109" s="33">
        <v>10</v>
      </c>
      <c r="BY109" s="32">
        <v>539</v>
      </c>
      <c r="BZ109" s="34">
        <v>53.9</v>
      </c>
      <c r="CA109" s="41">
        <v>1961</v>
      </c>
      <c r="CB109" s="33">
        <v>73</v>
      </c>
      <c r="CC109" s="32">
        <v>825.4</v>
      </c>
      <c r="CD109" s="33">
        <v>11</v>
      </c>
      <c r="CE109" s="32">
        <v>404.5</v>
      </c>
      <c r="CF109" s="34">
        <v>36.7727272727273</v>
      </c>
      <c r="CG109" s="41">
        <v>1961</v>
      </c>
      <c r="CH109" s="33">
        <v>98</v>
      </c>
      <c r="CI109" s="32">
        <v>731.9</v>
      </c>
      <c r="CJ109" s="33">
        <v>10</v>
      </c>
      <c r="CK109" s="32">
        <v>310.6</v>
      </c>
      <c r="CL109" s="34">
        <v>31.06</v>
      </c>
      <c r="CM109" s="41">
        <v>1961</v>
      </c>
      <c r="CN109" s="33">
        <v>117</v>
      </c>
      <c r="CO109" s="32">
        <v>1196.5</v>
      </c>
      <c r="CP109" s="33">
        <v>9</v>
      </c>
      <c r="CQ109" s="32">
        <v>417.1</v>
      </c>
      <c r="CR109" s="34">
        <v>46.3444444444444</v>
      </c>
      <c r="CS109" s="41">
        <v>1961</v>
      </c>
      <c r="CT109" s="33">
        <v>145</v>
      </c>
      <c r="CU109" s="32">
        <v>1364.4</v>
      </c>
      <c r="CV109" s="33">
        <v>12</v>
      </c>
      <c r="CW109" s="32">
        <v>569.9</v>
      </c>
      <c r="CX109" s="34">
        <v>47.4916666666667</v>
      </c>
      <c r="CY109" s="41">
        <v>1961</v>
      </c>
      <c r="CZ109" s="33">
        <v>130</v>
      </c>
      <c r="DA109" s="32">
        <v>1839.3</v>
      </c>
      <c r="DB109" s="33">
        <v>8</v>
      </c>
      <c r="DC109" s="32">
        <v>647.5</v>
      </c>
      <c r="DD109" s="34">
        <v>80.9375</v>
      </c>
      <c r="DE109" s="41">
        <v>1961</v>
      </c>
      <c r="DF109" s="33">
        <v>61</v>
      </c>
      <c r="DG109" s="32">
        <v>752.1</v>
      </c>
      <c r="DH109" s="33">
        <v>7</v>
      </c>
      <c r="DI109" s="32">
        <v>324</v>
      </c>
      <c r="DJ109" s="34">
        <v>46.2857142857143</v>
      </c>
      <c r="DK109" s="41">
        <v>1961</v>
      </c>
      <c r="DL109" s="33">
        <v>71</v>
      </c>
      <c r="DM109" s="32">
        <v>413.8</v>
      </c>
      <c r="DN109" s="33">
        <v>7</v>
      </c>
      <c r="DO109" s="32">
        <v>180</v>
      </c>
      <c r="DP109" s="34">
        <v>25.7142857142857</v>
      </c>
      <c r="DQ109" s="41">
        <v>1961</v>
      </c>
      <c r="DR109" s="33">
        <v>60</v>
      </c>
      <c r="DS109" s="32">
        <v>507.2</v>
      </c>
      <c r="DT109" s="33">
        <v>4</v>
      </c>
      <c r="DU109" s="32">
        <v>127.8</v>
      </c>
      <c r="DV109" s="34">
        <v>31.95</v>
      </c>
      <c r="DW109" s="41">
        <v>1961</v>
      </c>
      <c r="DX109" s="33">
        <v>109</v>
      </c>
      <c r="DY109" s="32">
        <v>789.6</v>
      </c>
      <c r="DZ109" s="33">
        <v>10</v>
      </c>
      <c r="EA109" s="32">
        <v>327.7</v>
      </c>
      <c r="EB109" s="34">
        <v>32.77</v>
      </c>
      <c r="EC109" s="41">
        <v>1961</v>
      </c>
      <c r="ED109" s="33">
        <v>108</v>
      </c>
      <c r="EE109" s="32">
        <v>1730.5</v>
      </c>
      <c r="EF109" s="33">
        <v>11</v>
      </c>
      <c r="EG109" s="32">
        <v>779.7</v>
      </c>
      <c r="EH109" s="34">
        <v>70.8818181818182</v>
      </c>
      <c r="EI109" s="41">
        <v>1961</v>
      </c>
      <c r="EJ109" s="33">
        <v>93</v>
      </c>
      <c r="EK109" s="32">
        <v>482.1</v>
      </c>
      <c r="EL109" s="33">
        <v>6</v>
      </c>
      <c r="EM109" s="32">
        <v>159.8</v>
      </c>
      <c r="EN109" s="34">
        <v>26.6333333333333</v>
      </c>
      <c r="EO109" s="41">
        <v>1961</v>
      </c>
      <c r="EP109" s="33">
        <v>63</v>
      </c>
      <c r="EQ109" s="32">
        <v>612</v>
      </c>
      <c r="ER109" s="33">
        <v>9</v>
      </c>
      <c r="ES109" s="32">
        <v>344.1</v>
      </c>
      <c r="ET109" s="34">
        <v>38.2333333333333</v>
      </c>
      <c r="EU109" s="41">
        <v>1961</v>
      </c>
      <c r="EV109" s="33">
        <v>29</v>
      </c>
      <c r="EW109" s="32">
        <v>259.5</v>
      </c>
      <c r="EX109" s="33">
        <v>2</v>
      </c>
      <c r="EY109" s="32">
        <v>106.7</v>
      </c>
      <c r="EZ109" s="34">
        <v>53.35</v>
      </c>
      <c r="FA109" s="41">
        <v>1961</v>
      </c>
      <c r="FB109" s="33">
        <v>164</v>
      </c>
      <c r="FC109" s="32">
        <v>1709.3</v>
      </c>
      <c r="FD109" s="33">
        <v>14</v>
      </c>
      <c r="FE109" s="32">
        <v>766.5</v>
      </c>
      <c r="FF109" s="34">
        <v>54.75</v>
      </c>
    </row>
    <row r="110" ht="21.95" customHeight="1">
      <c r="A110" s="40">
        <v>1962</v>
      </c>
      <c r="B110" s="31">
        <v>126</v>
      </c>
      <c r="C110" s="32">
        <v>457.5</v>
      </c>
      <c r="D110" s="33">
        <v>10</v>
      </c>
      <c r="E110" s="32">
        <v>172.7</v>
      </c>
      <c r="F110" s="34">
        <v>17.27</v>
      </c>
      <c r="G110" s="41">
        <v>1962</v>
      </c>
      <c r="H110" s="33">
        <v>127</v>
      </c>
      <c r="I110" s="32">
        <v>2641.3</v>
      </c>
      <c r="J110" s="33">
        <v>21</v>
      </c>
      <c r="K110" s="32">
        <v>1751.5</v>
      </c>
      <c r="L110" s="34">
        <v>83.4047619047619</v>
      </c>
      <c r="M110" s="41">
        <v>1962</v>
      </c>
      <c r="N110" s="33">
        <v>94</v>
      </c>
      <c r="O110" s="32">
        <v>960.4</v>
      </c>
      <c r="P110" s="33">
        <v>9</v>
      </c>
      <c r="Q110" s="32">
        <v>377</v>
      </c>
      <c r="R110" s="34">
        <v>41.8888888888889</v>
      </c>
      <c r="S110" s="41">
        <v>1962</v>
      </c>
      <c r="T110" s="33">
        <v>123</v>
      </c>
      <c r="U110" s="32">
        <v>789.4</v>
      </c>
      <c r="V110" s="33">
        <v>12</v>
      </c>
      <c r="W110" s="32">
        <v>271</v>
      </c>
      <c r="X110" s="34">
        <v>22.5833333333333</v>
      </c>
      <c r="Y110" s="41">
        <v>1962</v>
      </c>
      <c r="Z110" s="33">
        <v>80</v>
      </c>
      <c r="AA110" s="32">
        <v>840.8</v>
      </c>
      <c r="AB110" s="33">
        <v>4</v>
      </c>
      <c r="AC110" s="32">
        <v>213.9</v>
      </c>
      <c r="AD110" s="34">
        <v>53.475</v>
      </c>
      <c r="AE110" s="41">
        <v>1962</v>
      </c>
      <c r="AF110" s="33">
        <v>131</v>
      </c>
      <c r="AG110" s="32">
        <v>1052.2</v>
      </c>
      <c r="AH110" s="33">
        <v>9</v>
      </c>
      <c r="AI110" s="32">
        <v>367.8</v>
      </c>
      <c r="AJ110" s="34">
        <v>40.8666666666667</v>
      </c>
      <c r="AK110" s="41">
        <v>1962</v>
      </c>
      <c r="AL110" s="33">
        <v>134</v>
      </c>
      <c r="AM110" s="32">
        <v>1961.7</v>
      </c>
      <c r="AN110" s="33">
        <v>19</v>
      </c>
      <c r="AO110" s="32">
        <v>1148.7</v>
      </c>
      <c r="AP110" s="34">
        <v>60.4578947368421</v>
      </c>
      <c r="AQ110" s="41">
        <v>1962</v>
      </c>
      <c r="AR110" s="33">
        <v>120</v>
      </c>
      <c r="AS110" s="32">
        <v>2449.5</v>
      </c>
      <c r="AT110" s="33">
        <v>17</v>
      </c>
      <c r="AU110" s="32">
        <v>1492.7</v>
      </c>
      <c r="AV110" s="34">
        <v>87.8058823529412</v>
      </c>
      <c r="AW110" s="41">
        <v>1962</v>
      </c>
      <c r="AX110" s="33">
        <v>123</v>
      </c>
      <c r="AY110" s="32">
        <v>1533.4</v>
      </c>
      <c r="AZ110" s="33">
        <v>13</v>
      </c>
      <c r="BA110" s="32">
        <v>953.6</v>
      </c>
      <c r="BB110" s="34">
        <v>73.35384615384621</v>
      </c>
      <c r="BC110" s="41">
        <v>1962</v>
      </c>
      <c r="BD110" s="33">
        <v>77</v>
      </c>
      <c r="BE110" s="32">
        <v>624.9</v>
      </c>
      <c r="BF110" s="33">
        <v>7</v>
      </c>
      <c r="BG110" s="32">
        <v>233.9</v>
      </c>
      <c r="BH110" s="34">
        <v>33.4142857142857</v>
      </c>
      <c r="BI110" s="41">
        <v>1962</v>
      </c>
      <c r="BJ110" s="33">
        <v>57</v>
      </c>
      <c r="BK110" s="32">
        <v>420.2</v>
      </c>
      <c r="BL110" s="33">
        <v>5</v>
      </c>
      <c r="BM110" s="32">
        <v>189.3</v>
      </c>
      <c r="BN110" s="34">
        <v>37.86</v>
      </c>
      <c r="BO110" s="41">
        <v>1962</v>
      </c>
      <c r="BP110" s="33">
        <v>87</v>
      </c>
      <c r="BQ110" s="32">
        <v>682</v>
      </c>
      <c r="BR110" s="33">
        <v>7</v>
      </c>
      <c r="BS110" s="32">
        <v>214.4</v>
      </c>
      <c r="BT110" s="34">
        <v>30.6285714285714</v>
      </c>
      <c r="BU110" s="41">
        <v>1962</v>
      </c>
      <c r="BV110" s="33">
        <v>126</v>
      </c>
      <c r="BW110" s="32">
        <v>1710.1</v>
      </c>
      <c r="BX110" s="33">
        <v>17</v>
      </c>
      <c r="BY110" s="32">
        <v>1071.5</v>
      </c>
      <c r="BZ110" s="34">
        <v>63.0294117647059</v>
      </c>
      <c r="CA110" s="41">
        <v>1962</v>
      </c>
      <c r="CB110" s="33">
        <v>88</v>
      </c>
      <c r="CC110" s="32">
        <v>689.4</v>
      </c>
      <c r="CD110" s="33">
        <v>6</v>
      </c>
      <c r="CE110" s="32">
        <v>209</v>
      </c>
      <c r="CF110" s="34">
        <v>34.8333333333333</v>
      </c>
      <c r="CG110" s="41">
        <v>1962</v>
      </c>
      <c r="CH110" s="33">
        <v>106</v>
      </c>
      <c r="CI110" s="32">
        <v>863.5</v>
      </c>
      <c r="CJ110" s="33">
        <v>9</v>
      </c>
      <c r="CK110" s="32">
        <v>337.8</v>
      </c>
      <c r="CL110" s="34">
        <v>37.5333333333333</v>
      </c>
      <c r="CM110" s="41">
        <v>1962</v>
      </c>
      <c r="CN110" s="33">
        <v>125</v>
      </c>
      <c r="CO110" s="32">
        <v>1818.1</v>
      </c>
      <c r="CP110" s="33">
        <v>15</v>
      </c>
      <c r="CQ110" s="32">
        <v>1071.2</v>
      </c>
      <c r="CR110" s="34">
        <v>71.4133333333333</v>
      </c>
      <c r="CS110" s="41">
        <v>1962</v>
      </c>
      <c r="CT110" s="33">
        <v>143</v>
      </c>
      <c r="CU110" s="32">
        <v>1931.9</v>
      </c>
      <c r="CV110" s="33">
        <v>18</v>
      </c>
      <c r="CW110" s="32">
        <v>1248</v>
      </c>
      <c r="CX110" s="34">
        <v>69.3333333333333</v>
      </c>
      <c r="CY110" s="41">
        <v>1962</v>
      </c>
      <c r="CZ110" s="33">
        <v>131</v>
      </c>
      <c r="DA110" s="32">
        <v>2475.4</v>
      </c>
      <c r="DB110" s="33">
        <v>19</v>
      </c>
      <c r="DC110" s="32">
        <v>1578.6</v>
      </c>
      <c r="DD110" s="34">
        <v>83.0842105263158</v>
      </c>
      <c r="DE110" s="41">
        <v>1962</v>
      </c>
      <c r="DF110" s="33">
        <v>75</v>
      </c>
      <c r="DG110" s="32">
        <v>727.6</v>
      </c>
      <c r="DH110" s="33">
        <v>6</v>
      </c>
      <c r="DI110" s="32">
        <v>285.8</v>
      </c>
      <c r="DJ110" s="34">
        <v>47.6333333333333</v>
      </c>
      <c r="DK110" s="41">
        <v>1962</v>
      </c>
      <c r="DL110" s="33">
        <v>94</v>
      </c>
      <c r="DM110" s="32">
        <v>489.4</v>
      </c>
      <c r="DN110" s="33">
        <v>8</v>
      </c>
      <c r="DO110" s="32">
        <v>177.1</v>
      </c>
      <c r="DP110" s="34">
        <v>22.1375</v>
      </c>
      <c r="DQ110" s="41">
        <v>1962</v>
      </c>
      <c r="DR110" s="33">
        <v>77</v>
      </c>
      <c r="DS110" s="32">
        <v>751.7</v>
      </c>
      <c r="DT110" s="33">
        <v>10</v>
      </c>
      <c r="DU110" s="32">
        <v>334.2</v>
      </c>
      <c r="DV110" s="34">
        <v>33.42</v>
      </c>
      <c r="DW110" s="41">
        <v>1962</v>
      </c>
      <c r="DX110" s="33">
        <v>131</v>
      </c>
      <c r="DY110" s="32">
        <v>948.7</v>
      </c>
      <c r="DZ110" s="33">
        <v>12</v>
      </c>
      <c r="EA110" s="32">
        <v>445.7</v>
      </c>
      <c r="EB110" s="34">
        <v>37.1416666666667</v>
      </c>
      <c r="EC110" s="41">
        <v>1962</v>
      </c>
      <c r="ED110" s="33">
        <v>94</v>
      </c>
      <c r="EE110" s="32">
        <v>1747.4</v>
      </c>
      <c r="EF110" s="33">
        <v>13</v>
      </c>
      <c r="EG110" s="32">
        <v>1029.4</v>
      </c>
      <c r="EH110" s="34">
        <v>79.1846153846154</v>
      </c>
      <c r="EI110" s="41">
        <v>1962</v>
      </c>
      <c r="EJ110" s="33">
        <v>124</v>
      </c>
      <c r="EK110" s="32">
        <v>720.7</v>
      </c>
      <c r="EL110" s="33">
        <v>12</v>
      </c>
      <c r="EM110" s="32">
        <v>291.5</v>
      </c>
      <c r="EN110" s="34">
        <v>24.2916666666667</v>
      </c>
      <c r="EO110" s="41">
        <v>1962</v>
      </c>
      <c r="EP110" s="33">
        <v>87</v>
      </c>
      <c r="EQ110" s="32">
        <v>795.5</v>
      </c>
      <c r="ER110" s="33">
        <v>8</v>
      </c>
      <c r="ES110" s="32">
        <v>252.4</v>
      </c>
      <c r="ET110" s="34">
        <v>31.55</v>
      </c>
      <c r="EU110" s="41">
        <v>1962</v>
      </c>
      <c r="EV110" s="33">
        <v>34</v>
      </c>
      <c r="EW110" s="32">
        <v>363.6</v>
      </c>
      <c r="EX110" s="33">
        <v>3</v>
      </c>
      <c r="EY110" s="32">
        <v>100.9</v>
      </c>
      <c r="EZ110" s="34">
        <v>33.6333333333333</v>
      </c>
      <c r="FA110" s="41">
        <v>1962</v>
      </c>
      <c r="FB110" s="33">
        <v>152</v>
      </c>
      <c r="FC110" s="32">
        <v>2438.5</v>
      </c>
      <c r="FD110" s="33">
        <v>24</v>
      </c>
      <c r="FE110" s="32">
        <v>1602.8</v>
      </c>
      <c r="FF110" s="34">
        <v>66.7833333333333</v>
      </c>
    </row>
    <row r="111" ht="21.95" customHeight="1">
      <c r="A111" s="40">
        <v>1963</v>
      </c>
      <c r="B111" s="31">
        <v>118</v>
      </c>
      <c r="C111" s="32">
        <v>621.2</v>
      </c>
      <c r="D111" s="33">
        <v>18</v>
      </c>
      <c r="E111" s="32">
        <v>382.2</v>
      </c>
      <c r="F111" s="34">
        <v>21.2333333333333</v>
      </c>
      <c r="G111" s="41">
        <v>1963</v>
      </c>
      <c r="H111" s="33">
        <v>145</v>
      </c>
      <c r="I111" s="32">
        <v>2560.9</v>
      </c>
      <c r="J111" s="33">
        <v>20</v>
      </c>
      <c r="K111" s="32">
        <v>1459.3</v>
      </c>
      <c r="L111" s="34">
        <v>72.965</v>
      </c>
      <c r="M111" s="41">
        <v>1963</v>
      </c>
      <c r="N111" s="33">
        <v>91</v>
      </c>
      <c r="O111" s="32">
        <v>1116.6</v>
      </c>
      <c r="P111" s="33">
        <v>11</v>
      </c>
      <c r="Q111" s="32">
        <v>616</v>
      </c>
      <c r="R111" s="34">
        <v>56</v>
      </c>
      <c r="S111" s="41">
        <v>1963</v>
      </c>
      <c r="T111" s="33">
        <v>118</v>
      </c>
      <c r="U111" s="32">
        <v>844.6</v>
      </c>
      <c r="V111" s="33">
        <v>14</v>
      </c>
      <c r="W111" s="32">
        <v>331.5</v>
      </c>
      <c r="X111" s="34">
        <v>23.6785714285714</v>
      </c>
      <c r="Y111" s="41">
        <v>1963</v>
      </c>
      <c r="Z111" s="33">
        <v>72</v>
      </c>
      <c r="AA111" s="32">
        <v>985.3</v>
      </c>
      <c r="AB111" s="33">
        <v>7</v>
      </c>
      <c r="AC111" s="32">
        <v>457.5</v>
      </c>
      <c r="AD111" s="34">
        <v>65.3571428571429</v>
      </c>
      <c r="AE111" s="41">
        <v>1963</v>
      </c>
      <c r="AF111" s="33">
        <v>134</v>
      </c>
      <c r="AG111" s="32">
        <v>1247.7</v>
      </c>
      <c r="AH111" s="33">
        <v>15</v>
      </c>
      <c r="AI111" s="32">
        <v>722</v>
      </c>
      <c r="AJ111" s="34">
        <v>48.1333333333333</v>
      </c>
      <c r="AK111" s="41">
        <v>1963</v>
      </c>
      <c r="AL111" s="33">
        <v>145</v>
      </c>
      <c r="AM111" s="32">
        <v>1861.2</v>
      </c>
      <c r="AN111" s="33">
        <v>22</v>
      </c>
      <c r="AO111" s="32">
        <v>1266.5</v>
      </c>
      <c r="AP111" s="34">
        <v>57.5681818181818</v>
      </c>
      <c r="AQ111" s="41">
        <v>1963</v>
      </c>
      <c r="AR111" s="33">
        <v>131</v>
      </c>
      <c r="AS111" s="32">
        <v>2133.7</v>
      </c>
      <c r="AT111" s="33">
        <v>14</v>
      </c>
      <c r="AU111" s="32">
        <v>932.5</v>
      </c>
      <c r="AV111" s="34">
        <v>66.6071428571429</v>
      </c>
      <c r="AW111" s="41">
        <v>1963</v>
      </c>
      <c r="AX111" s="33">
        <v>125</v>
      </c>
      <c r="AY111" s="32">
        <v>1443.3</v>
      </c>
      <c r="AZ111" s="33">
        <v>16</v>
      </c>
      <c r="BA111" s="32">
        <v>811.6</v>
      </c>
      <c r="BB111" s="34">
        <v>50.725</v>
      </c>
      <c r="BC111" s="41">
        <v>1963</v>
      </c>
      <c r="BD111" s="33">
        <v>78</v>
      </c>
      <c r="BE111" s="32">
        <v>835.7</v>
      </c>
      <c r="BF111" s="33">
        <v>8</v>
      </c>
      <c r="BG111" s="32">
        <v>453.5</v>
      </c>
      <c r="BH111" s="34">
        <v>56.6875</v>
      </c>
      <c r="BI111" s="41">
        <v>1963</v>
      </c>
      <c r="BJ111" s="33">
        <v>54</v>
      </c>
      <c r="BK111" s="32">
        <v>386.9</v>
      </c>
      <c r="BL111" s="33">
        <v>2</v>
      </c>
      <c r="BM111" s="32">
        <v>93.7</v>
      </c>
      <c r="BN111" s="34">
        <v>46.85</v>
      </c>
      <c r="BO111" s="41">
        <v>1963</v>
      </c>
      <c r="BP111" s="33">
        <v>76</v>
      </c>
      <c r="BQ111" s="32">
        <v>725.9</v>
      </c>
      <c r="BR111" s="33">
        <v>8</v>
      </c>
      <c r="BS111" s="32">
        <v>390.8</v>
      </c>
      <c r="BT111" s="34">
        <v>48.85</v>
      </c>
      <c r="BU111" s="41">
        <v>1963</v>
      </c>
      <c r="BV111" s="33">
        <v>142</v>
      </c>
      <c r="BW111" s="32">
        <v>1502.3</v>
      </c>
      <c r="BX111" s="33">
        <v>12</v>
      </c>
      <c r="BY111" s="32">
        <v>830.2</v>
      </c>
      <c r="BZ111" s="34">
        <v>69.18333333333329</v>
      </c>
      <c r="CA111" s="41">
        <v>1963</v>
      </c>
      <c r="CB111" s="33">
        <v>85</v>
      </c>
      <c r="CC111" s="32">
        <v>946.8</v>
      </c>
      <c r="CD111" s="33">
        <v>12</v>
      </c>
      <c r="CE111" s="32">
        <v>481.5</v>
      </c>
      <c r="CF111" s="34">
        <v>40.125</v>
      </c>
      <c r="CG111" s="41">
        <v>1963</v>
      </c>
      <c r="CH111" s="33">
        <v>96</v>
      </c>
      <c r="CI111" s="32">
        <v>699.5</v>
      </c>
      <c r="CJ111" s="33">
        <v>8</v>
      </c>
      <c r="CK111" s="32">
        <v>295.2</v>
      </c>
      <c r="CL111" s="34">
        <v>36.9</v>
      </c>
      <c r="CM111" s="41">
        <v>1963</v>
      </c>
      <c r="CN111" s="33">
        <v>138</v>
      </c>
      <c r="CO111" s="32">
        <v>1522.8</v>
      </c>
      <c r="CP111" s="33">
        <v>12</v>
      </c>
      <c r="CQ111" s="32">
        <v>743.7</v>
      </c>
      <c r="CR111" s="34">
        <v>61.975</v>
      </c>
      <c r="CS111" s="41">
        <v>1963</v>
      </c>
      <c r="CT111" s="33">
        <v>156</v>
      </c>
      <c r="CU111" s="32">
        <v>1919.9</v>
      </c>
      <c r="CV111" s="33">
        <v>26</v>
      </c>
      <c r="CW111" s="32">
        <v>1304.9</v>
      </c>
      <c r="CX111" s="34">
        <v>50.1884615384615</v>
      </c>
      <c r="CY111" s="41">
        <v>1963</v>
      </c>
      <c r="CZ111" s="33">
        <v>152</v>
      </c>
      <c r="DA111" s="32">
        <v>2442</v>
      </c>
      <c r="DB111" s="33">
        <v>18</v>
      </c>
      <c r="DC111" s="32">
        <v>1373.1</v>
      </c>
      <c r="DD111" s="34">
        <v>76.2833333333333</v>
      </c>
      <c r="DE111" s="41">
        <v>1963</v>
      </c>
      <c r="DF111" s="33">
        <v>75</v>
      </c>
      <c r="DG111" s="32">
        <v>780.4</v>
      </c>
      <c r="DH111" s="33">
        <v>10</v>
      </c>
      <c r="DI111" s="32">
        <v>445.1</v>
      </c>
      <c r="DJ111" s="34">
        <v>44.51</v>
      </c>
      <c r="DK111" s="41">
        <v>1963</v>
      </c>
      <c r="DL111" s="33">
        <v>93</v>
      </c>
      <c r="DM111" s="32">
        <v>629.8</v>
      </c>
      <c r="DN111" s="33">
        <v>12</v>
      </c>
      <c r="DO111" s="32">
        <v>339.2</v>
      </c>
      <c r="DP111" s="34">
        <v>28.2666666666667</v>
      </c>
      <c r="DQ111" s="41">
        <v>1963</v>
      </c>
      <c r="DR111" s="33">
        <v>70</v>
      </c>
      <c r="DS111" s="32">
        <v>717.5</v>
      </c>
      <c r="DT111" s="33">
        <v>10</v>
      </c>
      <c r="DU111" s="32">
        <v>390.8</v>
      </c>
      <c r="DV111" s="34">
        <v>39.08</v>
      </c>
      <c r="DW111" s="41">
        <v>1963</v>
      </c>
      <c r="DX111" s="33">
        <v>110</v>
      </c>
      <c r="DY111" s="32">
        <v>732.4</v>
      </c>
      <c r="DZ111" s="33">
        <v>9</v>
      </c>
      <c r="EA111" s="32">
        <v>290.6</v>
      </c>
      <c r="EB111" s="34">
        <v>32.2888888888889</v>
      </c>
      <c r="EC111" s="41">
        <v>1963</v>
      </c>
      <c r="ED111" s="33">
        <v>130</v>
      </c>
      <c r="EE111" s="32">
        <v>1981.6</v>
      </c>
      <c r="EF111" s="33">
        <v>17</v>
      </c>
      <c r="EG111" s="32">
        <v>1160</v>
      </c>
      <c r="EH111" s="34">
        <v>68.2352941176471</v>
      </c>
      <c r="EI111" s="41">
        <v>1963</v>
      </c>
      <c r="EJ111" s="33">
        <v>128</v>
      </c>
      <c r="EK111" s="32">
        <v>744.2</v>
      </c>
      <c r="EL111" s="33">
        <v>12</v>
      </c>
      <c r="EM111" s="32">
        <v>268.2</v>
      </c>
      <c r="EN111" s="34">
        <v>22.35</v>
      </c>
      <c r="EO111" s="41">
        <v>1963</v>
      </c>
      <c r="EP111" s="33">
        <v>69</v>
      </c>
      <c r="EQ111" s="32">
        <v>672.6</v>
      </c>
      <c r="ER111" s="33">
        <v>11</v>
      </c>
      <c r="ES111" s="32">
        <v>396.1</v>
      </c>
      <c r="ET111" s="34">
        <v>36.0090909090909</v>
      </c>
      <c r="EU111" s="41">
        <v>1963</v>
      </c>
      <c r="EV111" s="33">
        <v>30</v>
      </c>
      <c r="EW111" s="32">
        <v>394.6</v>
      </c>
      <c r="EX111" s="33">
        <v>5</v>
      </c>
      <c r="EY111" s="32">
        <v>239.1</v>
      </c>
      <c r="EZ111" s="34">
        <v>47.82</v>
      </c>
      <c r="FA111" s="41">
        <v>1963</v>
      </c>
      <c r="FB111" s="33">
        <v>161</v>
      </c>
      <c r="FC111" s="32">
        <v>2192.4</v>
      </c>
      <c r="FD111" s="33">
        <v>20</v>
      </c>
      <c r="FE111" s="32">
        <v>1290.4</v>
      </c>
      <c r="FF111" s="34">
        <v>64.52</v>
      </c>
    </row>
    <row r="112" ht="21.95" customHeight="1">
      <c r="A112" s="40">
        <v>1964</v>
      </c>
      <c r="B112" s="31">
        <v>135</v>
      </c>
      <c r="C112" s="32">
        <v>556.7</v>
      </c>
      <c r="D112" s="33">
        <v>11</v>
      </c>
      <c r="E112" s="32">
        <v>239.8</v>
      </c>
      <c r="F112" s="34">
        <v>21.8</v>
      </c>
      <c r="G112" s="41">
        <v>1964</v>
      </c>
      <c r="H112" s="33">
        <v>105</v>
      </c>
      <c r="I112" s="32">
        <v>1685.1</v>
      </c>
      <c r="J112" s="33">
        <v>13</v>
      </c>
      <c r="K112" s="32">
        <v>715.1</v>
      </c>
      <c r="L112" s="34">
        <v>55.0076923076923</v>
      </c>
      <c r="M112" s="41">
        <v>1964</v>
      </c>
      <c r="N112" s="33">
        <v>87</v>
      </c>
      <c r="O112" s="32">
        <v>909.1</v>
      </c>
      <c r="P112" s="33">
        <v>10</v>
      </c>
      <c r="Q112" s="32">
        <v>439</v>
      </c>
      <c r="R112" s="34">
        <v>43.9</v>
      </c>
      <c r="S112" s="41">
        <v>1964</v>
      </c>
      <c r="T112" s="33">
        <v>136</v>
      </c>
      <c r="U112" s="32">
        <v>788.8</v>
      </c>
      <c r="V112" s="33">
        <v>15</v>
      </c>
      <c r="W112" s="32">
        <v>320.6</v>
      </c>
      <c r="X112" s="34">
        <v>21.3733333333333</v>
      </c>
      <c r="Y112" s="41">
        <v>1964</v>
      </c>
      <c r="Z112" s="33">
        <v>60</v>
      </c>
      <c r="AA112" s="32">
        <v>889.5</v>
      </c>
      <c r="AB112" s="33">
        <v>10</v>
      </c>
      <c r="AC112" s="32">
        <v>451.2</v>
      </c>
      <c r="AD112" s="34">
        <v>45.12</v>
      </c>
      <c r="AE112" s="41">
        <v>1964</v>
      </c>
      <c r="AF112" s="33">
        <v>112</v>
      </c>
      <c r="AG112" s="32">
        <v>1224.5</v>
      </c>
      <c r="AH112" s="33">
        <v>13</v>
      </c>
      <c r="AI112" s="32">
        <v>731</v>
      </c>
      <c r="AJ112" s="34">
        <v>56.2307692307692</v>
      </c>
      <c r="AK112" s="41">
        <v>1964</v>
      </c>
      <c r="AL112" s="33">
        <v>126</v>
      </c>
      <c r="AM112" s="32">
        <v>1246.2</v>
      </c>
      <c r="AN112" s="33">
        <v>8</v>
      </c>
      <c r="AO112" s="32">
        <v>451.5</v>
      </c>
      <c r="AP112" s="34">
        <v>56.4375</v>
      </c>
      <c r="AQ112" s="41">
        <v>1964</v>
      </c>
      <c r="AR112" s="33">
        <v>98</v>
      </c>
      <c r="AS112" s="32">
        <v>1806.6</v>
      </c>
      <c r="AT112" s="33">
        <v>11</v>
      </c>
      <c r="AU112" s="32">
        <v>759.5</v>
      </c>
      <c r="AV112" s="34">
        <v>69.0454545454545</v>
      </c>
      <c r="AW112" s="41">
        <v>1964</v>
      </c>
      <c r="AX112" s="33">
        <v>98</v>
      </c>
      <c r="AY112" s="32">
        <v>1052.2</v>
      </c>
      <c r="AZ112" s="33">
        <v>12</v>
      </c>
      <c r="BA112" s="32">
        <v>512.8</v>
      </c>
      <c r="BB112" s="34">
        <v>42.7333333333333</v>
      </c>
      <c r="BC112" s="41">
        <v>1964</v>
      </c>
      <c r="BD112" s="33">
        <v>51</v>
      </c>
      <c r="BE112" s="32">
        <v>277.8</v>
      </c>
      <c r="BF112" s="33">
        <v>3</v>
      </c>
      <c r="BG112" s="32">
        <v>87.40000000000001</v>
      </c>
      <c r="BH112" s="34">
        <v>29.1333333333333</v>
      </c>
      <c r="BI112" s="41">
        <v>1964</v>
      </c>
      <c r="BJ112" s="33">
        <v>33</v>
      </c>
      <c r="BK112" s="32">
        <v>403.4</v>
      </c>
      <c r="BL112" s="33">
        <v>5</v>
      </c>
      <c r="BM112" s="32">
        <v>228.1</v>
      </c>
      <c r="BN112" s="34">
        <v>45.62</v>
      </c>
      <c r="BO112" s="41">
        <v>1964</v>
      </c>
      <c r="BP112" s="33">
        <v>68</v>
      </c>
      <c r="BQ112" s="32">
        <v>733.6</v>
      </c>
      <c r="BR112" s="33">
        <v>8</v>
      </c>
      <c r="BS112" s="32">
        <v>343.1</v>
      </c>
      <c r="BT112" s="34">
        <v>42.8875</v>
      </c>
      <c r="BU112" s="41">
        <v>1964</v>
      </c>
      <c r="BV112" s="33">
        <v>117</v>
      </c>
      <c r="BW112" s="32">
        <v>1029.5</v>
      </c>
      <c r="BX112" s="33">
        <v>11</v>
      </c>
      <c r="BY112" s="32">
        <v>568.4</v>
      </c>
      <c r="BZ112" s="34">
        <v>51.6727272727273</v>
      </c>
      <c r="CA112" s="41">
        <v>1964</v>
      </c>
      <c r="CB112" s="33">
        <v>68</v>
      </c>
      <c r="CC112" s="32">
        <v>923</v>
      </c>
      <c r="CD112" s="33">
        <v>7</v>
      </c>
      <c r="CE112" s="32">
        <v>392.9</v>
      </c>
      <c r="CF112" s="34">
        <v>56.1285714285714</v>
      </c>
      <c r="CG112" s="41">
        <v>1964</v>
      </c>
      <c r="CH112" s="33">
        <v>92</v>
      </c>
      <c r="CI112" s="32">
        <v>852.9</v>
      </c>
      <c r="CJ112" s="33">
        <v>13</v>
      </c>
      <c r="CK112" s="32">
        <v>462.7</v>
      </c>
      <c r="CL112" s="34">
        <v>35.5923076923077</v>
      </c>
      <c r="CM112" s="41">
        <v>1964</v>
      </c>
      <c r="CN112" s="33">
        <v>107</v>
      </c>
      <c r="CO112" s="32">
        <v>1094.9</v>
      </c>
      <c r="CP112" s="33">
        <v>9</v>
      </c>
      <c r="CQ112" s="32">
        <v>413.9</v>
      </c>
      <c r="CR112" s="34">
        <v>45.9888888888889</v>
      </c>
      <c r="CS112" s="41">
        <v>1964</v>
      </c>
      <c r="CT112" s="33">
        <v>113</v>
      </c>
      <c r="CU112" s="32">
        <v>1162.5</v>
      </c>
      <c r="CV112" s="33">
        <v>15</v>
      </c>
      <c r="CW112" s="32">
        <v>592.3</v>
      </c>
      <c r="CX112" s="34">
        <v>39.4866666666667</v>
      </c>
      <c r="CY112" s="41">
        <v>1964</v>
      </c>
      <c r="CZ112" s="33">
        <v>140</v>
      </c>
      <c r="DA112" s="32">
        <v>1666.2</v>
      </c>
      <c r="DB112" s="33">
        <v>12</v>
      </c>
      <c r="DC112" s="32">
        <v>720.3</v>
      </c>
      <c r="DD112" s="34">
        <v>60.025</v>
      </c>
      <c r="DE112" s="41">
        <v>1964</v>
      </c>
      <c r="DF112" s="33">
        <v>57</v>
      </c>
      <c r="DG112" s="32">
        <v>548.1</v>
      </c>
      <c r="DH112" s="33">
        <v>4</v>
      </c>
      <c r="DI112" s="32">
        <v>183.4</v>
      </c>
      <c r="DJ112" s="34">
        <v>45.85</v>
      </c>
      <c r="DK112" s="41">
        <v>1964</v>
      </c>
      <c r="DL112" s="33">
        <v>112</v>
      </c>
      <c r="DM112" s="32">
        <v>502</v>
      </c>
      <c r="DN112" s="33">
        <v>9</v>
      </c>
      <c r="DO112" s="32">
        <v>161.8</v>
      </c>
      <c r="DP112" s="34">
        <v>17.9777777777778</v>
      </c>
      <c r="DQ112" s="41">
        <v>1964</v>
      </c>
      <c r="DR112" s="33">
        <v>50</v>
      </c>
      <c r="DS112" s="32">
        <v>437.3</v>
      </c>
      <c r="DT112" s="33">
        <v>5</v>
      </c>
      <c r="DU112" s="32">
        <v>139.9</v>
      </c>
      <c r="DV112" s="34">
        <v>27.98</v>
      </c>
      <c r="DW112" s="41">
        <v>1964</v>
      </c>
      <c r="DX112" s="33">
        <v>88</v>
      </c>
      <c r="DY112" s="32">
        <v>762.1</v>
      </c>
      <c r="DZ112" s="33">
        <v>12</v>
      </c>
      <c r="EA112" s="32">
        <v>350.5</v>
      </c>
      <c r="EB112" s="34">
        <v>29.2083333333333</v>
      </c>
      <c r="EC112" s="41">
        <v>1964</v>
      </c>
      <c r="ED112" s="33">
        <v>99</v>
      </c>
      <c r="EE112" s="32">
        <v>1352</v>
      </c>
      <c r="EF112" s="33">
        <v>10</v>
      </c>
      <c r="EG112" s="32">
        <v>562.4</v>
      </c>
      <c r="EH112" s="34">
        <v>56.24</v>
      </c>
      <c r="EI112" s="41">
        <v>1964</v>
      </c>
      <c r="EJ112" s="33">
        <v>134</v>
      </c>
      <c r="EK112" s="32">
        <v>703.3</v>
      </c>
      <c r="EL112" s="33">
        <v>14</v>
      </c>
      <c r="EM112" s="32">
        <v>296</v>
      </c>
      <c r="EN112" s="34">
        <v>21.1428571428571</v>
      </c>
      <c r="EO112" s="41">
        <v>1964</v>
      </c>
      <c r="EP112" s="33">
        <v>65</v>
      </c>
      <c r="EQ112" s="32">
        <v>724.7</v>
      </c>
      <c r="ER112" s="33">
        <v>9</v>
      </c>
      <c r="ES112" s="32">
        <v>364.2</v>
      </c>
      <c r="ET112" s="34">
        <v>40.4666666666667</v>
      </c>
      <c r="EU112" s="41">
        <v>1964</v>
      </c>
      <c r="EV112" s="33">
        <v>46</v>
      </c>
      <c r="EW112" s="32">
        <v>308.5</v>
      </c>
      <c r="EX112" s="33">
        <v>2</v>
      </c>
      <c r="EY112" s="32">
        <v>65.3</v>
      </c>
      <c r="EZ112" s="34">
        <v>32.65</v>
      </c>
      <c r="FA112" s="41">
        <v>1964</v>
      </c>
      <c r="FB112" s="33">
        <v>123</v>
      </c>
      <c r="FC112" s="32">
        <v>1610.1</v>
      </c>
      <c r="FD112" s="33">
        <v>17</v>
      </c>
      <c r="FE112" s="32">
        <v>918.8</v>
      </c>
      <c r="FF112" s="34">
        <v>54.0470588235294</v>
      </c>
    </row>
    <row r="113" ht="21.95" customHeight="1">
      <c r="A113" s="40">
        <v>1965</v>
      </c>
      <c r="B113" s="31">
        <v>111</v>
      </c>
      <c r="C113" s="32">
        <v>340</v>
      </c>
      <c r="D113" s="33">
        <v>5</v>
      </c>
      <c r="E113" s="32">
        <v>71.40000000000001</v>
      </c>
      <c r="F113" s="34">
        <v>14.28</v>
      </c>
      <c r="G113" s="41">
        <v>1965</v>
      </c>
      <c r="H113" s="33">
        <v>117</v>
      </c>
      <c r="I113" s="32">
        <v>1573.1</v>
      </c>
      <c r="J113" s="33">
        <v>15</v>
      </c>
      <c r="K113" s="32">
        <v>754.9</v>
      </c>
      <c r="L113" s="34">
        <v>50.3266666666667</v>
      </c>
      <c r="M113" s="41">
        <v>1965</v>
      </c>
      <c r="N113" s="33">
        <v>81</v>
      </c>
      <c r="O113" s="32">
        <v>733.1</v>
      </c>
      <c r="P113" s="33">
        <v>3</v>
      </c>
      <c r="Q113" s="32">
        <v>225.5</v>
      </c>
      <c r="R113" s="34">
        <v>75.1666666666667</v>
      </c>
      <c r="S113" s="41">
        <v>1965</v>
      </c>
      <c r="T113" s="33">
        <v>90</v>
      </c>
      <c r="U113" s="32">
        <v>569</v>
      </c>
      <c r="V113" s="33">
        <v>9</v>
      </c>
      <c r="W113" s="32">
        <v>239.9</v>
      </c>
      <c r="X113" s="34">
        <v>26.6555555555556</v>
      </c>
      <c r="Y113" s="41">
        <v>1965</v>
      </c>
      <c r="Z113" s="33">
        <v>65</v>
      </c>
      <c r="AA113" s="32">
        <v>755.6</v>
      </c>
      <c r="AB113" s="33">
        <v>9</v>
      </c>
      <c r="AC113" s="32">
        <v>410.5</v>
      </c>
      <c r="AD113" s="34">
        <v>45.6111111111111</v>
      </c>
      <c r="AE113" s="41">
        <v>1965</v>
      </c>
      <c r="AF113" s="33">
        <v>114</v>
      </c>
      <c r="AG113" s="32">
        <v>1042.8</v>
      </c>
      <c r="AH113" s="33">
        <v>10</v>
      </c>
      <c r="AI113" s="32">
        <v>637.3</v>
      </c>
      <c r="AJ113" s="34">
        <v>63.73</v>
      </c>
      <c r="AK113" s="41">
        <v>1965</v>
      </c>
      <c r="AL113" s="33">
        <v>116</v>
      </c>
      <c r="AM113" s="32">
        <v>1059.8</v>
      </c>
      <c r="AN113" s="33">
        <v>6</v>
      </c>
      <c r="AO113" s="32">
        <v>363.6</v>
      </c>
      <c r="AP113" s="34">
        <v>60.6</v>
      </c>
      <c r="AQ113" s="41">
        <v>1965</v>
      </c>
      <c r="AR113" s="33">
        <v>100</v>
      </c>
      <c r="AS113" s="32">
        <v>1668.8</v>
      </c>
      <c r="AT113" s="33">
        <v>10</v>
      </c>
      <c r="AU113" s="32">
        <v>635.4</v>
      </c>
      <c r="AV113" s="34">
        <v>63.54</v>
      </c>
      <c r="AW113" s="41">
        <v>1965</v>
      </c>
      <c r="AX113" s="33">
        <v>99</v>
      </c>
      <c r="AY113" s="32">
        <v>1020</v>
      </c>
      <c r="AZ113" s="33">
        <v>9</v>
      </c>
      <c r="BA113" s="32">
        <v>522.5</v>
      </c>
      <c r="BB113" s="34">
        <v>58.0555555555556</v>
      </c>
      <c r="BC113" s="41">
        <v>1965</v>
      </c>
      <c r="BD113" s="33">
        <v>44</v>
      </c>
      <c r="BE113" s="32">
        <v>266.3</v>
      </c>
      <c r="BF113" s="33">
        <v>1</v>
      </c>
      <c r="BG113" s="32">
        <v>28.2</v>
      </c>
      <c r="BH113" s="34">
        <v>28.2</v>
      </c>
      <c r="BI113" s="41">
        <v>1965</v>
      </c>
      <c r="BJ113" s="33">
        <v>27</v>
      </c>
      <c r="BK113" s="32">
        <v>138.5</v>
      </c>
      <c r="BL113" s="33">
        <v>1</v>
      </c>
      <c r="BM113" s="32">
        <v>27.4</v>
      </c>
      <c r="BN113" s="34">
        <v>27.4</v>
      </c>
      <c r="BO113" s="41">
        <v>1965</v>
      </c>
      <c r="BP113" s="33">
        <v>69</v>
      </c>
      <c r="BQ113" s="32">
        <v>772.4</v>
      </c>
      <c r="BR113" s="33">
        <v>7</v>
      </c>
      <c r="BS113" s="32">
        <v>372.3</v>
      </c>
      <c r="BT113" s="34">
        <v>53.1857142857143</v>
      </c>
      <c r="BU113" s="41">
        <v>1965</v>
      </c>
      <c r="BV113" s="33">
        <v>101</v>
      </c>
      <c r="BW113" s="32">
        <v>669.3</v>
      </c>
      <c r="BX113" s="33">
        <v>5</v>
      </c>
      <c r="BY113" s="32">
        <v>236.5</v>
      </c>
      <c r="BZ113" s="34">
        <v>47.3</v>
      </c>
      <c r="CA113" s="41">
        <v>1965</v>
      </c>
      <c r="CB113" s="33">
        <v>75</v>
      </c>
      <c r="CC113" s="32">
        <v>662.9</v>
      </c>
      <c r="CD113" s="33">
        <v>2</v>
      </c>
      <c r="CE113" s="32">
        <v>206.5</v>
      </c>
      <c r="CF113" s="34">
        <v>103.25</v>
      </c>
      <c r="CG113" s="41">
        <v>1965</v>
      </c>
      <c r="CH113" s="33">
        <v>80</v>
      </c>
      <c r="CI113" s="32">
        <v>830.6</v>
      </c>
      <c r="CJ113" s="33">
        <v>9</v>
      </c>
      <c r="CK113" s="32">
        <v>440.9</v>
      </c>
      <c r="CL113" s="34">
        <v>48.9888888888889</v>
      </c>
      <c r="CM113" s="41">
        <v>1965</v>
      </c>
      <c r="CN113" s="33">
        <v>113</v>
      </c>
      <c r="CO113" s="32">
        <v>1421</v>
      </c>
      <c r="CP113" s="33">
        <v>8</v>
      </c>
      <c r="CQ113" s="32">
        <v>734.3</v>
      </c>
      <c r="CR113" s="34">
        <v>91.78749999999999</v>
      </c>
      <c r="CS113" s="41">
        <v>1965</v>
      </c>
      <c r="CT113" s="33">
        <v>118</v>
      </c>
      <c r="CU113" s="32">
        <v>1450.6</v>
      </c>
      <c r="CV113" s="33">
        <v>15</v>
      </c>
      <c r="CW113" s="32">
        <v>871.2</v>
      </c>
      <c r="CX113" s="34">
        <v>58.08</v>
      </c>
      <c r="CY113" s="41">
        <v>1965</v>
      </c>
      <c r="CZ113" s="33">
        <v>148</v>
      </c>
      <c r="DA113" s="32">
        <v>1495.1</v>
      </c>
      <c r="DB113" s="33">
        <v>10</v>
      </c>
      <c r="DC113" s="32">
        <v>639.9</v>
      </c>
      <c r="DD113" s="34">
        <v>63.99</v>
      </c>
      <c r="DE113" s="41">
        <v>1965</v>
      </c>
      <c r="DF113" s="33">
        <v>49</v>
      </c>
      <c r="DG113" s="32">
        <v>384.5</v>
      </c>
      <c r="DH113" s="33">
        <v>2</v>
      </c>
      <c r="DI113" s="32">
        <v>66.8</v>
      </c>
      <c r="DJ113" s="34">
        <v>33.4</v>
      </c>
      <c r="DK113" s="41">
        <v>1965</v>
      </c>
      <c r="DL113" s="33">
        <v>86</v>
      </c>
      <c r="DM113" s="32">
        <v>440.8</v>
      </c>
      <c r="DN113" s="33">
        <v>8</v>
      </c>
      <c r="DO113" s="32">
        <v>203.9</v>
      </c>
      <c r="DP113" s="34">
        <v>25.4875</v>
      </c>
      <c r="DQ113" s="41">
        <v>1965</v>
      </c>
      <c r="DR113" s="33">
        <v>42</v>
      </c>
      <c r="DS113" s="32">
        <v>301.7</v>
      </c>
      <c r="DT113" s="33">
        <v>4</v>
      </c>
      <c r="DU113" s="32">
        <v>133.1</v>
      </c>
      <c r="DV113" s="34">
        <v>33.275</v>
      </c>
      <c r="DW113" s="41">
        <v>1965</v>
      </c>
      <c r="DX113" s="33">
        <v>78</v>
      </c>
      <c r="DY113" s="32">
        <v>610.7</v>
      </c>
      <c r="DZ113" s="33">
        <v>8</v>
      </c>
      <c r="EA113" s="32">
        <v>279.5</v>
      </c>
      <c r="EB113" s="34">
        <v>34.9375</v>
      </c>
      <c r="EC113" s="41">
        <v>1965</v>
      </c>
      <c r="ED113" s="33">
        <v>108</v>
      </c>
      <c r="EE113" s="32">
        <v>1263.2</v>
      </c>
      <c r="EF113" s="33">
        <v>6</v>
      </c>
      <c r="EG113" s="32">
        <v>415.6</v>
      </c>
      <c r="EH113" s="34">
        <v>69.26666666666669</v>
      </c>
      <c r="EI113" s="41">
        <v>1965</v>
      </c>
      <c r="EJ113" s="33">
        <v>102</v>
      </c>
      <c r="EK113" s="32">
        <v>497.9</v>
      </c>
      <c r="EL113" s="33">
        <v>7</v>
      </c>
      <c r="EM113" s="32">
        <v>187.5</v>
      </c>
      <c r="EN113" s="34">
        <v>26.7857142857143</v>
      </c>
      <c r="EO113" s="41">
        <v>1965</v>
      </c>
      <c r="EP113" s="33">
        <v>60</v>
      </c>
      <c r="EQ113" s="32">
        <v>691.1</v>
      </c>
      <c r="ER113" s="33">
        <v>8</v>
      </c>
      <c r="ES113" s="32">
        <v>403.9</v>
      </c>
      <c r="ET113" s="34">
        <v>50.4875</v>
      </c>
      <c r="EU113" s="41">
        <v>1965</v>
      </c>
      <c r="EV113" s="33">
        <v>23</v>
      </c>
      <c r="EW113" s="32">
        <v>170.3</v>
      </c>
      <c r="EX113" s="33">
        <v>0</v>
      </c>
      <c r="EY113" s="32">
        <v>0</v>
      </c>
      <c r="EZ113" s="34"/>
      <c r="FA113" s="41">
        <v>1965</v>
      </c>
      <c r="FB113" s="33">
        <v>125</v>
      </c>
      <c r="FC113" s="32">
        <v>1301</v>
      </c>
      <c r="FD113" s="33">
        <v>14</v>
      </c>
      <c r="FE113" s="32">
        <v>669.7</v>
      </c>
      <c r="FF113" s="34">
        <v>47.8357142857143</v>
      </c>
    </row>
    <row r="114" ht="21.95" customHeight="1">
      <c r="A114" s="40">
        <v>1966</v>
      </c>
      <c r="B114" s="31">
        <v>123</v>
      </c>
      <c r="C114" s="32">
        <v>495.9</v>
      </c>
      <c r="D114" s="33">
        <v>8</v>
      </c>
      <c r="E114" s="32">
        <v>166.8</v>
      </c>
      <c r="F114" s="34">
        <v>20.85</v>
      </c>
      <c r="G114" s="41">
        <v>1966</v>
      </c>
      <c r="H114" s="33">
        <v>113</v>
      </c>
      <c r="I114" s="32">
        <v>1361.9</v>
      </c>
      <c r="J114" s="33">
        <v>8</v>
      </c>
      <c r="K114" s="32">
        <v>627.3</v>
      </c>
      <c r="L114" s="34">
        <v>78.41249999999999</v>
      </c>
      <c r="M114" s="41">
        <v>1966</v>
      </c>
      <c r="N114" s="33">
        <v>77</v>
      </c>
      <c r="O114" s="32">
        <v>955.2</v>
      </c>
      <c r="P114" s="33">
        <v>7</v>
      </c>
      <c r="Q114" s="32">
        <v>411.3</v>
      </c>
      <c r="R114" s="34">
        <v>58.7571428571429</v>
      </c>
      <c r="S114" s="41">
        <v>1966</v>
      </c>
      <c r="T114" s="33">
        <v>113</v>
      </c>
      <c r="U114" s="32">
        <v>909.5</v>
      </c>
      <c r="V114" s="33">
        <v>16</v>
      </c>
      <c r="W114" s="32">
        <v>489.2</v>
      </c>
      <c r="X114" s="34">
        <v>30.575</v>
      </c>
      <c r="Y114" s="41">
        <v>1966</v>
      </c>
      <c r="Z114" s="33">
        <v>70</v>
      </c>
      <c r="AA114" s="32">
        <v>807.5</v>
      </c>
      <c r="AB114" s="33">
        <v>7</v>
      </c>
      <c r="AC114" s="32">
        <v>313</v>
      </c>
      <c r="AD114" s="34">
        <v>44.7142857142857</v>
      </c>
      <c r="AE114" s="41">
        <v>1966</v>
      </c>
      <c r="AF114" s="33">
        <v>111</v>
      </c>
      <c r="AG114" s="32">
        <v>1113.5</v>
      </c>
      <c r="AH114" s="33">
        <v>12</v>
      </c>
      <c r="AI114" s="32">
        <v>645.6</v>
      </c>
      <c r="AJ114" s="34">
        <v>53.8</v>
      </c>
      <c r="AK114" s="41">
        <v>1966</v>
      </c>
      <c r="AL114" s="33">
        <v>109</v>
      </c>
      <c r="AM114" s="32">
        <v>1164.2</v>
      </c>
      <c r="AN114" s="33">
        <v>11</v>
      </c>
      <c r="AO114" s="32">
        <v>566</v>
      </c>
      <c r="AP114" s="34">
        <v>51.4545454545455</v>
      </c>
      <c r="AQ114" s="41">
        <v>1966</v>
      </c>
      <c r="AR114" s="33">
        <v>68</v>
      </c>
      <c r="AS114" s="32">
        <v>1334.2</v>
      </c>
      <c r="AT114" s="33">
        <v>7</v>
      </c>
      <c r="AU114" s="32">
        <v>544.6</v>
      </c>
      <c r="AV114" s="34">
        <v>77.8</v>
      </c>
      <c r="AW114" s="41">
        <v>1966</v>
      </c>
      <c r="AX114" s="33">
        <v>80</v>
      </c>
      <c r="AY114" s="32">
        <v>685.3</v>
      </c>
      <c r="AZ114" s="33">
        <v>7</v>
      </c>
      <c r="BA114" s="32">
        <v>290.3</v>
      </c>
      <c r="BB114" s="34">
        <v>41.4714285714286</v>
      </c>
      <c r="BC114" s="41">
        <v>1966</v>
      </c>
      <c r="BD114" s="33">
        <v>47</v>
      </c>
      <c r="BE114" s="32">
        <v>369.3</v>
      </c>
      <c r="BF114" s="33">
        <v>5</v>
      </c>
      <c r="BG114" s="32">
        <v>161.3</v>
      </c>
      <c r="BH114" s="34">
        <v>32.26</v>
      </c>
      <c r="BI114" s="41">
        <v>1966</v>
      </c>
      <c r="BJ114" s="33">
        <v>43</v>
      </c>
      <c r="BK114" s="32">
        <v>323.6</v>
      </c>
      <c r="BL114" s="33">
        <v>4</v>
      </c>
      <c r="BM114" s="32">
        <v>113.2</v>
      </c>
      <c r="BN114" s="34">
        <v>28.3</v>
      </c>
      <c r="BO114" s="41">
        <v>1966</v>
      </c>
      <c r="BP114" s="33">
        <v>57</v>
      </c>
      <c r="BQ114" s="32">
        <v>702.5</v>
      </c>
      <c r="BR114" s="33">
        <v>8</v>
      </c>
      <c r="BS114" s="32">
        <v>343.1</v>
      </c>
      <c r="BT114" s="34">
        <v>42.8875</v>
      </c>
      <c r="BU114" s="41">
        <v>1966</v>
      </c>
      <c r="BV114" s="33">
        <v>75</v>
      </c>
      <c r="BW114" s="32">
        <v>849.8</v>
      </c>
      <c r="BX114" s="33">
        <v>9</v>
      </c>
      <c r="BY114" s="32">
        <v>376.9</v>
      </c>
      <c r="BZ114" s="34">
        <v>41.8777777777778</v>
      </c>
      <c r="CA114" s="41">
        <v>1966</v>
      </c>
      <c r="CB114" s="33">
        <v>52</v>
      </c>
      <c r="CC114" s="32">
        <v>781.7</v>
      </c>
      <c r="CD114" s="33">
        <v>5</v>
      </c>
      <c r="CE114" s="32">
        <v>260.9</v>
      </c>
      <c r="CF114" s="34">
        <v>52.18</v>
      </c>
      <c r="CG114" s="41">
        <v>1966</v>
      </c>
      <c r="CH114" s="33">
        <v>86</v>
      </c>
      <c r="CI114" s="32">
        <v>800.8</v>
      </c>
      <c r="CJ114" s="33">
        <v>11</v>
      </c>
      <c r="CK114" s="32">
        <v>418.6</v>
      </c>
      <c r="CL114" s="34">
        <v>38.0545454545455</v>
      </c>
      <c r="CM114" s="41">
        <v>1966</v>
      </c>
      <c r="CN114" s="33">
        <v>90</v>
      </c>
      <c r="CO114" s="32">
        <v>915.7</v>
      </c>
      <c r="CP114" s="33">
        <v>7</v>
      </c>
      <c r="CQ114" s="32">
        <v>393.5</v>
      </c>
      <c r="CR114" s="34">
        <v>56.2142857142857</v>
      </c>
      <c r="CS114" s="41">
        <v>1966</v>
      </c>
      <c r="CT114" s="33">
        <v>98</v>
      </c>
      <c r="CU114" s="32">
        <v>871.4</v>
      </c>
      <c r="CV114" s="33">
        <v>8</v>
      </c>
      <c r="CW114" s="32">
        <v>438.7</v>
      </c>
      <c r="CX114" s="34">
        <v>54.8375</v>
      </c>
      <c r="CY114" s="41">
        <v>1966</v>
      </c>
      <c r="CZ114" s="33">
        <v>112</v>
      </c>
      <c r="DA114" s="32">
        <v>1372.5</v>
      </c>
      <c r="DB114" s="33">
        <v>10</v>
      </c>
      <c r="DC114" s="32">
        <v>696.7</v>
      </c>
      <c r="DD114" s="34">
        <v>69.67</v>
      </c>
      <c r="DE114" s="41">
        <v>1966</v>
      </c>
      <c r="DF114" s="33">
        <v>47</v>
      </c>
      <c r="DG114" s="32">
        <v>424.3</v>
      </c>
      <c r="DH114" s="33">
        <v>2</v>
      </c>
      <c r="DI114" s="32">
        <v>65.7</v>
      </c>
      <c r="DJ114" s="34">
        <v>32.85</v>
      </c>
      <c r="DK114" s="41">
        <v>1966</v>
      </c>
      <c r="DL114" s="33">
        <v>92</v>
      </c>
      <c r="DM114" s="32">
        <v>651.1</v>
      </c>
      <c r="DN114" s="33">
        <v>11</v>
      </c>
      <c r="DO114" s="32">
        <v>343.8</v>
      </c>
      <c r="DP114" s="34">
        <v>31.2545454545455</v>
      </c>
      <c r="DQ114" s="41">
        <v>1966</v>
      </c>
      <c r="DR114" s="33">
        <v>48</v>
      </c>
      <c r="DS114" s="32">
        <v>430.8</v>
      </c>
      <c r="DT114" s="33">
        <v>5</v>
      </c>
      <c r="DU114" s="32">
        <v>169.4</v>
      </c>
      <c r="DV114" s="34">
        <v>33.88</v>
      </c>
      <c r="DW114" s="41">
        <v>1966</v>
      </c>
      <c r="DX114" s="33">
        <v>82</v>
      </c>
      <c r="DY114" s="32">
        <v>580.8</v>
      </c>
      <c r="DZ114" s="33">
        <v>8</v>
      </c>
      <c r="EA114" s="32">
        <v>244.6</v>
      </c>
      <c r="EB114" s="34">
        <v>30.575</v>
      </c>
      <c r="EC114" s="41">
        <v>1966</v>
      </c>
      <c r="ED114" s="33">
        <v>75</v>
      </c>
      <c r="EE114" s="32">
        <v>1272.6</v>
      </c>
      <c r="EF114" s="33">
        <v>12</v>
      </c>
      <c r="EG114" s="32">
        <v>725.5</v>
      </c>
      <c r="EH114" s="34">
        <v>60.4583333333333</v>
      </c>
      <c r="EI114" s="41">
        <v>1966</v>
      </c>
      <c r="EJ114" s="33">
        <v>123</v>
      </c>
      <c r="EK114" s="32">
        <v>752.6</v>
      </c>
      <c r="EL114" s="33">
        <v>13</v>
      </c>
      <c r="EM114" s="32">
        <v>326.9</v>
      </c>
      <c r="EN114" s="34">
        <v>25.1461538461538</v>
      </c>
      <c r="EO114" s="41">
        <v>1966</v>
      </c>
      <c r="EP114" s="33">
        <v>62</v>
      </c>
      <c r="EQ114" s="32">
        <v>664.6</v>
      </c>
      <c r="ER114" s="33">
        <v>7</v>
      </c>
      <c r="ES114" s="32">
        <v>244.8</v>
      </c>
      <c r="ET114" s="34">
        <v>34.9714285714286</v>
      </c>
      <c r="EU114" s="41">
        <v>1966</v>
      </c>
      <c r="EV114" s="33">
        <v>28</v>
      </c>
      <c r="EW114" s="32">
        <v>194.6</v>
      </c>
      <c r="EX114" s="33">
        <v>1</v>
      </c>
      <c r="EY114" s="32">
        <v>51.1</v>
      </c>
      <c r="EZ114" s="34">
        <v>51.1</v>
      </c>
      <c r="FA114" s="41">
        <v>1966</v>
      </c>
      <c r="FB114" s="33">
        <v>104</v>
      </c>
      <c r="FC114" s="32">
        <v>1219.9</v>
      </c>
      <c r="FD114" s="33">
        <v>11</v>
      </c>
      <c r="FE114" s="32">
        <v>665.8</v>
      </c>
      <c r="FF114" s="34">
        <v>60.5272727272727</v>
      </c>
    </row>
    <row r="115" ht="21.95" customHeight="1">
      <c r="A115" s="40">
        <v>1967</v>
      </c>
      <c r="B115" s="31">
        <v>89</v>
      </c>
      <c r="C115" s="32">
        <v>257.8</v>
      </c>
      <c r="D115" s="33">
        <v>4</v>
      </c>
      <c r="E115" s="32">
        <v>58.9</v>
      </c>
      <c r="F115" s="34">
        <v>14.725</v>
      </c>
      <c r="G115" s="41">
        <v>1967</v>
      </c>
      <c r="H115" s="33">
        <v>120</v>
      </c>
      <c r="I115" s="32">
        <v>1975.3</v>
      </c>
      <c r="J115" s="33">
        <v>16</v>
      </c>
      <c r="K115" s="32">
        <v>1092.4</v>
      </c>
      <c r="L115" s="34">
        <v>68.27500000000001</v>
      </c>
      <c r="M115" s="41">
        <v>1967</v>
      </c>
      <c r="N115" s="33">
        <v>89</v>
      </c>
      <c r="O115" s="32">
        <v>1206.1</v>
      </c>
      <c r="P115" s="33">
        <v>14</v>
      </c>
      <c r="Q115" s="32">
        <v>718.6</v>
      </c>
      <c r="R115" s="34">
        <v>51.3285714285714</v>
      </c>
      <c r="S115" s="41">
        <v>1967</v>
      </c>
      <c r="T115" s="33">
        <v>79</v>
      </c>
      <c r="U115" s="32">
        <v>325.1</v>
      </c>
      <c r="V115" s="33">
        <v>4</v>
      </c>
      <c r="W115" s="32">
        <v>84.90000000000001</v>
      </c>
      <c r="X115" s="34">
        <v>21.225</v>
      </c>
      <c r="Y115" s="41">
        <v>1967</v>
      </c>
      <c r="Z115" s="33">
        <v>69</v>
      </c>
      <c r="AA115" s="32">
        <v>962.2</v>
      </c>
      <c r="AB115" s="33">
        <v>8</v>
      </c>
      <c r="AC115" s="32">
        <v>392.2</v>
      </c>
      <c r="AD115" s="34">
        <v>49.025</v>
      </c>
      <c r="AE115" s="41">
        <v>1967</v>
      </c>
      <c r="AF115" s="33">
        <v>135</v>
      </c>
      <c r="AG115" s="32">
        <v>1798.5</v>
      </c>
      <c r="AH115" s="33">
        <v>21</v>
      </c>
      <c r="AI115" s="32">
        <v>1279.1</v>
      </c>
      <c r="AJ115" s="34">
        <v>60.9095238095238</v>
      </c>
      <c r="AK115" s="41">
        <v>1967</v>
      </c>
      <c r="AL115" s="33">
        <v>152</v>
      </c>
      <c r="AM115" s="32">
        <v>2083.1</v>
      </c>
      <c r="AN115" s="33">
        <v>19</v>
      </c>
      <c r="AO115" s="32">
        <v>1265.6</v>
      </c>
      <c r="AP115" s="34">
        <v>66.6105263157895</v>
      </c>
      <c r="AQ115" s="41">
        <v>1967</v>
      </c>
      <c r="AR115" s="33">
        <v>92</v>
      </c>
      <c r="AS115" s="32">
        <v>2217.8</v>
      </c>
      <c r="AT115" s="33">
        <v>19</v>
      </c>
      <c r="AU115" s="32">
        <v>1443.2</v>
      </c>
      <c r="AV115" s="34">
        <v>75.95789473684211</v>
      </c>
      <c r="AW115" s="41">
        <v>1967</v>
      </c>
      <c r="AX115" s="33">
        <v>113</v>
      </c>
      <c r="AY115" s="32">
        <v>1407.6</v>
      </c>
      <c r="AZ115" s="33">
        <v>15</v>
      </c>
      <c r="BA115" s="32">
        <v>762.3</v>
      </c>
      <c r="BB115" s="34">
        <v>50.82</v>
      </c>
      <c r="BC115" s="41">
        <v>1967</v>
      </c>
      <c r="BD115" s="33">
        <v>54</v>
      </c>
      <c r="BE115" s="32">
        <v>392.1</v>
      </c>
      <c r="BF115" s="33">
        <v>3</v>
      </c>
      <c r="BG115" s="32">
        <v>119.2</v>
      </c>
      <c r="BH115" s="34">
        <v>39.7333333333333</v>
      </c>
      <c r="BI115" s="41">
        <v>1967</v>
      </c>
      <c r="BJ115" s="33">
        <v>33</v>
      </c>
      <c r="BK115" s="32">
        <v>331.7</v>
      </c>
      <c r="BL115" s="33">
        <v>3</v>
      </c>
      <c r="BM115" s="32">
        <v>161</v>
      </c>
      <c r="BN115" s="34">
        <v>53.6666666666667</v>
      </c>
      <c r="BO115" s="41">
        <v>1967</v>
      </c>
      <c r="BP115" s="33">
        <v>64</v>
      </c>
      <c r="BQ115" s="32">
        <v>660.2</v>
      </c>
      <c r="BR115" s="33">
        <v>8</v>
      </c>
      <c r="BS115" s="32">
        <v>286.9</v>
      </c>
      <c r="BT115" s="34">
        <v>35.8625</v>
      </c>
      <c r="BU115" s="41">
        <v>1967</v>
      </c>
      <c r="BV115" s="33">
        <v>87</v>
      </c>
      <c r="BW115" s="32">
        <v>1401.3</v>
      </c>
      <c r="BX115" s="33">
        <v>14</v>
      </c>
      <c r="BY115" s="32">
        <v>858</v>
      </c>
      <c r="BZ115" s="34">
        <v>61.2857142857143</v>
      </c>
      <c r="CA115" s="41">
        <v>1967</v>
      </c>
      <c r="CB115" s="33">
        <v>65</v>
      </c>
      <c r="CC115" s="32">
        <v>1020.5</v>
      </c>
      <c r="CD115" s="33">
        <v>14</v>
      </c>
      <c r="CE115" s="32">
        <v>626.9</v>
      </c>
      <c r="CF115" s="34">
        <v>44.7785714285714</v>
      </c>
      <c r="CG115" s="41">
        <v>1967</v>
      </c>
      <c r="CH115" s="33">
        <v>102</v>
      </c>
      <c r="CI115" s="32">
        <v>773.8</v>
      </c>
      <c r="CJ115" s="33">
        <v>7</v>
      </c>
      <c r="CK115" s="32">
        <v>248.5</v>
      </c>
      <c r="CL115" s="34">
        <v>35.5</v>
      </c>
      <c r="CM115" s="41">
        <v>1967</v>
      </c>
      <c r="CN115" s="33">
        <v>125</v>
      </c>
      <c r="CO115" s="32">
        <v>1813</v>
      </c>
      <c r="CP115" s="33">
        <v>19</v>
      </c>
      <c r="CQ115" s="32">
        <v>980.3</v>
      </c>
      <c r="CR115" s="34">
        <v>51.5947368421053</v>
      </c>
      <c r="CS115" s="41">
        <v>1967</v>
      </c>
      <c r="CT115" s="33">
        <v>133</v>
      </c>
      <c r="CU115" s="32">
        <v>2091.9</v>
      </c>
      <c r="CV115" s="33">
        <v>26</v>
      </c>
      <c r="CW115" s="32">
        <v>1363.7</v>
      </c>
      <c r="CX115" s="34">
        <v>52.45</v>
      </c>
      <c r="CY115" s="41">
        <v>1967</v>
      </c>
      <c r="CZ115" s="33">
        <v>163</v>
      </c>
      <c r="DA115" s="32">
        <v>2264.4</v>
      </c>
      <c r="DB115" s="33">
        <v>21</v>
      </c>
      <c r="DC115" s="32">
        <v>1250.9</v>
      </c>
      <c r="DD115" s="34">
        <v>59.5666666666667</v>
      </c>
      <c r="DE115" s="41">
        <v>1967</v>
      </c>
      <c r="DF115" s="33">
        <v>60</v>
      </c>
      <c r="DG115" s="32">
        <v>581.8</v>
      </c>
      <c r="DH115" s="33">
        <v>5</v>
      </c>
      <c r="DI115" s="32">
        <v>246.6</v>
      </c>
      <c r="DJ115" s="34">
        <v>49.32</v>
      </c>
      <c r="DK115" s="41">
        <v>1967</v>
      </c>
      <c r="DL115" s="33">
        <v>64</v>
      </c>
      <c r="DM115" s="32">
        <v>255</v>
      </c>
      <c r="DN115" s="33">
        <v>4</v>
      </c>
      <c r="DO115" s="32">
        <v>85.59999999999999</v>
      </c>
      <c r="DP115" s="34">
        <v>21.4</v>
      </c>
      <c r="DQ115" s="41">
        <v>1967</v>
      </c>
      <c r="DR115" s="33">
        <v>51</v>
      </c>
      <c r="DS115" s="32">
        <v>382.3</v>
      </c>
      <c r="DT115" s="33">
        <v>3</v>
      </c>
      <c r="DU115" s="32">
        <v>113.5</v>
      </c>
      <c r="DV115" s="34">
        <v>37.8333333333333</v>
      </c>
      <c r="DW115" s="41">
        <v>1967</v>
      </c>
      <c r="DX115" s="33">
        <v>104</v>
      </c>
      <c r="DY115" s="32">
        <v>741.4</v>
      </c>
      <c r="DZ115" s="33">
        <v>11</v>
      </c>
      <c r="EA115" s="32">
        <v>307.6</v>
      </c>
      <c r="EB115" s="34">
        <v>27.9636363636364</v>
      </c>
      <c r="EC115" s="41">
        <v>1967</v>
      </c>
      <c r="ED115" s="33">
        <v>102</v>
      </c>
      <c r="EE115" s="32">
        <v>2364</v>
      </c>
      <c r="EF115" s="33">
        <v>18</v>
      </c>
      <c r="EG115" s="32">
        <v>1518.9</v>
      </c>
      <c r="EH115" s="34">
        <v>84.3833333333333</v>
      </c>
      <c r="EI115" s="41">
        <v>1967</v>
      </c>
      <c r="EJ115" s="33">
        <v>71</v>
      </c>
      <c r="EK115" s="32">
        <v>297.9</v>
      </c>
      <c r="EL115" s="33">
        <v>5</v>
      </c>
      <c r="EM115" s="32">
        <v>108.7</v>
      </c>
      <c r="EN115" s="34">
        <v>21.74</v>
      </c>
      <c r="EO115" s="41">
        <v>1967</v>
      </c>
      <c r="EP115" s="33">
        <v>83</v>
      </c>
      <c r="EQ115" s="32">
        <v>756</v>
      </c>
      <c r="ER115" s="33">
        <v>11</v>
      </c>
      <c r="ES115" s="32">
        <v>405.4</v>
      </c>
      <c r="ET115" s="34">
        <v>36.8545454545455</v>
      </c>
      <c r="EU115" s="41">
        <v>1967</v>
      </c>
      <c r="EV115" s="33">
        <v>33</v>
      </c>
      <c r="EW115" s="32">
        <v>222.1</v>
      </c>
      <c r="EX115" s="33">
        <v>2</v>
      </c>
      <c r="EY115" s="32">
        <v>62.5</v>
      </c>
      <c r="EZ115" s="34">
        <v>31.25</v>
      </c>
      <c r="FA115" s="41">
        <v>1967</v>
      </c>
      <c r="FB115" s="33">
        <v>150</v>
      </c>
      <c r="FC115" s="32">
        <v>1912.2</v>
      </c>
      <c r="FD115" s="33">
        <v>19</v>
      </c>
      <c r="FE115" s="32">
        <v>1118.4</v>
      </c>
      <c r="FF115" s="34">
        <v>58.8631578947368</v>
      </c>
    </row>
    <row r="116" ht="21.95" customHeight="1">
      <c r="A116" s="40">
        <v>1968</v>
      </c>
      <c r="B116" s="31">
        <v>141</v>
      </c>
      <c r="C116" s="32">
        <v>654.5</v>
      </c>
      <c r="D116" s="33">
        <v>12</v>
      </c>
      <c r="E116" s="32">
        <v>253.5</v>
      </c>
      <c r="F116" s="34">
        <v>21.125</v>
      </c>
      <c r="G116" s="41">
        <v>1968</v>
      </c>
      <c r="H116" s="33">
        <v>98</v>
      </c>
      <c r="I116" s="32">
        <v>1113.9</v>
      </c>
      <c r="J116" s="33">
        <v>7</v>
      </c>
      <c r="K116" s="32">
        <v>458</v>
      </c>
      <c r="L116" s="34">
        <v>65.4285714285714</v>
      </c>
      <c r="M116" s="41">
        <v>1968</v>
      </c>
      <c r="N116" s="33">
        <v>81</v>
      </c>
      <c r="O116" s="32">
        <v>737.4</v>
      </c>
      <c r="P116" s="33">
        <v>12</v>
      </c>
      <c r="Q116" s="32">
        <v>411.8</v>
      </c>
      <c r="R116" s="34">
        <v>34.3166666666667</v>
      </c>
      <c r="S116" s="41">
        <v>1968</v>
      </c>
      <c r="T116" s="33">
        <v>125</v>
      </c>
      <c r="U116" s="32">
        <v>675.8</v>
      </c>
      <c r="V116" s="33">
        <v>8</v>
      </c>
      <c r="W116" s="32">
        <v>208.2</v>
      </c>
      <c r="X116" s="34">
        <v>26.025</v>
      </c>
      <c r="Y116" s="41">
        <v>1968</v>
      </c>
      <c r="Z116" s="33">
        <v>57</v>
      </c>
      <c r="AA116" s="32">
        <v>766.2</v>
      </c>
      <c r="AB116" s="33">
        <v>8</v>
      </c>
      <c r="AC116" s="32">
        <v>347.2</v>
      </c>
      <c r="AD116" s="34">
        <v>43.4</v>
      </c>
      <c r="AE116" s="41">
        <v>1968</v>
      </c>
      <c r="AF116" s="33">
        <v>94</v>
      </c>
      <c r="AG116" s="32">
        <v>851.9</v>
      </c>
      <c r="AH116" s="33">
        <v>9</v>
      </c>
      <c r="AI116" s="32">
        <v>466.4</v>
      </c>
      <c r="AJ116" s="34">
        <v>51.8222222222222</v>
      </c>
      <c r="AK116" s="41">
        <v>1968</v>
      </c>
      <c r="AL116" s="33">
        <v>109</v>
      </c>
      <c r="AM116" s="32">
        <v>879.5</v>
      </c>
      <c r="AN116" s="33">
        <v>8</v>
      </c>
      <c r="AO116" s="32">
        <v>328.2</v>
      </c>
      <c r="AP116" s="34">
        <v>41.025</v>
      </c>
      <c r="AQ116" s="41">
        <v>1968</v>
      </c>
      <c r="AR116" s="33">
        <v>62</v>
      </c>
      <c r="AS116" s="32">
        <v>1018.9</v>
      </c>
      <c r="AT116" s="33">
        <v>6</v>
      </c>
      <c r="AU116" s="32">
        <v>354.7</v>
      </c>
      <c r="AV116" s="34">
        <v>59.1166666666667</v>
      </c>
      <c r="AW116" s="41">
        <v>1968</v>
      </c>
      <c r="AX116" s="33">
        <v>83</v>
      </c>
      <c r="AY116" s="32">
        <v>1122.7</v>
      </c>
      <c r="AZ116" s="33">
        <v>12</v>
      </c>
      <c r="BA116" s="32">
        <v>683.6</v>
      </c>
      <c r="BB116" s="34">
        <v>56.9666666666667</v>
      </c>
      <c r="BC116" s="41">
        <v>1968</v>
      </c>
      <c r="BD116" s="33">
        <v>66</v>
      </c>
      <c r="BE116" s="32">
        <v>406.1</v>
      </c>
      <c r="BF116" s="33">
        <v>4</v>
      </c>
      <c r="BG116" s="32">
        <v>131.3</v>
      </c>
      <c r="BH116" s="34">
        <v>32.825</v>
      </c>
      <c r="BI116" s="41">
        <v>1968</v>
      </c>
      <c r="BJ116" s="33">
        <v>48</v>
      </c>
      <c r="BK116" s="32">
        <v>325</v>
      </c>
      <c r="BL116" s="33">
        <v>3</v>
      </c>
      <c r="BM116" s="32">
        <v>134.1</v>
      </c>
      <c r="BN116" s="34">
        <v>44.7</v>
      </c>
      <c r="BO116" s="41">
        <v>1968</v>
      </c>
      <c r="BP116" s="33">
        <v>78</v>
      </c>
      <c r="BQ116" s="32">
        <v>547.2</v>
      </c>
      <c r="BR116" s="33">
        <v>5</v>
      </c>
      <c r="BS116" s="32">
        <v>160</v>
      </c>
      <c r="BT116" s="34">
        <v>32</v>
      </c>
      <c r="BU116" s="41">
        <v>1968</v>
      </c>
      <c r="BV116" s="33">
        <v>64</v>
      </c>
      <c r="BW116" s="32">
        <v>721.3</v>
      </c>
      <c r="BX116" s="33">
        <v>7</v>
      </c>
      <c r="BY116" s="32">
        <v>319.8</v>
      </c>
      <c r="BZ116" s="34">
        <v>45.6857142857143</v>
      </c>
      <c r="CA116" s="41">
        <v>1968</v>
      </c>
      <c r="CB116" s="33">
        <v>61</v>
      </c>
      <c r="CC116" s="32">
        <v>770</v>
      </c>
      <c r="CD116" s="33">
        <v>6</v>
      </c>
      <c r="CE116" s="32">
        <v>301.2</v>
      </c>
      <c r="CF116" s="34">
        <v>50.2</v>
      </c>
      <c r="CG116" s="41">
        <v>1968</v>
      </c>
      <c r="CH116" s="33">
        <v>80</v>
      </c>
      <c r="CI116" s="32">
        <v>748.8</v>
      </c>
      <c r="CJ116" s="33">
        <v>10</v>
      </c>
      <c r="CK116" s="32">
        <v>315.2</v>
      </c>
      <c r="CL116" s="34">
        <v>31.52</v>
      </c>
      <c r="CM116" s="41">
        <v>1968</v>
      </c>
      <c r="CN116" s="33">
        <v>96</v>
      </c>
      <c r="CO116" s="32">
        <v>923.7</v>
      </c>
      <c r="CP116" s="33">
        <v>7</v>
      </c>
      <c r="CQ116" s="32">
        <v>367.2</v>
      </c>
      <c r="CR116" s="34">
        <v>52.4571428571429</v>
      </c>
      <c r="CS116" s="41">
        <v>1968</v>
      </c>
      <c r="CT116" s="33">
        <v>92</v>
      </c>
      <c r="CU116" s="32">
        <v>1167.2</v>
      </c>
      <c r="CV116" s="33">
        <v>12</v>
      </c>
      <c r="CW116" s="32">
        <v>726.4</v>
      </c>
      <c r="CX116" s="34">
        <v>60.5333333333333</v>
      </c>
      <c r="CY116" s="41">
        <v>1968</v>
      </c>
      <c r="CZ116" s="33">
        <v>97</v>
      </c>
      <c r="DA116" s="32">
        <v>1174</v>
      </c>
      <c r="DB116" s="33">
        <v>7</v>
      </c>
      <c r="DC116" s="32">
        <v>501.5</v>
      </c>
      <c r="DD116" s="34">
        <v>71.6428571428571</v>
      </c>
      <c r="DE116" s="41">
        <v>1968</v>
      </c>
      <c r="DF116" s="33">
        <v>71</v>
      </c>
      <c r="DG116" s="32">
        <v>510.2</v>
      </c>
      <c r="DH116" s="33">
        <v>4</v>
      </c>
      <c r="DI116" s="32">
        <v>133.6</v>
      </c>
      <c r="DJ116" s="34">
        <v>33.4</v>
      </c>
      <c r="DK116" s="41">
        <v>1968</v>
      </c>
      <c r="DL116" s="33">
        <v>91</v>
      </c>
      <c r="DM116" s="32">
        <v>537.8</v>
      </c>
      <c r="DN116" s="33">
        <v>10</v>
      </c>
      <c r="DO116" s="32">
        <v>237.9</v>
      </c>
      <c r="DP116" s="34">
        <v>23.79</v>
      </c>
      <c r="DQ116" s="41">
        <v>1968</v>
      </c>
      <c r="DR116" s="33">
        <v>69</v>
      </c>
      <c r="DS116" s="32">
        <v>535.2</v>
      </c>
      <c r="DT116" s="33">
        <v>8</v>
      </c>
      <c r="DU116" s="32">
        <v>292.7</v>
      </c>
      <c r="DV116" s="34">
        <v>36.5875</v>
      </c>
      <c r="DW116" s="41">
        <v>1968</v>
      </c>
      <c r="DX116" s="33">
        <v>91</v>
      </c>
      <c r="DY116" s="32">
        <v>890.6</v>
      </c>
      <c r="DZ116" s="33">
        <v>16</v>
      </c>
      <c r="EA116" s="32">
        <v>511.6</v>
      </c>
      <c r="EB116" s="34">
        <v>31.975</v>
      </c>
      <c r="EC116" s="41">
        <v>1968</v>
      </c>
      <c r="ED116" s="33">
        <v>69</v>
      </c>
      <c r="EE116" s="32">
        <v>1028.4</v>
      </c>
      <c r="EF116" s="33">
        <v>8</v>
      </c>
      <c r="EG116" s="32">
        <v>416</v>
      </c>
      <c r="EH116" s="34">
        <v>52</v>
      </c>
      <c r="EI116" s="41">
        <v>1968</v>
      </c>
      <c r="EJ116" s="33">
        <v>122</v>
      </c>
      <c r="EK116" s="32">
        <v>622.8</v>
      </c>
      <c r="EL116" s="33">
        <v>7</v>
      </c>
      <c r="EM116" s="32">
        <v>177.6</v>
      </c>
      <c r="EN116" s="34">
        <v>25.3714285714286</v>
      </c>
      <c r="EO116" s="41">
        <v>1968</v>
      </c>
      <c r="EP116" s="33">
        <v>82</v>
      </c>
      <c r="EQ116" s="32">
        <v>749.8</v>
      </c>
      <c r="ER116" s="33">
        <v>9</v>
      </c>
      <c r="ES116" s="32">
        <v>321.7</v>
      </c>
      <c r="ET116" s="34">
        <v>35.7444444444444</v>
      </c>
      <c r="EU116" s="41">
        <v>1968</v>
      </c>
      <c r="EV116" s="33">
        <v>25</v>
      </c>
      <c r="EW116" s="32">
        <v>364.1</v>
      </c>
      <c r="EX116" s="33">
        <v>4</v>
      </c>
      <c r="EY116" s="32">
        <v>221.8</v>
      </c>
      <c r="EZ116" s="34">
        <v>55.45</v>
      </c>
      <c r="FA116" s="41">
        <v>1968</v>
      </c>
      <c r="FB116" s="33">
        <v>115</v>
      </c>
      <c r="FC116" s="32">
        <v>824.6</v>
      </c>
      <c r="FD116" s="33">
        <v>4</v>
      </c>
      <c r="FE116" s="32">
        <v>276.1</v>
      </c>
      <c r="FF116" s="34">
        <v>69.02500000000001</v>
      </c>
    </row>
    <row r="117" ht="21.95" customHeight="1">
      <c r="A117" s="40">
        <v>1969</v>
      </c>
      <c r="B117" s="31">
        <v>112</v>
      </c>
      <c r="C117" s="32">
        <v>526.2</v>
      </c>
      <c r="D117" s="33">
        <v>13</v>
      </c>
      <c r="E117" s="32">
        <v>270</v>
      </c>
      <c r="F117" s="34">
        <v>20.7692307692308</v>
      </c>
      <c r="G117" s="41">
        <v>1969</v>
      </c>
      <c r="H117" s="33">
        <v>137</v>
      </c>
      <c r="I117" s="32">
        <v>1630.8</v>
      </c>
      <c r="J117" s="33">
        <v>12</v>
      </c>
      <c r="K117" s="32">
        <v>671.2</v>
      </c>
      <c r="L117" s="34">
        <v>55.9333333333333</v>
      </c>
      <c r="M117" s="41">
        <v>1969</v>
      </c>
      <c r="N117" s="33">
        <v>100</v>
      </c>
      <c r="O117" s="32">
        <v>851.2</v>
      </c>
      <c r="P117" s="33">
        <v>7</v>
      </c>
      <c r="Q117" s="32">
        <v>379</v>
      </c>
      <c r="R117" s="34">
        <v>54.1428571428571</v>
      </c>
      <c r="S117" s="41">
        <v>1969</v>
      </c>
      <c r="T117" s="33">
        <v>114</v>
      </c>
      <c r="U117" s="32">
        <v>733.4</v>
      </c>
      <c r="V117" s="33">
        <v>12</v>
      </c>
      <c r="W117" s="32">
        <v>288</v>
      </c>
      <c r="X117" s="34">
        <v>24</v>
      </c>
      <c r="Y117" s="41">
        <v>1969</v>
      </c>
      <c r="Z117" s="33">
        <v>74</v>
      </c>
      <c r="AA117" s="32">
        <v>781.8</v>
      </c>
      <c r="AB117" s="33">
        <v>4</v>
      </c>
      <c r="AC117" s="32">
        <v>182.4</v>
      </c>
      <c r="AD117" s="34">
        <v>45.6</v>
      </c>
      <c r="AE117" s="41">
        <v>1969</v>
      </c>
      <c r="AF117" s="33">
        <v>116</v>
      </c>
      <c r="AG117" s="32">
        <v>1046.2</v>
      </c>
      <c r="AH117" s="33">
        <v>13</v>
      </c>
      <c r="AI117" s="32">
        <v>559.8</v>
      </c>
      <c r="AJ117" s="34">
        <v>43.0615384615385</v>
      </c>
      <c r="AK117" s="41">
        <v>1969</v>
      </c>
      <c r="AL117" s="33">
        <v>143</v>
      </c>
      <c r="AM117" s="32">
        <v>1231.2</v>
      </c>
      <c r="AN117" s="33">
        <v>11</v>
      </c>
      <c r="AO117" s="32">
        <v>495.5</v>
      </c>
      <c r="AP117" s="34">
        <v>45.0454545454545</v>
      </c>
      <c r="AQ117" s="41">
        <v>1969</v>
      </c>
      <c r="AR117" s="33">
        <v>100</v>
      </c>
      <c r="AS117" s="32">
        <v>1774.1</v>
      </c>
      <c r="AT117" s="33">
        <v>13</v>
      </c>
      <c r="AU117" s="32">
        <v>763.8</v>
      </c>
      <c r="AV117" s="34">
        <v>58.7538461538462</v>
      </c>
      <c r="AW117" s="41">
        <v>1969</v>
      </c>
      <c r="AX117" s="33">
        <v>114</v>
      </c>
      <c r="AY117" s="32">
        <v>966.2</v>
      </c>
      <c r="AZ117" s="33">
        <v>11</v>
      </c>
      <c r="BA117" s="32">
        <v>427</v>
      </c>
      <c r="BB117" s="34">
        <v>38.8181818181818</v>
      </c>
      <c r="BC117" s="41">
        <v>1969</v>
      </c>
      <c r="BD117" s="33">
        <v>62</v>
      </c>
      <c r="BE117" s="32">
        <v>353.9</v>
      </c>
      <c r="BF117" s="33">
        <v>4</v>
      </c>
      <c r="BG117" s="32">
        <v>139.5</v>
      </c>
      <c r="BH117" s="34">
        <v>34.875</v>
      </c>
      <c r="BI117" s="41">
        <v>1969</v>
      </c>
      <c r="BJ117" s="33">
        <v>45</v>
      </c>
      <c r="BK117" s="32">
        <v>346.5</v>
      </c>
      <c r="BL117" s="33">
        <v>3</v>
      </c>
      <c r="BM117" s="32">
        <v>143.2</v>
      </c>
      <c r="BN117" s="34">
        <v>47.7333333333333</v>
      </c>
      <c r="BO117" s="41">
        <v>1969</v>
      </c>
      <c r="BP117" s="33">
        <v>63</v>
      </c>
      <c r="BQ117" s="32">
        <v>659.7</v>
      </c>
      <c r="BR117" s="33">
        <v>7</v>
      </c>
      <c r="BS117" s="32">
        <v>244.8</v>
      </c>
      <c r="BT117" s="34">
        <v>34.9714285714286</v>
      </c>
      <c r="BU117" s="41">
        <v>1969</v>
      </c>
      <c r="BV117" s="33">
        <v>90</v>
      </c>
      <c r="BW117" s="32">
        <v>859.7</v>
      </c>
      <c r="BX117" s="33">
        <v>10</v>
      </c>
      <c r="BY117" s="32">
        <v>442.6</v>
      </c>
      <c r="BZ117" s="34">
        <v>44.26</v>
      </c>
      <c r="CA117" s="41">
        <v>1969</v>
      </c>
      <c r="CB117" s="33">
        <v>64</v>
      </c>
      <c r="CC117" s="32">
        <v>688.7</v>
      </c>
      <c r="CD117" s="33">
        <v>4</v>
      </c>
      <c r="CE117" s="32">
        <v>254.1</v>
      </c>
      <c r="CF117" s="34">
        <v>63.525</v>
      </c>
      <c r="CG117" s="41">
        <v>1969</v>
      </c>
      <c r="CH117" s="33">
        <v>86</v>
      </c>
      <c r="CI117" s="32">
        <v>670.3</v>
      </c>
      <c r="CJ117" s="33">
        <v>8</v>
      </c>
      <c r="CK117" s="32">
        <v>324.9</v>
      </c>
      <c r="CL117" s="34">
        <v>40.6125</v>
      </c>
      <c r="CM117" s="41">
        <v>1969</v>
      </c>
      <c r="CN117" s="33">
        <v>115</v>
      </c>
      <c r="CO117" s="32">
        <v>938.9</v>
      </c>
      <c r="CP117" s="33">
        <v>8</v>
      </c>
      <c r="CQ117" s="32">
        <v>352.8</v>
      </c>
      <c r="CR117" s="34">
        <v>44.1</v>
      </c>
      <c r="CS117" s="41">
        <v>1969</v>
      </c>
      <c r="CT117" s="33">
        <v>119</v>
      </c>
      <c r="CU117" s="32">
        <v>1048.3</v>
      </c>
      <c r="CV117" s="33">
        <v>12</v>
      </c>
      <c r="CW117" s="32">
        <v>446.2</v>
      </c>
      <c r="CX117" s="34">
        <v>37.1833333333333</v>
      </c>
      <c r="CY117" s="41">
        <v>1969</v>
      </c>
      <c r="CZ117" s="33">
        <v>142</v>
      </c>
      <c r="DA117" s="32">
        <v>1490.9</v>
      </c>
      <c r="DB117" s="33">
        <v>9</v>
      </c>
      <c r="DC117" s="32">
        <v>474.5</v>
      </c>
      <c r="DD117" s="34">
        <v>52.7222222222222</v>
      </c>
      <c r="DE117" s="41">
        <v>1969</v>
      </c>
      <c r="DF117" s="33">
        <v>52</v>
      </c>
      <c r="DG117" s="32">
        <v>441.6</v>
      </c>
      <c r="DH117" s="33">
        <v>5</v>
      </c>
      <c r="DI117" s="32">
        <v>208.5</v>
      </c>
      <c r="DJ117" s="34">
        <v>41.7</v>
      </c>
      <c r="DK117" s="41">
        <v>1969</v>
      </c>
      <c r="DL117" s="33">
        <v>85</v>
      </c>
      <c r="DM117" s="32">
        <v>500.1</v>
      </c>
      <c r="DN117" s="33">
        <v>13</v>
      </c>
      <c r="DO117" s="32">
        <v>270.1</v>
      </c>
      <c r="DP117" s="34">
        <v>20.7769230769231</v>
      </c>
      <c r="DQ117" s="41">
        <v>1969</v>
      </c>
      <c r="DR117" s="33">
        <v>71</v>
      </c>
      <c r="DS117" s="32">
        <v>523.5</v>
      </c>
      <c r="DT117" s="33">
        <v>6</v>
      </c>
      <c r="DU117" s="32">
        <v>232</v>
      </c>
      <c r="DV117" s="34">
        <v>38.6666666666667</v>
      </c>
      <c r="DW117" s="41">
        <v>1969</v>
      </c>
      <c r="DX117" s="33">
        <v>94</v>
      </c>
      <c r="DY117" s="32">
        <v>689.7</v>
      </c>
      <c r="DZ117" s="33">
        <v>9</v>
      </c>
      <c r="EA117" s="32">
        <v>272</v>
      </c>
      <c r="EB117" s="34">
        <v>30.2222222222222</v>
      </c>
      <c r="EC117" s="41">
        <v>1969</v>
      </c>
      <c r="ED117" s="33">
        <v>103</v>
      </c>
      <c r="EE117" s="32">
        <v>1631.5</v>
      </c>
      <c r="EF117" s="33">
        <v>12</v>
      </c>
      <c r="EG117" s="32">
        <v>725.3</v>
      </c>
      <c r="EH117" s="34">
        <v>60.4416666666667</v>
      </c>
      <c r="EI117" s="41">
        <v>1969</v>
      </c>
      <c r="EJ117" s="33">
        <v>110</v>
      </c>
      <c r="EK117" s="32">
        <v>678.6</v>
      </c>
      <c r="EL117" s="33">
        <v>11</v>
      </c>
      <c r="EM117" s="32">
        <v>294.1</v>
      </c>
      <c r="EN117" s="34">
        <v>26.7363636363636</v>
      </c>
      <c r="EO117" s="41">
        <v>1969</v>
      </c>
      <c r="EP117" s="33">
        <v>69</v>
      </c>
      <c r="EQ117" s="32">
        <v>606.7</v>
      </c>
      <c r="ER117" s="33">
        <v>6</v>
      </c>
      <c r="ES117" s="32">
        <v>258.9</v>
      </c>
      <c r="ET117" s="34">
        <v>43.15</v>
      </c>
      <c r="EU117" s="41">
        <v>1969</v>
      </c>
      <c r="EV117" s="33">
        <v>21</v>
      </c>
      <c r="EW117" s="32">
        <v>157.1</v>
      </c>
      <c r="EX117" s="33">
        <v>1</v>
      </c>
      <c r="EY117" s="32">
        <v>50.5</v>
      </c>
      <c r="EZ117" s="34">
        <v>50.5</v>
      </c>
      <c r="FA117" s="41">
        <v>1969</v>
      </c>
      <c r="FB117" s="33">
        <v>142</v>
      </c>
      <c r="FC117" s="32">
        <v>1268.1</v>
      </c>
      <c r="FD117" s="33">
        <v>12</v>
      </c>
      <c r="FE117" s="32">
        <v>594.5</v>
      </c>
      <c r="FF117" s="34">
        <v>49.5416666666667</v>
      </c>
    </row>
    <row r="118" ht="21.95" customHeight="1">
      <c r="A118" s="40">
        <v>1970</v>
      </c>
      <c r="B118" s="31">
        <v>141</v>
      </c>
      <c r="C118" s="32">
        <v>455.8</v>
      </c>
      <c r="D118" s="33">
        <v>7</v>
      </c>
      <c r="E118" s="32">
        <v>117.6</v>
      </c>
      <c r="F118" s="34">
        <v>16.8</v>
      </c>
      <c r="G118" s="41">
        <v>1970</v>
      </c>
      <c r="H118" s="33">
        <v>143</v>
      </c>
      <c r="I118" s="32">
        <v>1654.8</v>
      </c>
      <c r="J118" s="33">
        <v>10</v>
      </c>
      <c r="K118" s="32">
        <v>553.5</v>
      </c>
      <c r="L118" s="34">
        <v>55.35</v>
      </c>
      <c r="M118" s="41">
        <v>1970</v>
      </c>
      <c r="N118" s="33">
        <v>107</v>
      </c>
      <c r="O118" s="32">
        <v>1109.7</v>
      </c>
      <c r="P118" s="33">
        <v>13</v>
      </c>
      <c r="Q118" s="32">
        <v>621.9</v>
      </c>
      <c r="R118" s="34">
        <v>47.8384615384615</v>
      </c>
      <c r="S118" s="41">
        <v>1970</v>
      </c>
      <c r="T118" s="33">
        <v>131</v>
      </c>
      <c r="U118" s="32">
        <v>705.8</v>
      </c>
      <c r="V118" s="33">
        <v>8</v>
      </c>
      <c r="W118" s="32">
        <v>230.6</v>
      </c>
      <c r="X118" s="34">
        <v>28.825</v>
      </c>
      <c r="Y118" s="41">
        <v>1970</v>
      </c>
      <c r="Z118" s="33">
        <v>68</v>
      </c>
      <c r="AA118" s="32">
        <v>1015</v>
      </c>
      <c r="AB118" s="33">
        <v>11</v>
      </c>
      <c r="AC118" s="32">
        <v>473.6</v>
      </c>
      <c r="AD118" s="34">
        <v>43.0545454545455</v>
      </c>
      <c r="AE118" s="41">
        <v>1970</v>
      </c>
      <c r="AF118" s="33">
        <v>118</v>
      </c>
      <c r="AG118" s="32">
        <v>1440.1</v>
      </c>
      <c r="AH118" s="33">
        <v>17</v>
      </c>
      <c r="AI118" s="32">
        <v>880.5</v>
      </c>
      <c r="AJ118" s="34">
        <v>51.7941176470588</v>
      </c>
      <c r="AK118" s="41">
        <v>1970</v>
      </c>
      <c r="AL118" s="33">
        <v>141</v>
      </c>
      <c r="AM118" s="32">
        <v>1550.8</v>
      </c>
      <c r="AN118" s="33">
        <v>13</v>
      </c>
      <c r="AO118" s="32">
        <v>748.6</v>
      </c>
      <c r="AP118" s="34">
        <v>57.5846153846154</v>
      </c>
      <c r="AQ118" s="41">
        <v>1970</v>
      </c>
      <c r="AR118" s="33">
        <v>84</v>
      </c>
      <c r="AS118" s="32">
        <v>1829.9</v>
      </c>
      <c r="AT118" s="33">
        <v>14</v>
      </c>
      <c r="AU118" s="32">
        <v>1022.4</v>
      </c>
      <c r="AV118" s="34">
        <v>73.0285714285714</v>
      </c>
      <c r="AW118" s="41">
        <v>1970</v>
      </c>
      <c r="AX118" s="33">
        <v>91</v>
      </c>
      <c r="AY118" s="32">
        <v>1060.9</v>
      </c>
      <c r="AZ118" s="33">
        <v>12</v>
      </c>
      <c r="BA118" s="32">
        <v>567.5</v>
      </c>
      <c r="BB118" s="34">
        <v>47.2916666666667</v>
      </c>
      <c r="BC118" s="41">
        <v>1970</v>
      </c>
      <c r="BD118" s="33">
        <v>51</v>
      </c>
      <c r="BE118" s="32">
        <v>359.1</v>
      </c>
      <c r="BF118" s="33">
        <v>2</v>
      </c>
      <c r="BG118" s="32">
        <v>116.3</v>
      </c>
      <c r="BH118" s="34">
        <v>58.15</v>
      </c>
      <c r="BI118" s="41">
        <v>1970</v>
      </c>
      <c r="BJ118" s="33">
        <v>44</v>
      </c>
      <c r="BK118" s="32">
        <v>427.2</v>
      </c>
      <c r="BL118" s="33">
        <v>5</v>
      </c>
      <c r="BM118" s="32">
        <v>217.2</v>
      </c>
      <c r="BN118" s="34">
        <v>43.44</v>
      </c>
      <c r="BO118" s="41">
        <v>1970</v>
      </c>
      <c r="BP118" s="33">
        <v>73</v>
      </c>
      <c r="BQ118" s="32">
        <v>827.4</v>
      </c>
      <c r="BR118" s="33">
        <v>9</v>
      </c>
      <c r="BS118" s="32">
        <v>383.2</v>
      </c>
      <c r="BT118" s="34">
        <v>42.5777777777778</v>
      </c>
      <c r="BU118" s="41">
        <v>1970</v>
      </c>
      <c r="BV118" s="33">
        <v>76</v>
      </c>
      <c r="BW118" s="32">
        <v>894.4</v>
      </c>
      <c r="BX118" s="33">
        <v>10</v>
      </c>
      <c r="BY118" s="32">
        <v>434</v>
      </c>
      <c r="BZ118" s="34">
        <v>43.4</v>
      </c>
      <c r="CA118" s="41">
        <v>1970</v>
      </c>
      <c r="CB118" s="33">
        <v>70</v>
      </c>
      <c r="CC118" s="32">
        <v>807</v>
      </c>
      <c r="CD118" s="33">
        <v>7</v>
      </c>
      <c r="CE118" s="32">
        <v>320.2</v>
      </c>
      <c r="CF118" s="34">
        <v>45.7428571428571</v>
      </c>
      <c r="CG118" s="41">
        <v>1970</v>
      </c>
      <c r="CH118" s="33">
        <v>87</v>
      </c>
      <c r="CI118" s="32">
        <v>1035.5</v>
      </c>
      <c r="CJ118" s="33">
        <v>12</v>
      </c>
      <c r="CK118" s="32">
        <v>547.6</v>
      </c>
      <c r="CL118" s="34">
        <v>45.6333333333333</v>
      </c>
      <c r="CM118" s="41">
        <v>1970</v>
      </c>
      <c r="CN118" s="33">
        <v>101</v>
      </c>
      <c r="CO118" s="32">
        <v>1026.9</v>
      </c>
      <c r="CP118" s="33">
        <v>9</v>
      </c>
      <c r="CQ118" s="32">
        <v>369.9</v>
      </c>
      <c r="CR118" s="34">
        <v>41.1</v>
      </c>
      <c r="CS118" s="41">
        <v>1970</v>
      </c>
      <c r="CT118" s="33">
        <v>109</v>
      </c>
      <c r="CU118" s="32">
        <v>1126.3</v>
      </c>
      <c r="CV118" s="33">
        <v>10</v>
      </c>
      <c r="CW118" s="32">
        <v>547.4</v>
      </c>
      <c r="CX118" s="34">
        <v>54.74</v>
      </c>
      <c r="CY118" s="41">
        <v>1970</v>
      </c>
      <c r="CZ118" s="33">
        <v>130</v>
      </c>
      <c r="DA118" s="32">
        <v>1754</v>
      </c>
      <c r="DB118" s="33">
        <v>13</v>
      </c>
      <c r="DC118" s="32">
        <v>817.4</v>
      </c>
      <c r="DD118" s="34">
        <v>62.8769230769231</v>
      </c>
      <c r="DE118" s="41">
        <v>1970</v>
      </c>
      <c r="DF118" s="33">
        <v>59</v>
      </c>
      <c r="DG118" s="32">
        <v>622.9</v>
      </c>
      <c r="DH118" s="33">
        <v>6</v>
      </c>
      <c r="DI118" s="32">
        <v>244</v>
      </c>
      <c r="DJ118" s="34">
        <v>40.6666666666667</v>
      </c>
      <c r="DK118" s="41">
        <v>1970</v>
      </c>
      <c r="DL118" s="33">
        <v>92</v>
      </c>
      <c r="DM118" s="32">
        <v>577.5</v>
      </c>
      <c r="DN118" s="33">
        <v>11</v>
      </c>
      <c r="DO118" s="32">
        <v>306.3</v>
      </c>
      <c r="DP118" s="34">
        <v>27.8454545454545</v>
      </c>
      <c r="DQ118" s="41">
        <v>1970</v>
      </c>
      <c r="DR118" s="33">
        <v>52</v>
      </c>
      <c r="DS118" s="32">
        <v>500</v>
      </c>
      <c r="DT118" s="33">
        <v>9</v>
      </c>
      <c r="DU118" s="32">
        <v>294.8</v>
      </c>
      <c r="DV118" s="34">
        <v>32.7555555555556</v>
      </c>
      <c r="DW118" s="41">
        <v>1970</v>
      </c>
      <c r="DX118" s="33">
        <v>92</v>
      </c>
      <c r="DY118" s="32">
        <v>758.1</v>
      </c>
      <c r="DZ118" s="33">
        <v>11</v>
      </c>
      <c r="EA118" s="32">
        <v>363.6</v>
      </c>
      <c r="EB118" s="34">
        <v>33.0545454545455</v>
      </c>
      <c r="EC118" s="41">
        <v>1970</v>
      </c>
      <c r="ED118" s="33">
        <v>93</v>
      </c>
      <c r="EE118" s="32">
        <v>1653.5</v>
      </c>
      <c r="EF118" s="33">
        <v>12</v>
      </c>
      <c r="EG118" s="32">
        <v>982.2</v>
      </c>
      <c r="EH118" s="34">
        <v>81.84999999999999</v>
      </c>
      <c r="EI118" s="41">
        <v>1970</v>
      </c>
      <c r="EJ118" s="33">
        <v>127</v>
      </c>
      <c r="EK118" s="32">
        <v>705.9</v>
      </c>
      <c r="EL118" s="33">
        <v>12</v>
      </c>
      <c r="EM118" s="32">
        <v>324</v>
      </c>
      <c r="EN118" s="34">
        <v>27</v>
      </c>
      <c r="EO118" s="41">
        <v>1970</v>
      </c>
      <c r="EP118" s="33">
        <v>72</v>
      </c>
      <c r="EQ118" s="32">
        <v>866.4</v>
      </c>
      <c r="ER118" s="33">
        <v>11</v>
      </c>
      <c r="ES118" s="32">
        <v>489.5</v>
      </c>
      <c r="ET118" s="34">
        <v>44.5</v>
      </c>
      <c r="EU118" s="41">
        <v>1970</v>
      </c>
      <c r="EV118" s="33">
        <v>25</v>
      </c>
      <c r="EW118" s="32">
        <v>300.4</v>
      </c>
      <c r="EX118" s="33">
        <v>3</v>
      </c>
      <c r="EY118" s="32">
        <v>186.9</v>
      </c>
      <c r="EZ118" s="34">
        <v>62.3</v>
      </c>
      <c r="FA118" s="41">
        <v>1970</v>
      </c>
      <c r="FB118" s="33">
        <v>139</v>
      </c>
      <c r="FC118" s="32">
        <v>1273.5</v>
      </c>
      <c r="FD118" s="33">
        <v>10</v>
      </c>
      <c r="FE118" s="32">
        <v>535.2</v>
      </c>
      <c r="FF118" s="34">
        <v>53.52</v>
      </c>
    </row>
    <row r="119" ht="21.95" customHeight="1">
      <c r="A119" s="40">
        <v>1971</v>
      </c>
      <c r="B119" s="31">
        <v>147</v>
      </c>
      <c r="C119" s="32">
        <v>673.4</v>
      </c>
      <c r="D119" s="33">
        <v>18</v>
      </c>
      <c r="E119" s="32">
        <v>286.7</v>
      </c>
      <c r="F119" s="34">
        <v>15.9277777777778</v>
      </c>
      <c r="G119" s="41">
        <v>1971</v>
      </c>
      <c r="H119" s="33">
        <v>149</v>
      </c>
      <c r="I119" s="32">
        <v>1268.5</v>
      </c>
      <c r="J119" s="33">
        <v>5</v>
      </c>
      <c r="K119" s="32">
        <v>214.2</v>
      </c>
      <c r="L119" s="34">
        <v>42.84</v>
      </c>
      <c r="M119" s="41">
        <v>1971</v>
      </c>
      <c r="N119" s="33">
        <v>99</v>
      </c>
      <c r="O119" s="32">
        <v>843.2</v>
      </c>
      <c r="P119" s="33">
        <v>7</v>
      </c>
      <c r="Q119" s="32">
        <v>313.2</v>
      </c>
      <c r="R119" s="34">
        <v>44.7428571428571</v>
      </c>
      <c r="S119" s="41">
        <v>1971</v>
      </c>
      <c r="T119" s="33">
        <v>136</v>
      </c>
      <c r="U119" s="32">
        <v>674.3</v>
      </c>
      <c r="V119" s="33">
        <v>8</v>
      </c>
      <c r="W119" s="32">
        <v>218.2</v>
      </c>
      <c r="X119" s="34">
        <v>27.275</v>
      </c>
      <c r="Y119" s="41">
        <v>1971</v>
      </c>
      <c r="Z119" s="33">
        <v>55</v>
      </c>
      <c r="AA119" s="32">
        <v>1008.8</v>
      </c>
      <c r="AB119" s="33">
        <v>12</v>
      </c>
      <c r="AC119" s="32">
        <v>557.4</v>
      </c>
      <c r="AD119" s="34">
        <v>46.45</v>
      </c>
      <c r="AE119" s="41">
        <v>1971</v>
      </c>
      <c r="AF119" s="33">
        <v>124</v>
      </c>
      <c r="AG119" s="32">
        <v>1374.6</v>
      </c>
      <c r="AH119" s="33">
        <v>20</v>
      </c>
      <c r="AI119" s="32">
        <v>916.6</v>
      </c>
      <c r="AJ119" s="34">
        <v>45.83</v>
      </c>
      <c r="AK119" s="41">
        <v>1971</v>
      </c>
      <c r="AL119" s="33">
        <v>147</v>
      </c>
      <c r="AM119" s="32">
        <v>1297.5</v>
      </c>
      <c r="AN119" s="33">
        <v>10</v>
      </c>
      <c r="AO119" s="32">
        <v>585.7</v>
      </c>
      <c r="AP119" s="34">
        <v>58.57</v>
      </c>
      <c r="AQ119" s="41">
        <v>1971</v>
      </c>
      <c r="AR119" s="33">
        <v>104</v>
      </c>
      <c r="AS119" s="32">
        <v>1434.4</v>
      </c>
      <c r="AT119" s="33">
        <v>9</v>
      </c>
      <c r="AU119" s="32">
        <v>553.5</v>
      </c>
      <c r="AV119" s="34">
        <v>61.5</v>
      </c>
      <c r="AW119" s="41">
        <v>1971</v>
      </c>
      <c r="AX119" s="33">
        <v>123</v>
      </c>
      <c r="AY119" s="32">
        <v>1047.5</v>
      </c>
      <c r="AZ119" s="33">
        <v>7</v>
      </c>
      <c r="BA119" s="32">
        <v>333</v>
      </c>
      <c r="BB119" s="34">
        <v>47.5714285714286</v>
      </c>
      <c r="BC119" s="41">
        <v>1971</v>
      </c>
      <c r="BD119" s="33">
        <v>64</v>
      </c>
      <c r="BE119" s="32">
        <v>626</v>
      </c>
      <c r="BF119" s="33">
        <v>7</v>
      </c>
      <c r="BG119" s="32">
        <v>344.5</v>
      </c>
      <c r="BH119" s="34">
        <v>49.2142857142857</v>
      </c>
      <c r="BI119" s="41">
        <v>1971</v>
      </c>
      <c r="BJ119" s="33">
        <v>54</v>
      </c>
      <c r="BK119" s="32">
        <v>375.3</v>
      </c>
      <c r="BL119" s="33">
        <v>7</v>
      </c>
      <c r="BM119" s="32">
        <v>220.2</v>
      </c>
      <c r="BN119" s="34">
        <v>31.4571428571429</v>
      </c>
      <c r="BO119" s="41">
        <v>1971</v>
      </c>
      <c r="BP119" s="33">
        <v>86</v>
      </c>
      <c r="BQ119" s="32">
        <v>944.4</v>
      </c>
      <c r="BR119" s="33">
        <v>12</v>
      </c>
      <c r="BS119" s="32">
        <v>537.7</v>
      </c>
      <c r="BT119" s="34">
        <v>44.8083333333333</v>
      </c>
      <c r="BU119" s="41">
        <v>1971</v>
      </c>
      <c r="BV119" s="33">
        <v>79</v>
      </c>
      <c r="BW119" s="32">
        <v>903.6</v>
      </c>
      <c r="BX119" s="33">
        <v>11</v>
      </c>
      <c r="BY119" s="32">
        <v>418.9</v>
      </c>
      <c r="BZ119" s="34">
        <v>38.0818181818182</v>
      </c>
      <c r="CA119" s="41">
        <v>1971</v>
      </c>
      <c r="CB119" s="33">
        <v>76</v>
      </c>
      <c r="CC119" s="32">
        <v>1085.4</v>
      </c>
      <c r="CD119" s="33">
        <v>11</v>
      </c>
      <c r="CE119" s="32">
        <v>549.1</v>
      </c>
      <c r="CF119" s="34">
        <v>49.9181818181818</v>
      </c>
      <c r="CG119" s="41">
        <v>1971</v>
      </c>
      <c r="CH119" s="33">
        <v>99</v>
      </c>
      <c r="CI119" s="32">
        <v>922.7</v>
      </c>
      <c r="CJ119" s="33">
        <v>9</v>
      </c>
      <c r="CK119" s="32">
        <v>380.2</v>
      </c>
      <c r="CL119" s="34">
        <v>42.2444444444444</v>
      </c>
      <c r="CM119" s="41">
        <v>1971</v>
      </c>
      <c r="CN119" s="33">
        <v>114</v>
      </c>
      <c r="CO119" s="32">
        <v>1200.5</v>
      </c>
      <c r="CP119" s="33">
        <v>7</v>
      </c>
      <c r="CQ119" s="32">
        <v>374.9</v>
      </c>
      <c r="CR119" s="34">
        <v>53.5571428571429</v>
      </c>
      <c r="CS119" s="41">
        <v>1971</v>
      </c>
      <c r="CT119" s="33">
        <v>130</v>
      </c>
      <c r="CU119" s="32">
        <v>1035.4</v>
      </c>
      <c r="CV119" s="33">
        <v>6</v>
      </c>
      <c r="CW119" s="32">
        <v>230.9</v>
      </c>
      <c r="CX119" s="34">
        <v>38.4833333333333</v>
      </c>
      <c r="CY119" s="41">
        <v>1971</v>
      </c>
      <c r="CZ119" s="33">
        <v>149</v>
      </c>
      <c r="DA119" s="32">
        <v>1500.5</v>
      </c>
      <c r="DB119" s="33">
        <v>6</v>
      </c>
      <c r="DC119" s="32">
        <v>392.3</v>
      </c>
      <c r="DD119" s="34">
        <v>65.3833333333333</v>
      </c>
      <c r="DE119" s="41">
        <v>1971</v>
      </c>
      <c r="DF119" s="33">
        <v>65</v>
      </c>
      <c r="DG119" s="32">
        <v>736.7</v>
      </c>
      <c r="DH119" s="33">
        <v>6</v>
      </c>
      <c r="DI119" s="32">
        <v>326.2</v>
      </c>
      <c r="DJ119" s="34">
        <v>54.3666666666667</v>
      </c>
      <c r="DK119" s="41">
        <v>1971</v>
      </c>
      <c r="DL119" s="33">
        <v>101</v>
      </c>
      <c r="DM119" s="32">
        <v>520</v>
      </c>
      <c r="DN119" s="33">
        <v>7</v>
      </c>
      <c r="DO119" s="32">
        <v>225</v>
      </c>
      <c r="DP119" s="34">
        <v>32.1428571428571</v>
      </c>
      <c r="DQ119" s="41">
        <v>1971</v>
      </c>
      <c r="DR119" s="33">
        <v>63</v>
      </c>
      <c r="DS119" s="32">
        <v>524.3</v>
      </c>
      <c r="DT119" s="33">
        <v>8</v>
      </c>
      <c r="DU119" s="32">
        <v>269.1</v>
      </c>
      <c r="DV119" s="34">
        <v>33.6375</v>
      </c>
      <c r="DW119" s="41">
        <v>1971</v>
      </c>
      <c r="DX119" s="33">
        <v>105</v>
      </c>
      <c r="DY119" s="32">
        <v>734.9</v>
      </c>
      <c r="DZ119" s="33">
        <v>10</v>
      </c>
      <c r="EA119" s="32">
        <v>282.9</v>
      </c>
      <c r="EB119" s="34">
        <v>28.29</v>
      </c>
      <c r="EC119" s="41">
        <v>1971</v>
      </c>
      <c r="ED119" s="33">
        <v>108</v>
      </c>
      <c r="EE119" s="32">
        <v>1293.3</v>
      </c>
      <c r="EF119" s="33">
        <v>8</v>
      </c>
      <c r="EG119" s="32">
        <v>547.3</v>
      </c>
      <c r="EH119" s="34">
        <v>68.41249999999999</v>
      </c>
      <c r="EI119" s="41">
        <v>1971</v>
      </c>
      <c r="EJ119" s="33">
        <v>130</v>
      </c>
      <c r="EK119" s="32">
        <v>548.7</v>
      </c>
      <c r="EL119" s="33">
        <v>4</v>
      </c>
      <c r="EM119" s="32">
        <v>101.6</v>
      </c>
      <c r="EN119" s="34">
        <v>25.4</v>
      </c>
      <c r="EO119" s="41">
        <v>1971</v>
      </c>
      <c r="EP119" s="33">
        <v>71</v>
      </c>
      <c r="EQ119" s="32">
        <v>720.5</v>
      </c>
      <c r="ER119" s="33">
        <v>10</v>
      </c>
      <c r="ES119" s="32">
        <v>337</v>
      </c>
      <c r="ET119" s="34">
        <v>33.7</v>
      </c>
      <c r="EU119" s="41">
        <v>1971</v>
      </c>
      <c r="EV119" s="33">
        <v>51</v>
      </c>
      <c r="EW119" s="32">
        <v>557</v>
      </c>
      <c r="EX119" s="33">
        <v>5</v>
      </c>
      <c r="EY119" s="32">
        <v>198.5</v>
      </c>
      <c r="EZ119" s="34">
        <v>39.7</v>
      </c>
      <c r="FA119" s="41">
        <v>1971</v>
      </c>
      <c r="FB119" s="33">
        <v>167</v>
      </c>
      <c r="FC119" s="32">
        <v>1302.6</v>
      </c>
      <c r="FD119" s="33">
        <v>12</v>
      </c>
      <c r="FE119" s="32">
        <v>581.4</v>
      </c>
      <c r="FF119" s="34">
        <v>48.45</v>
      </c>
    </row>
    <row r="120" ht="21.95" customHeight="1">
      <c r="A120" s="40">
        <v>1972</v>
      </c>
      <c r="B120" s="31">
        <v>106</v>
      </c>
      <c r="C120" s="32">
        <v>446.5</v>
      </c>
      <c r="D120" s="33">
        <v>6</v>
      </c>
      <c r="E120" s="32">
        <v>129.3</v>
      </c>
      <c r="F120" s="34">
        <v>21.55</v>
      </c>
      <c r="G120" s="41">
        <v>1972</v>
      </c>
      <c r="H120" s="33">
        <v>160</v>
      </c>
      <c r="I120" s="32">
        <v>2615.9</v>
      </c>
      <c r="J120" s="33">
        <v>20</v>
      </c>
      <c r="K120" s="32">
        <v>1343.7</v>
      </c>
      <c r="L120" s="34">
        <v>67.185</v>
      </c>
      <c r="M120" s="41">
        <v>1972</v>
      </c>
      <c r="N120" s="33">
        <v>107</v>
      </c>
      <c r="O120" s="32">
        <v>1035.3</v>
      </c>
      <c r="P120" s="33">
        <v>12</v>
      </c>
      <c r="Q120" s="32">
        <v>610.9</v>
      </c>
      <c r="R120" s="34">
        <v>50.9083333333333</v>
      </c>
      <c r="S120" s="41">
        <v>1972</v>
      </c>
      <c r="T120" s="33">
        <v>98</v>
      </c>
      <c r="U120" s="32">
        <v>367.9</v>
      </c>
      <c r="V120" s="33">
        <v>3</v>
      </c>
      <c r="W120" s="32">
        <v>91.5</v>
      </c>
      <c r="X120" s="34">
        <v>30.5</v>
      </c>
      <c r="Y120" s="41">
        <v>1972</v>
      </c>
      <c r="Z120" s="33">
        <v>54</v>
      </c>
      <c r="AA120" s="32">
        <v>1000.4</v>
      </c>
      <c r="AB120" s="33">
        <v>11</v>
      </c>
      <c r="AC120" s="32">
        <v>570.1</v>
      </c>
      <c r="AD120" s="34">
        <v>51.8272727272727</v>
      </c>
      <c r="AE120" s="41">
        <v>1972</v>
      </c>
      <c r="AF120" s="33">
        <v>121</v>
      </c>
      <c r="AG120" s="32">
        <v>1889.5</v>
      </c>
      <c r="AH120" s="33">
        <v>19</v>
      </c>
      <c r="AI120" s="32">
        <v>1331.7</v>
      </c>
      <c r="AJ120" s="34">
        <v>70.0894736842105</v>
      </c>
      <c r="AK120" s="41">
        <v>1972</v>
      </c>
      <c r="AL120" s="33">
        <v>145</v>
      </c>
      <c r="AM120" s="32">
        <v>2348</v>
      </c>
      <c r="AN120" s="33">
        <v>20</v>
      </c>
      <c r="AO120" s="32">
        <v>1584.4</v>
      </c>
      <c r="AP120" s="34">
        <v>79.22</v>
      </c>
      <c r="AQ120" s="41">
        <v>1972</v>
      </c>
      <c r="AR120" s="33">
        <v>142</v>
      </c>
      <c r="AS120" s="32">
        <v>2888.4</v>
      </c>
      <c r="AT120" s="33">
        <v>19</v>
      </c>
      <c r="AU120" s="32">
        <v>1719.3</v>
      </c>
      <c r="AV120" s="34">
        <v>90.48947368421049</v>
      </c>
      <c r="AW120" s="41">
        <v>1972</v>
      </c>
      <c r="AX120" s="33">
        <v>131</v>
      </c>
      <c r="AY120" s="32">
        <v>1464.7</v>
      </c>
      <c r="AZ120" s="33">
        <v>16</v>
      </c>
      <c r="BA120" s="32">
        <v>748.8</v>
      </c>
      <c r="BB120" s="34">
        <v>46.8</v>
      </c>
      <c r="BC120" s="41">
        <v>1972</v>
      </c>
      <c r="BD120" s="33">
        <v>36</v>
      </c>
      <c r="BE120" s="32">
        <v>251.4</v>
      </c>
      <c r="BF120" s="33">
        <v>3</v>
      </c>
      <c r="BG120" s="32">
        <v>103.6</v>
      </c>
      <c r="BH120" s="34">
        <v>34.5333333333333</v>
      </c>
      <c r="BI120" s="41">
        <v>1972</v>
      </c>
      <c r="BJ120" s="33">
        <v>33</v>
      </c>
      <c r="BK120" s="32">
        <v>213.8</v>
      </c>
      <c r="BL120" s="33">
        <v>2</v>
      </c>
      <c r="BM120" s="32">
        <v>103.2</v>
      </c>
      <c r="BN120" s="34">
        <v>51.6</v>
      </c>
      <c r="BO120" s="41">
        <v>1972</v>
      </c>
      <c r="BP120" s="33">
        <v>73</v>
      </c>
      <c r="BQ120" s="32">
        <v>632.3</v>
      </c>
      <c r="BR120" s="33">
        <v>7</v>
      </c>
      <c r="BS120" s="32">
        <v>260.8</v>
      </c>
      <c r="BT120" s="34">
        <v>37.2571428571429</v>
      </c>
      <c r="BU120" s="41">
        <v>1972</v>
      </c>
      <c r="BV120" s="33">
        <v>80</v>
      </c>
      <c r="BW120" s="32">
        <v>1247.6</v>
      </c>
      <c r="BX120" s="33">
        <v>16</v>
      </c>
      <c r="BY120" s="32">
        <v>772.1</v>
      </c>
      <c r="BZ120" s="34">
        <v>48.25625</v>
      </c>
      <c r="CA120" s="41">
        <v>1972</v>
      </c>
      <c r="CB120" s="33">
        <v>62</v>
      </c>
      <c r="CC120" s="32">
        <v>841.3</v>
      </c>
      <c r="CD120" s="33">
        <v>10</v>
      </c>
      <c r="CE120" s="32">
        <v>436.6</v>
      </c>
      <c r="CF120" s="34">
        <v>43.66</v>
      </c>
      <c r="CG120" s="41">
        <v>1972</v>
      </c>
      <c r="CH120" s="33">
        <v>78</v>
      </c>
      <c r="CI120" s="32">
        <v>682.2</v>
      </c>
      <c r="CJ120" s="33">
        <v>7</v>
      </c>
      <c r="CK120" s="32">
        <v>308.4</v>
      </c>
      <c r="CL120" s="34">
        <v>44.0571428571429</v>
      </c>
      <c r="CM120" s="41">
        <v>1972</v>
      </c>
      <c r="CN120" s="33">
        <v>122</v>
      </c>
      <c r="CO120" s="32">
        <v>1790.9</v>
      </c>
      <c r="CP120" s="33">
        <v>21</v>
      </c>
      <c r="CQ120" s="32">
        <v>1042.7</v>
      </c>
      <c r="CR120" s="34">
        <v>49.652380952381</v>
      </c>
      <c r="CS120" s="41">
        <v>1972</v>
      </c>
      <c r="CT120" s="33">
        <v>141</v>
      </c>
      <c r="CU120" s="32">
        <v>1921</v>
      </c>
      <c r="CV120" s="33">
        <v>22</v>
      </c>
      <c r="CW120" s="32">
        <v>1220.6</v>
      </c>
      <c r="CX120" s="34">
        <v>55.4818181818182</v>
      </c>
      <c r="CY120" s="41">
        <v>1972</v>
      </c>
      <c r="CZ120" s="33">
        <v>169</v>
      </c>
      <c r="DA120" s="32">
        <v>3077.5</v>
      </c>
      <c r="DB120" s="33">
        <v>17</v>
      </c>
      <c r="DC120" s="32">
        <v>1922.2</v>
      </c>
      <c r="DD120" s="34">
        <v>113.070588235294</v>
      </c>
      <c r="DE120" s="41">
        <v>1972</v>
      </c>
      <c r="DF120" s="33">
        <v>59</v>
      </c>
      <c r="DG120" s="32">
        <v>497</v>
      </c>
      <c r="DH120" s="33">
        <v>6</v>
      </c>
      <c r="DI120" s="32">
        <v>226.1</v>
      </c>
      <c r="DJ120" s="34">
        <v>37.6833333333333</v>
      </c>
      <c r="DK120" s="41">
        <v>1972</v>
      </c>
      <c r="DL120" s="33">
        <v>64</v>
      </c>
      <c r="DM120" s="32">
        <v>281.8</v>
      </c>
      <c r="DN120" s="33">
        <v>2</v>
      </c>
      <c r="DO120" s="32">
        <v>67.3</v>
      </c>
      <c r="DP120" s="34">
        <v>33.65</v>
      </c>
      <c r="DQ120" s="41">
        <v>1972</v>
      </c>
      <c r="DR120" s="33">
        <v>60</v>
      </c>
      <c r="DS120" s="32">
        <v>338.7</v>
      </c>
      <c r="DT120" s="33">
        <v>3</v>
      </c>
      <c r="DU120" s="32">
        <v>96</v>
      </c>
      <c r="DV120" s="34">
        <v>32</v>
      </c>
      <c r="DW120" s="41">
        <v>1972</v>
      </c>
      <c r="DX120" s="33">
        <v>107</v>
      </c>
      <c r="DY120" s="32">
        <v>944.9</v>
      </c>
      <c r="DZ120" s="33">
        <v>11</v>
      </c>
      <c r="EA120" s="32">
        <v>394.1</v>
      </c>
      <c r="EB120" s="34">
        <v>35.8272727272727</v>
      </c>
      <c r="EC120" s="41">
        <v>1972</v>
      </c>
      <c r="ED120" s="33">
        <v>122</v>
      </c>
      <c r="EE120" s="32">
        <v>2631.6</v>
      </c>
      <c r="EF120" s="33">
        <v>19</v>
      </c>
      <c r="EG120" s="32">
        <v>1722.7</v>
      </c>
      <c r="EH120" s="34">
        <v>90.6684210526316</v>
      </c>
      <c r="EI120" s="41">
        <v>1972</v>
      </c>
      <c r="EJ120" s="33">
        <v>87</v>
      </c>
      <c r="EK120" s="32">
        <v>378</v>
      </c>
      <c r="EL120" s="33">
        <v>3</v>
      </c>
      <c r="EM120" s="32">
        <v>97.8</v>
      </c>
      <c r="EN120" s="34">
        <v>32.6</v>
      </c>
      <c r="EO120" s="41">
        <v>1972</v>
      </c>
      <c r="EP120" s="33">
        <v>67</v>
      </c>
      <c r="EQ120" s="32">
        <v>770.8</v>
      </c>
      <c r="ER120" s="33">
        <v>10</v>
      </c>
      <c r="ES120" s="32">
        <v>440</v>
      </c>
      <c r="ET120" s="34">
        <v>44</v>
      </c>
      <c r="EU120" s="41">
        <v>1972</v>
      </c>
      <c r="EV120" s="33">
        <v>32</v>
      </c>
      <c r="EW120" s="32">
        <v>292.1</v>
      </c>
      <c r="EX120" s="33">
        <v>3</v>
      </c>
      <c r="EY120" s="32">
        <v>151.7</v>
      </c>
      <c r="EZ120" s="34">
        <v>50.5666666666667</v>
      </c>
      <c r="FA120" s="41">
        <v>1972</v>
      </c>
      <c r="FB120" s="33">
        <v>183</v>
      </c>
      <c r="FC120" s="32">
        <v>1961.6</v>
      </c>
      <c r="FD120" s="33">
        <v>21</v>
      </c>
      <c r="FE120" s="32">
        <v>1136.1</v>
      </c>
      <c r="FF120" s="34">
        <v>54.1</v>
      </c>
    </row>
    <row r="121" ht="21.95" customHeight="1">
      <c r="A121" s="40">
        <v>1973</v>
      </c>
      <c r="B121" s="31">
        <v>131</v>
      </c>
      <c r="C121" s="32">
        <v>677.1</v>
      </c>
      <c r="D121" s="33">
        <v>17</v>
      </c>
      <c r="E121" s="32">
        <v>334.1</v>
      </c>
      <c r="F121" s="34">
        <v>19.6529411764706</v>
      </c>
      <c r="G121" s="41">
        <v>1973</v>
      </c>
      <c r="H121" s="33">
        <v>144</v>
      </c>
      <c r="I121" s="32">
        <v>1669</v>
      </c>
      <c r="J121" s="33">
        <v>10</v>
      </c>
      <c r="K121" s="32">
        <v>586.9</v>
      </c>
      <c r="L121" s="34">
        <v>58.69</v>
      </c>
      <c r="M121" s="41">
        <v>1973</v>
      </c>
      <c r="N121" s="33">
        <v>107</v>
      </c>
      <c r="O121" s="32">
        <v>988.5</v>
      </c>
      <c r="P121" s="33">
        <v>8</v>
      </c>
      <c r="Q121" s="32">
        <v>356.1</v>
      </c>
      <c r="R121" s="34">
        <v>44.5125</v>
      </c>
      <c r="S121" s="41">
        <v>1973</v>
      </c>
      <c r="T121" s="33">
        <v>125</v>
      </c>
      <c r="U121" s="32">
        <v>1248.8</v>
      </c>
      <c r="V121" s="33">
        <v>22</v>
      </c>
      <c r="W121" s="32">
        <v>719.8</v>
      </c>
      <c r="X121" s="34">
        <v>32.7181818181818</v>
      </c>
      <c r="Y121" s="41">
        <v>1973</v>
      </c>
      <c r="Z121" s="33">
        <v>59</v>
      </c>
      <c r="AA121" s="32">
        <v>723.4</v>
      </c>
      <c r="AB121" s="33">
        <v>6</v>
      </c>
      <c r="AC121" s="32">
        <v>241.8</v>
      </c>
      <c r="AD121" s="34">
        <v>40.3</v>
      </c>
      <c r="AE121" s="41">
        <v>1973</v>
      </c>
      <c r="AF121" s="33">
        <v>126</v>
      </c>
      <c r="AG121" s="32">
        <v>1262.1</v>
      </c>
      <c r="AH121" s="33">
        <v>11</v>
      </c>
      <c r="AI121" s="32">
        <v>649.9</v>
      </c>
      <c r="AJ121" s="34">
        <v>59.0818181818182</v>
      </c>
      <c r="AK121" s="41">
        <v>1973</v>
      </c>
      <c r="AL121" s="33">
        <v>152</v>
      </c>
      <c r="AM121" s="32">
        <v>1837.2</v>
      </c>
      <c r="AN121" s="33">
        <v>16</v>
      </c>
      <c r="AO121" s="32">
        <v>1057.1</v>
      </c>
      <c r="AP121" s="34">
        <v>66.06874999999999</v>
      </c>
      <c r="AQ121" s="41">
        <v>1973</v>
      </c>
      <c r="AR121" s="33">
        <v>133</v>
      </c>
      <c r="AS121" s="32">
        <v>1776.5</v>
      </c>
      <c r="AT121" s="33">
        <v>10</v>
      </c>
      <c r="AU121" s="32">
        <v>593.1</v>
      </c>
      <c r="AV121" s="34">
        <v>59.31</v>
      </c>
      <c r="AW121" s="41">
        <v>1973</v>
      </c>
      <c r="AX121" s="33">
        <v>119</v>
      </c>
      <c r="AY121" s="32">
        <v>1095.8</v>
      </c>
      <c r="AZ121" s="33">
        <v>10</v>
      </c>
      <c r="BA121" s="32">
        <v>421.5</v>
      </c>
      <c r="BB121" s="34">
        <v>42.15</v>
      </c>
      <c r="BC121" s="41">
        <v>1973</v>
      </c>
      <c r="BD121" s="33">
        <v>83</v>
      </c>
      <c r="BE121" s="32">
        <v>822.5</v>
      </c>
      <c r="BF121" s="33">
        <v>10</v>
      </c>
      <c r="BG121" s="32">
        <v>465.8</v>
      </c>
      <c r="BH121" s="34">
        <v>46.58</v>
      </c>
      <c r="BI121" s="41">
        <v>1973</v>
      </c>
      <c r="BJ121" s="33">
        <v>74</v>
      </c>
      <c r="BK121" s="32">
        <v>542.4</v>
      </c>
      <c r="BL121" s="33">
        <v>4</v>
      </c>
      <c r="BM121" s="32">
        <v>113.3</v>
      </c>
      <c r="BN121" s="34">
        <v>28.325</v>
      </c>
      <c r="BO121" s="41">
        <v>1973</v>
      </c>
      <c r="BP121" s="33">
        <v>92</v>
      </c>
      <c r="BQ121" s="32">
        <v>826.4</v>
      </c>
      <c r="BR121" s="33">
        <v>7</v>
      </c>
      <c r="BS121" s="32">
        <v>278.7</v>
      </c>
      <c r="BT121" s="34">
        <v>39.8142857142857</v>
      </c>
      <c r="BU121" s="41">
        <v>1973</v>
      </c>
      <c r="BV121" s="33">
        <v>99</v>
      </c>
      <c r="BW121" s="32">
        <v>988.4</v>
      </c>
      <c r="BX121" s="33">
        <v>9</v>
      </c>
      <c r="BY121" s="32">
        <v>340.6</v>
      </c>
      <c r="BZ121" s="34">
        <v>37.8444444444444</v>
      </c>
      <c r="CA121" s="41">
        <v>1973</v>
      </c>
      <c r="CB121" s="33">
        <v>73</v>
      </c>
      <c r="CC121" s="32">
        <v>754.2</v>
      </c>
      <c r="CD121" s="33">
        <v>6</v>
      </c>
      <c r="CE121" s="32">
        <v>237</v>
      </c>
      <c r="CF121" s="34">
        <v>39.5</v>
      </c>
      <c r="CG121" s="41">
        <v>1973</v>
      </c>
      <c r="CH121" s="33">
        <v>97</v>
      </c>
      <c r="CI121" s="32">
        <v>884.8</v>
      </c>
      <c r="CJ121" s="33">
        <v>11</v>
      </c>
      <c r="CK121" s="32">
        <v>412</v>
      </c>
      <c r="CL121" s="34">
        <v>37.4545454545455</v>
      </c>
      <c r="CM121" s="41">
        <v>1973</v>
      </c>
      <c r="CN121" s="33">
        <v>117</v>
      </c>
      <c r="CO121" s="32">
        <v>1307.8</v>
      </c>
      <c r="CP121" s="33">
        <v>13</v>
      </c>
      <c r="CQ121" s="32">
        <v>580.1</v>
      </c>
      <c r="CR121" s="34">
        <v>44.6230769230769</v>
      </c>
      <c r="CS121" s="41">
        <v>1973</v>
      </c>
      <c r="CT121" s="33">
        <v>132</v>
      </c>
      <c r="CU121" s="32">
        <v>1343.6</v>
      </c>
      <c r="CV121" s="33">
        <v>13</v>
      </c>
      <c r="CW121" s="32">
        <v>653.1</v>
      </c>
      <c r="CX121" s="34">
        <v>50.2384615384615</v>
      </c>
      <c r="CY121" s="41">
        <v>1973</v>
      </c>
      <c r="CZ121" s="33">
        <v>163</v>
      </c>
      <c r="DA121" s="32">
        <v>2133.4</v>
      </c>
      <c r="DB121" s="33">
        <v>14</v>
      </c>
      <c r="DC121" s="32">
        <v>987.8</v>
      </c>
      <c r="DD121" s="34">
        <v>70.55714285714291</v>
      </c>
      <c r="DE121" s="41">
        <v>1973</v>
      </c>
      <c r="DF121" s="33">
        <v>87</v>
      </c>
      <c r="DG121" s="32">
        <v>787.8</v>
      </c>
      <c r="DH121" s="33">
        <v>7</v>
      </c>
      <c r="DI121" s="32">
        <v>287.1</v>
      </c>
      <c r="DJ121" s="34">
        <v>41.0142857142857</v>
      </c>
      <c r="DK121" s="41">
        <v>1973</v>
      </c>
      <c r="DL121" s="33">
        <v>101</v>
      </c>
      <c r="DM121" s="32">
        <v>900.9</v>
      </c>
      <c r="DN121" s="33">
        <v>22</v>
      </c>
      <c r="DO121" s="32">
        <v>578.4</v>
      </c>
      <c r="DP121" s="34">
        <v>26.2909090909091</v>
      </c>
      <c r="DQ121" s="41">
        <v>1973</v>
      </c>
      <c r="DR121" s="33">
        <v>72</v>
      </c>
      <c r="DS121" s="32">
        <v>666.7</v>
      </c>
      <c r="DT121" s="33">
        <v>6</v>
      </c>
      <c r="DU121" s="32">
        <v>296</v>
      </c>
      <c r="DV121" s="34">
        <v>49.3333333333333</v>
      </c>
      <c r="DW121" s="41">
        <v>1973</v>
      </c>
      <c r="DX121" s="33">
        <v>104</v>
      </c>
      <c r="DY121" s="32">
        <v>749.2</v>
      </c>
      <c r="DZ121" s="33">
        <v>10</v>
      </c>
      <c r="EA121" s="32">
        <v>288.9</v>
      </c>
      <c r="EB121" s="34">
        <v>28.89</v>
      </c>
      <c r="EC121" s="41">
        <v>1973</v>
      </c>
      <c r="ED121" s="33">
        <v>128</v>
      </c>
      <c r="EE121" s="32">
        <v>1934.6</v>
      </c>
      <c r="EF121" s="33">
        <v>13</v>
      </c>
      <c r="EG121" s="32">
        <v>910.4</v>
      </c>
      <c r="EH121" s="34">
        <v>70.0307692307692</v>
      </c>
      <c r="EI121" s="41">
        <v>1973</v>
      </c>
      <c r="EJ121" s="33">
        <v>133</v>
      </c>
      <c r="EK121" s="32">
        <v>1154</v>
      </c>
      <c r="EL121" s="33">
        <v>20</v>
      </c>
      <c r="EM121" s="32">
        <v>681.3</v>
      </c>
      <c r="EN121" s="34">
        <v>34.065</v>
      </c>
      <c r="EO121" s="41">
        <v>1973</v>
      </c>
      <c r="EP121" s="33">
        <v>78</v>
      </c>
      <c r="EQ121" s="32">
        <v>758.3</v>
      </c>
      <c r="ER121" s="33">
        <v>10</v>
      </c>
      <c r="ES121" s="32">
        <v>349.7</v>
      </c>
      <c r="ET121" s="34">
        <v>34.97</v>
      </c>
      <c r="EU121" s="41">
        <v>1973</v>
      </c>
      <c r="EV121" s="33">
        <v>76</v>
      </c>
      <c r="EW121" s="32">
        <v>766.6</v>
      </c>
      <c r="EX121" s="33">
        <v>7</v>
      </c>
      <c r="EY121" s="32">
        <v>410.2</v>
      </c>
      <c r="EZ121" s="34">
        <v>58.6</v>
      </c>
      <c r="FA121" s="41">
        <v>1973</v>
      </c>
      <c r="FB121" s="33">
        <v>175</v>
      </c>
      <c r="FC121" s="32">
        <v>1467.1</v>
      </c>
      <c r="FD121" s="33">
        <v>13</v>
      </c>
      <c r="FE121" s="32">
        <v>590</v>
      </c>
      <c r="FF121" s="34">
        <v>45.3846153846154</v>
      </c>
    </row>
    <row r="122" ht="21.95" customHeight="1">
      <c r="A122" s="40">
        <v>1974</v>
      </c>
      <c r="B122" s="31">
        <v>136</v>
      </c>
      <c r="C122" s="32">
        <v>639</v>
      </c>
      <c r="D122" s="33">
        <v>14</v>
      </c>
      <c r="E122" s="32">
        <v>292</v>
      </c>
      <c r="F122" s="34">
        <v>20.8571428571429</v>
      </c>
      <c r="G122" s="41">
        <v>1974</v>
      </c>
      <c r="H122" s="33">
        <v>127</v>
      </c>
      <c r="I122" s="32">
        <v>2382.5</v>
      </c>
      <c r="J122" s="33">
        <v>15</v>
      </c>
      <c r="K122" s="32">
        <v>1363.2</v>
      </c>
      <c r="L122" s="34">
        <v>90.88</v>
      </c>
      <c r="M122" s="41">
        <v>1974</v>
      </c>
      <c r="N122" s="33">
        <v>86</v>
      </c>
      <c r="O122" s="32">
        <v>1241.9</v>
      </c>
      <c r="P122" s="33">
        <v>14</v>
      </c>
      <c r="Q122" s="32">
        <v>888.4</v>
      </c>
      <c r="R122" s="34">
        <v>63.4571428571429</v>
      </c>
      <c r="S122" s="41">
        <v>1974</v>
      </c>
      <c r="T122" s="33">
        <v>131</v>
      </c>
      <c r="U122" s="32">
        <v>1013.6</v>
      </c>
      <c r="V122" s="33">
        <v>17</v>
      </c>
      <c r="W122" s="32">
        <v>474</v>
      </c>
      <c r="X122" s="34">
        <v>27.8823529411765</v>
      </c>
      <c r="Y122" s="41">
        <v>1974</v>
      </c>
      <c r="Z122" s="33">
        <v>59</v>
      </c>
      <c r="AA122" s="32">
        <v>1257.6</v>
      </c>
      <c r="AB122" s="33">
        <v>11</v>
      </c>
      <c r="AC122" s="32">
        <v>799</v>
      </c>
      <c r="AD122" s="34">
        <v>72.6363636363636</v>
      </c>
      <c r="AE122" s="41">
        <v>1974</v>
      </c>
      <c r="AF122" s="33">
        <v>140</v>
      </c>
      <c r="AG122" s="32">
        <v>2193.7</v>
      </c>
      <c r="AH122" s="33">
        <v>18</v>
      </c>
      <c r="AI122" s="32">
        <v>1526.2</v>
      </c>
      <c r="AJ122" s="34">
        <v>84.78888888888891</v>
      </c>
      <c r="AK122" s="41">
        <v>1974</v>
      </c>
      <c r="AL122" s="33">
        <v>151</v>
      </c>
      <c r="AM122" s="32">
        <v>2670.3</v>
      </c>
      <c r="AN122" s="33">
        <v>24</v>
      </c>
      <c r="AO122" s="32">
        <v>2052.9</v>
      </c>
      <c r="AP122" s="34">
        <v>85.53749999999999</v>
      </c>
      <c r="AQ122" s="41">
        <v>1974</v>
      </c>
      <c r="AR122" s="33">
        <v>94</v>
      </c>
      <c r="AS122" s="32">
        <v>2339.2</v>
      </c>
      <c r="AT122" s="33">
        <v>13</v>
      </c>
      <c r="AU122" s="32">
        <v>1533</v>
      </c>
      <c r="AV122" s="34">
        <v>117.923076923077</v>
      </c>
      <c r="AW122" s="41">
        <v>1974</v>
      </c>
      <c r="AX122" s="33">
        <v>104</v>
      </c>
      <c r="AY122" s="32">
        <v>1576.6</v>
      </c>
      <c r="AZ122" s="33">
        <v>18</v>
      </c>
      <c r="BA122" s="32">
        <v>1088.8</v>
      </c>
      <c r="BB122" s="34">
        <v>60.4888888888889</v>
      </c>
      <c r="BC122" s="41">
        <v>1974</v>
      </c>
      <c r="BD122" s="33">
        <v>65</v>
      </c>
      <c r="BE122" s="32">
        <v>488.3</v>
      </c>
      <c r="BF122" s="33">
        <v>5</v>
      </c>
      <c r="BG122" s="32">
        <v>169.6</v>
      </c>
      <c r="BH122" s="34">
        <v>33.92</v>
      </c>
      <c r="BI122" s="41">
        <v>1974</v>
      </c>
      <c r="BJ122" s="33">
        <v>61</v>
      </c>
      <c r="BK122" s="32">
        <v>510.5</v>
      </c>
      <c r="BL122" s="33">
        <v>6</v>
      </c>
      <c r="BM122" s="32">
        <v>268.9</v>
      </c>
      <c r="BN122" s="34">
        <v>44.8166666666667</v>
      </c>
      <c r="BO122" s="41">
        <v>1974</v>
      </c>
      <c r="BP122" s="33">
        <v>82</v>
      </c>
      <c r="BQ122" s="32">
        <v>701.8</v>
      </c>
      <c r="BR122" s="33">
        <v>5</v>
      </c>
      <c r="BS122" s="32">
        <v>259.2</v>
      </c>
      <c r="BT122" s="34">
        <v>51.84</v>
      </c>
      <c r="BU122" s="41">
        <v>1974</v>
      </c>
      <c r="BV122" s="33">
        <v>100</v>
      </c>
      <c r="BW122" s="32">
        <v>1657.7</v>
      </c>
      <c r="BX122" s="33">
        <v>13</v>
      </c>
      <c r="BY122" s="32">
        <v>1155.5</v>
      </c>
      <c r="BZ122" s="34">
        <v>88.8846153846154</v>
      </c>
      <c r="CA122" s="41">
        <v>1974</v>
      </c>
      <c r="CB122" s="33">
        <v>61</v>
      </c>
      <c r="CC122" s="32">
        <v>1123.1</v>
      </c>
      <c r="CD122" s="33">
        <v>13</v>
      </c>
      <c r="CE122" s="32">
        <v>651.7</v>
      </c>
      <c r="CF122" s="34">
        <v>50.1307692307692</v>
      </c>
      <c r="CG122" s="41">
        <v>1974</v>
      </c>
      <c r="CH122" s="33">
        <v>93</v>
      </c>
      <c r="CI122" s="32">
        <v>815.3</v>
      </c>
      <c r="CJ122" s="33">
        <v>11</v>
      </c>
      <c r="CK122" s="32">
        <v>369.4</v>
      </c>
      <c r="CL122" s="34">
        <v>33.5818181818182</v>
      </c>
      <c r="CM122" s="41">
        <v>1974</v>
      </c>
      <c r="CN122" s="33">
        <v>107</v>
      </c>
      <c r="CO122" s="32">
        <v>1673.9</v>
      </c>
      <c r="CP122" s="33">
        <v>14</v>
      </c>
      <c r="CQ122" s="32">
        <v>959.8</v>
      </c>
      <c r="CR122" s="34">
        <v>68.55714285714291</v>
      </c>
      <c r="CS122" s="41">
        <v>1974</v>
      </c>
      <c r="CT122" s="33">
        <v>133</v>
      </c>
      <c r="CU122" s="32">
        <v>2040.6</v>
      </c>
      <c r="CV122" s="33">
        <v>16</v>
      </c>
      <c r="CW122" s="32">
        <v>1415.3</v>
      </c>
      <c r="CX122" s="34">
        <v>88.45625</v>
      </c>
      <c r="CY122" s="41">
        <v>1974</v>
      </c>
      <c r="CZ122" s="33">
        <v>143</v>
      </c>
      <c r="DA122" s="32">
        <v>2965.8</v>
      </c>
      <c r="DB122" s="33">
        <v>19</v>
      </c>
      <c r="DC122" s="32">
        <v>2090.8</v>
      </c>
      <c r="DD122" s="34">
        <v>110.042105263158</v>
      </c>
      <c r="DE122" s="41">
        <v>1974</v>
      </c>
      <c r="DF122" s="33">
        <v>69</v>
      </c>
      <c r="DG122" s="32">
        <v>615.6</v>
      </c>
      <c r="DH122" s="33">
        <v>6</v>
      </c>
      <c r="DI122" s="32">
        <v>264.2</v>
      </c>
      <c r="DJ122" s="34">
        <v>44.0333333333333</v>
      </c>
      <c r="DK122" s="41">
        <v>1974</v>
      </c>
      <c r="DL122" s="33">
        <v>106</v>
      </c>
      <c r="DM122" s="32">
        <v>775.4</v>
      </c>
      <c r="DN122" s="33">
        <v>13</v>
      </c>
      <c r="DO122" s="32">
        <v>404.2</v>
      </c>
      <c r="DP122" s="34">
        <v>31.0923076923077</v>
      </c>
      <c r="DQ122" s="41">
        <v>1974</v>
      </c>
      <c r="DR122" s="33">
        <v>68</v>
      </c>
      <c r="DS122" s="32">
        <v>617.1</v>
      </c>
      <c r="DT122" s="33">
        <v>5</v>
      </c>
      <c r="DU122" s="32">
        <v>310.9</v>
      </c>
      <c r="DV122" s="34">
        <v>62.18</v>
      </c>
      <c r="DW122" s="41">
        <v>1974</v>
      </c>
      <c r="DX122" s="33">
        <v>111</v>
      </c>
      <c r="DY122" s="32">
        <v>817.9</v>
      </c>
      <c r="DZ122" s="33">
        <v>8</v>
      </c>
      <c r="EA122" s="32">
        <v>316.6</v>
      </c>
      <c r="EB122" s="34">
        <v>39.575</v>
      </c>
      <c r="EC122" s="41">
        <v>1974</v>
      </c>
      <c r="ED122" s="33">
        <v>97</v>
      </c>
      <c r="EE122" s="32">
        <v>2809.9</v>
      </c>
      <c r="EF122" s="33">
        <v>16</v>
      </c>
      <c r="EG122" s="32">
        <v>2143.1</v>
      </c>
      <c r="EH122" s="34">
        <v>133.94375</v>
      </c>
      <c r="EI122" s="41">
        <v>1974</v>
      </c>
      <c r="EJ122" s="33">
        <v>81</v>
      </c>
      <c r="EK122" s="32">
        <v>712.2</v>
      </c>
      <c r="EL122" s="33">
        <v>16</v>
      </c>
      <c r="EM122" s="32">
        <v>426.5</v>
      </c>
      <c r="EN122" s="34">
        <v>26.65625</v>
      </c>
      <c r="EO122" s="41">
        <v>1974</v>
      </c>
      <c r="EP122" s="33">
        <v>82</v>
      </c>
      <c r="EQ122" s="32">
        <v>753.1</v>
      </c>
      <c r="ER122" s="33">
        <v>8</v>
      </c>
      <c r="ES122" s="32">
        <v>348.4</v>
      </c>
      <c r="ET122" s="34">
        <v>43.55</v>
      </c>
      <c r="EU122" s="41">
        <v>1974</v>
      </c>
      <c r="EV122" s="33">
        <v>77</v>
      </c>
      <c r="EW122" s="32">
        <v>1086.1</v>
      </c>
      <c r="EX122" s="33">
        <v>11</v>
      </c>
      <c r="EY122" s="32">
        <v>695.5</v>
      </c>
      <c r="EZ122" s="34">
        <v>63.2272727272727</v>
      </c>
      <c r="FA122" s="41">
        <v>1974</v>
      </c>
      <c r="FB122" s="33">
        <v>155</v>
      </c>
      <c r="FC122" s="32">
        <v>1894.1</v>
      </c>
      <c r="FD122" s="33">
        <v>15</v>
      </c>
      <c r="FE122" s="32">
        <v>1146.6</v>
      </c>
      <c r="FF122" s="34">
        <v>76.44</v>
      </c>
    </row>
    <row r="123" ht="21.95" customHeight="1">
      <c r="A123" s="40">
        <v>1975</v>
      </c>
      <c r="B123" s="31">
        <v>142</v>
      </c>
      <c r="C123" s="32">
        <v>522.6</v>
      </c>
      <c r="D123" s="33">
        <v>11</v>
      </c>
      <c r="E123" s="32">
        <v>177.6</v>
      </c>
      <c r="F123" s="34">
        <v>16.1454545454545</v>
      </c>
      <c r="G123" s="41">
        <v>1975</v>
      </c>
      <c r="H123" s="33">
        <v>138</v>
      </c>
      <c r="I123" s="32">
        <v>2333</v>
      </c>
      <c r="J123" s="33">
        <v>21</v>
      </c>
      <c r="K123" s="32">
        <v>1242.8</v>
      </c>
      <c r="L123" s="34">
        <v>59.1809523809524</v>
      </c>
      <c r="M123" s="41">
        <v>1975</v>
      </c>
      <c r="N123" s="33">
        <v>83</v>
      </c>
      <c r="O123" s="32">
        <v>952.4</v>
      </c>
      <c r="P123" s="33">
        <v>11</v>
      </c>
      <c r="Q123" s="32">
        <v>473.2</v>
      </c>
      <c r="R123" s="34">
        <v>43.0181818181818</v>
      </c>
      <c r="S123" s="41">
        <v>1975</v>
      </c>
      <c r="T123" s="33">
        <v>109</v>
      </c>
      <c r="U123" s="32">
        <v>901.7</v>
      </c>
      <c r="V123" s="33">
        <v>17</v>
      </c>
      <c r="W123" s="32">
        <v>443.2</v>
      </c>
      <c r="X123" s="34">
        <v>26.0705882352941</v>
      </c>
      <c r="Y123" s="41">
        <v>1975</v>
      </c>
      <c r="Z123" s="33">
        <v>51</v>
      </c>
      <c r="AA123" s="32">
        <v>1123.4</v>
      </c>
      <c r="AB123" s="33">
        <v>14</v>
      </c>
      <c r="AC123" s="32">
        <v>673</v>
      </c>
      <c r="AD123" s="34">
        <v>48.0714285714286</v>
      </c>
      <c r="AE123" s="41">
        <v>1975</v>
      </c>
      <c r="AF123" s="33">
        <v>135</v>
      </c>
      <c r="AG123" s="32">
        <v>1091</v>
      </c>
      <c r="AH123" s="33">
        <v>10</v>
      </c>
      <c r="AI123" s="32">
        <v>570.2</v>
      </c>
      <c r="AJ123" s="34">
        <v>57.02</v>
      </c>
      <c r="AK123" s="41">
        <v>1975</v>
      </c>
      <c r="AL123" s="33">
        <v>146</v>
      </c>
      <c r="AM123" s="32">
        <v>1211.6</v>
      </c>
      <c r="AN123" s="33">
        <v>6</v>
      </c>
      <c r="AO123" s="32">
        <v>285.2</v>
      </c>
      <c r="AP123" s="34">
        <v>47.5333333333333</v>
      </c>
      <c r="AQ123" s="41">
        <v>1975</v>
      </c>
      <c r="AR123" s="33">
        <v>96</v>
      </c>
      <c r="AS123" s="32">
        <v>2202.8</v>
      </c>
      <c r="AT123" s="33">
        <v>18</v>
      </c>
      <c r="AU123" s="32">
        <v>1451</v>
      </c>
      <c r="AV123" s="34">
        <v>80.6111111111111</v>
      </c>
      <c r="AW123" s="41">
        <v>1975</v>
      </c>
      <c r="AX123" s="33">
        <v>101</v>
      </c>
      <c r="AY123" s="32">
        <v>1400.1</v>
      </c>
      <c r="AZ123" s="33">
        <v>18</v>
      </c>
      <c r="BA123" s="32">
        <v>914</v>
      </c>
      <c r="BB123" s="34">
        <v>50.7777777777778</v>
      </c>
      <c r="BC123" s="41">
        <v>1975</v>
      </c>
      <c r="BD123" s="33">
        <v>62</v>
      </c>
      <c r="BE123" s="32">
        <v>504.9</v>
      </c>
      <c r="BF123" s="33">
        <v>6</v>
      </c>
      <c r="BG123" s="32">
        <v>203.8</v>
      </c>
      <c r="BH123" s="34">
        <v>33.9666666666667</v>
      </c>
      <c r="BI123" s="41">
        <v>1975</v>
      </c>
      <c r="BJ123" s="33">
        <v>56</v>
      </c>
      <c r="BK123" s="32">
        <v>486</v>
      </c>
      <c r="BL123" s="33">
        <v>7</v>
      </c>
      <c r="BM123" s="32">
        <v>253.2</v>
      </c>
      <c r="BN123" s="34">
        <v>36.1714285714286</v>
      </c>
      <c r="BO123" s="41">
        <v>1975</v>
      </c>
      <c r="BP123" s="33">
        <v>84</v>
      </c>
      <c r="BQ123" s="32">
        <v>707.7</v>
      </c>
      <c r="BR123" s="33">
        <v>9</v>
      </c>
      <c r="BS123" s="32">
        <v>351.5</v>
      </c>
      <c r="BT123" s="34">
        <v>39.0555555555556</v>
      </c>
      <c r="BU123" s="41">
        <v>1975</v>
      </c>
      <c r="BV123" s="33">
        <v>85</v>
      </c>
      <c r="BW123" s="32">
        <v>1089.2</v>
      </c>
      <c r="BX123" s="33">
        <v>13</v>
      </c>
      <c r="BY123" s="32">
        <v>682.9</v>
      </c>
      <c r="BZ123" s="34">
        <v>52.5307692307692</v>
      </c>
      <c r="CA123" s="41">
        <v>1975</v>
      </c>
      <c r="CB123" s="33">
        <v>60</v>
      </c>
      <c r="CC123" s="32">
        <v>874.4</v>
      </c>
      <c r="CD123" s="33">
        <v>11</v>
      </c>
      <c r="CE123" s="32">
        <v>492.8</v>
      </c>
      <c r="CF123" s="34">
        <v>44.8</v>
      </c>
      <c r="CG123" s="41">
        <v>1975</v>
      </c>
      <c r="CH123" s="33">
        <v>91</v>
      </c>
      <c r="CI123" s="32">
        <v>885.2</v>
      </c>
      <c r="CJ123" s="33">
        <v>12</v>
      </c>
      <c r="CK123" s="32">
        <v>461.2</v>
      </c>
      <c r="CL123" s="34">
        <v>38.4333333333333</v>
      </c>
      <c r="CM123" s="41">
        <v>1975</v>
      </c>
      <c r="CN123" s="33">
        <v>96</v>
      </c>
      <c r="CO123" s="32">
        <v>1835.7</v>
      </c>
      <c r="CP123" s="33">
        <v>17</v>
      </c>
      <c r="CQ123" s="32">
        <v>1229.1</v>
      </c>
      <c r="CR123" s="34">
        <v>72.3</v>
      </c>
      <c r="CS123" s="41">
        <v>1975</v>
      </c>
      <c r="CT123" s="33">
        <v>139</v>
      </c>
      <c r="CU123" s="32">
        <v>1715.6</v>
      </c>
      <c r="CV123" s="33">
        <v>19</v>
      </c>
      <c r="CW123" s="32">
        <v>1046</v>
      </c>
      <c r="CX123" s="34">
        <v>55.0526315789474</v>
      </c>
      <c r="CY123" s="41">
        <v>1975</v>
      </c>
      <c r="CZ123" s="33">
        <v>148</v>
      </c>
      <c r="DA123" s="32">
        <v>2050</v>
      </c>
      <c r="DB123" s="33">
        <v>12</v>
      </c>
      <c r="DC123" s="32">
        <v>927</v>
      </c>
      <c r="DD123" s="34">
        <v>77.25</v>
      </c>
      <c r="DE123" s="41">
        <v>1975</v>
      </c>
      <c r="DF123" s="33">
        <v>68</v>
      </c>
      <c r="DG123" s="32">
        <v>572.3</v>
      </c>
      <c r="DH123" s="33">
        <v>6</v>
      </c>
      <c r="DI123" s="32">
        <v>198.7</v>
      </c>
      <c r="DJ123" s="34">
        <v>33.1166666666667</v>
      </c>
      <c r="DK123" s="41">
        <v>1975</v>
      </c>
      <c r="DL123" s="33">
        <v>60</v>
      </c>
      <c r="DM123" s="32">
        <v>436.4</v>
      </c>
      <c r="DN123" s="33">
        <v>13</v>
      </c>
      <c r="DO123" s="32">
        <v>292.8</v>
      </c>
      <c r="DP123" s="34">
        <v>22.5230769230769</v>
      </c>
      <c r="DQ123" s="41">
        <v>1975</v>
      </c>
      <c r="DR123" s="33">
        <v>62</v>
      </c>
      <c r="DS123" s="32">
        <v>570</v>
      </c>
      <c r="DT123" s="33">
        <v>6</v>
      </c>
      <c r="DU123" s="32">
        <v>238.3</v>
      </c>
      <c r="DV123" s="34">
        <v>39.7166666666667</v>
      </c>
      <c r="DW123" s="41">
        <v>1975</v>
      </c>
      <c r="DX123" s="33">
        <v>97</v>
      </c>
      <c r="DY123" s="32">
        <v>1045.2</v>
      </c>
      <c r="DZ123" s="33">
        <v>16</v>
      </c>
      <c r="EA123" s="32">
        <v>583.3</v>
      </c>
      <c r="EB123" s="34">
        <v>36.45625</v>
      </c>
      <c r="EC123" s="41">
        <v>1975</v>
      </c>
      <c r="ED123" s="33">
        <v>89</v>
      </c>
      <c r="EE123" s="32">
        <v>1529.6</v>
      </c>
      <c r="EF123" s="33">
        <v>9</v>
      </c>
      <c r="EG123" s="32">
        <v>831.4</v>
      </c>
      <c r="EH123" s="34">
        <v>92.37777777777779</v>
      </c>
      <c r="EI123" s="41">
        <v>1975</v>
      </c>
      <c r="EJ123" s="33">
        <v>118</v>
      </c>
      <c r="EK123" s="32">
        <v>828.1</v>
      </c>
      <c r="EL123" s="33">
        <v>18</v>
      </c>
      <c r="EM123" s="32">
        <v>438.6</v>
      </c>
      <c r="EN123" s="34">
        <v>24.3666666666667</v>
      </c>
      <c r="EO123" s="41">
        <v>1975</v>
      </c>
      <c r="EP123" s="33">
        <v>81</v>
      </c>
      <c r="EQ123" s="32">
        <v>1125.9</v>
      </c>
      <c r="ER123" s="33">
        <v>18</v>
      </c>
      <c r="ES123" s="32">
        <v>722.2</v>
      </c>
      <c r="ET123" s="34">
        <v>40.1222222222222</v>
      </c>
      <c r="EU123" s="41">
        <v>1975</v>
      </c>
      <c r="EV123" s="33">
        <v>50</v>
      </c>
      <c r="EW123" s="32">
        <v>453.5</v>
      </c>
      <c r="EX123" s="33">
        <v>3</v>
      </c>
      <c r="EY123" s="32">
        <v>106.8</v>
      </c>
      <c r="EZ123" s="34">
        <v>35.6</v>
      </c>
      <c r="FA123" s="41">
        <v>1975</v>
      </c>
      <c r="FB123" s="33">
        <v>156</v>
      </c>
      <c r="FC123" s="32">
        <v>1887.7</v>
      </c>
      <c r="FD123" s="33">
        <v>22</v>
      </c>
      <c r="FE123" s="32">
        <v>1065.8</v>
      </c>
      <c r="FF123" s="34">
        <v>48.4454545454545</v>
      </c>
    </row>
    <row r="124" ht="21.95" customHeight="1">
      <c r="A124" s="40">
        <v>1976</v>
      </c>
      <c r="B124" s="31">
        <v>110</v>
      </c>
      <c r="C124" s="32">
        <v>366.4</v>
      </c>
      <c r="D124" s="33">
        <v>7</v>
      </c>
      <c r="E124" s="32">
        <v>113.4</v>
      </c>
      <c r="F124" s="34">
        <v>16.2</v>
      </c>
      <c r="G124" s="41">
        <v>1976</v>
      </c>
      <c r="H124" s="33">
        <v>144</v>
      </c>
      <c r="I124" s="32">
        <v>2051.3</v>
      </c>
      <c r="J124" s="33">
        <v>12</v>
      </c>
      <c r="K124" s="32">
        <v>926.6</v>
      </c>
      <c r="L124" s="34">
        <v>77.2166666666667</v>
      </c>
      <c r="M124" s="41">
        <v>1976</v>
      </c>
      <c r="N124" s="33">
        <v>101</v>
      </c>
      <c r="O124" s="32">
        <v>1055</v>
      </c>
      <c r="P124" s="33">
        <v>9</v>
      </c>
      <c r="Q124" s="32">
        <v>499.8</v>
      </c>
      <c r="R124" s="34">
        <v>55.5333333333333</v>
      </c>
      <c r="S124" s="41">
        <v>1976</v>
      </c>
      <c r="T124" s="33">
        <v>102</v>
      </c>
      <c r="U124" s="32">
        <v>400.7</v>
      </c>
      <c r="V124" s="33">
        <v>3</v>
      </c>
      <c r="W124" s="32">
        <v>54.8</v>
      </c>
      <c r="X124" s="34">
        <v>18.2666666666667</v>
      </c>
      <c r="Y124" s="41">
        <v>1976</v>
      </c>
      <c r="Z124" s="33">
        <v>53</v>
      </c>
      <c r="AA124" s="32">
        <v>1030.2</v>
      </c>
      <c r="AB124" s="33">
        <v>10</v>
      </c>
      <c r="AC124" s="32">
        <v>618.9</v>
      </c>
      <c r="AD124" s="34">
        <v>61.89</v>
      </c>
      <c r="AE124" s="41">
        <v>1976</v>
      </c>
      <c r="AF124" s="33">
        <v>130</v>
      </c>
      <c r="AG124" s="32">
        <v>1312.2</v>
      </c>
      <c r="AH124" s="33">
        <v>17</v>
      </c>
      <c r="AI124" s="32">
        <v>825.2</v>
      </c>
      <c r="AJ124" s="34">
        <v>48.5411764705882</v>
      </c>
      <c r="AK124" s="41">
        <v>1976</v>
      </c>
      <c r="AL124" s="33">
        <v>146</v>
      </c>
      <c r="AM124" s="32">
        <v>1642.3</v>
      </c>
      <c r="AN124" s="33">
        <v>10</v>
      </c>
      <c r="AO124" s="32">
        <v>777.2</v>
      </c>
      <c r="AP124" s="34">
        <v>77.72</v>
      </c>
      <c r="AQ124" s="41">
        <v>1976</v>
      </c>
      <c r="AR124" s="33">
        <v>97</v>
      </c>
      <c r="AS124" s="32">
        <v>2163</v>
      </c>
      <c r="AT124" s="33">
        <v>19</v>
      </c>
      <c r="AU124" s="32">
        <v>1370</v>
      </c>
      <c r="AV124" s="34">
        <v>72.1052631578947</v>
      </c>
      <c r="AW124" s="41">
        <v>1976</v>
      </c>
      <c r="AX124" s="33">
        <v>104</v>
      </c>
      <c r="AY124" s="32">
        <v>1352.1</v>
      </c>
      <c r="AZ124" s="33">
        <v>13</v>
      </c>
      <c r="BA124" s="32">
        <v>781.6</v>
      </c>
      <c r="BB124" s="34">
        <v>60.1230769230769</v>
      </c>
      <c r="BC124" s="41">
        <v>1976</v>
      </c>
      <c r="BD124" s="33">
        <v>73</v>
      </c>
      <c r="BE124" s="32">
        <v>546.2</v>
      </c>
      <c r="BF124" s="33">
        <v>6</v>
      </c>
      <c r="BG124" s="32">
        <v>253</v>
      </c>
      <c r="BH124" s="34">
        <v>42.1666666666667</v>
      </c>
      <c r="BI124" s="41">
        <v>1976</v>
      </c>
      <c r="BJ124" s="33">
        <v>48</v>
      </c>
      <c r="BK124" s="32">
        <v>608.4</v>
      </c>
      <c r="BL124" s="33">
        <v>10</v>
      </c>
      <c r="BM124" s="32">
        <v>409.7</v>
      </c>
      <c r="BN124" s="34">
        <v>40.97</v>
      </c>
      <c r="BO124" s="41">
        <v>1976</v>
      </c>
      <c r="BP124" s="33">
        <v>77</v>
      </c>
      <c r="BQ124" s="32">
        <v>655.1</v>
      </c>
      <c r="BR124" s="33">
        <v>6</v>
      </c>
      <c r="BS124" s="32">
        <v>229.8</v>
      </c>
      <c r="BT124" s="34">
        <v>38.3</v>
      </c>
      <c r="BU124" s="41">
        <v>1976</v>
      </c>
      <c r="BV124" s="33">
        <v>86</v>
      </c>
      <c r="BW124" s="32">
        <v>1307.4</v>
      </c>
      <c r="BX124" s="33">
        <v>12</v>
      </c>
      <c r="BY124" s="32">
        <v>796.6</v>
      </c>
      <c r="BZ124" s="34">
        <v>66.3833333333333</v>
      </c>
      <c r="CA124" s="41">
        <v>1976</v>
      </c>
      <c r="CB124" s="33">
        <v>66</v>
      </c>
      <c r="CC124" s="32">
        <v>1031.2</v>
      </c>
      <c r="CD124" s="33">
        <v>11</v>
      </c>
      <c r="CE124" s="32">
        <v>556</v>
      </c>
      <c r="CF124" s="34">
        <v>50.5454545454545</v>
      </c>
      <c r="CG124" s="41">
        <v>1976</v>
      </c>
      <c r="CH124" s="33">
        <v>91</v>
      </c>
      <c r="CI124" s="32">
        <v>749</v>
      </c>
      <c r="CJ124" s="33">
        <v>7</v>
      </c>
      <c r="CK124" s="32">
        <v>253.9</v>
      </c>
      <c r="CL124" s="34">
        <v>36.2714285714286</v>
      </c>
      <c r="CM124" s="41">
        <v>1976</v>
      </c>
      <c r="CN124" s="33">
        <v>92</v>
      </c>
      <c r="CO124" s="32">
        <v>1517</v>
      </c>
      <c r="CP124" s="33">
        <v>14</v>
      </c>
      <c r="CQ124" s="32">
        <v>835.8</v>
      </c>
      <c r="CR124" s="34">
        <v>59.7</v>
      </c>
      <c r="CS124" s="41">
        <v>1976</v>
      </c>
      <c r="CT124" s="33">
        <v>136</v>
      </c>
      <c r="CU124" s="32">
        <v>1526</v>
      </c>
      <c r="CV124" s="33">
        <v>16</v>
      </c>
      <c r="CW124" s="32">
        <v>835</v>
      </c>
      <c r="CX124" s="34">
        <v>52.1875</v>
      </c>
      <c r="CY124" s="41">
        <v>1976</v>
      </c>
      <c r="CZ124" s="33">
        <v>159</v>
      </c>
      <c r="DA124" s="32">
        <v>2088.4</v>
      </c>
      <c r="DB124" s="33">
        <v>13</v>
      </c>
      <c r="DC124" s="32">
        <v>1117.6</v>
      </c>
      <c r="DD124" s="34">
        <v>85.9692307692308</v>
      </c>
      <c r="DE124" s="41">
        <v>1976</v>
      </c>
      <c r="DF124" s="33">
        <v>73</v>
      </c>
      <c r="DG124" s="32">
        <v>625.4</v>
      </c>
      <c r="DH124" s="33">
        <v>6</v>
      </c>
      <c r="DI124" s="32">
        <v>218.4</v>
      </c>
      <c r="DJ124" s="34">
        <v>36.4</v>
      </c>
      <c r="DK124" s="41">
        <v>1976</v>
      </c>
      <c r="DL124" s="33">
        <v>74</v>
      </c>
      <c r="DM124" s="32">
        <v>304</v>
      </c>
      <c r="DN124" s="33">
        <v>1</v>
      </c>
      <c r="DO124" s="32">
        <v>14.8</v>
      </c>
      <c r="DP124" s="34">
        <v>14.8</v>
      </c>
      <c r="DQ124" s="41">
        <v>1976</v>
      </c>
      <c r="DR124" s="33">
        <v>63</v>
      </c>
      <c r="DS124" s="32">
        <v>829.9</v>
      </c>
      <c r="DT124" s="33">
        <v>9</v>
      </c>
      <c r="DU124" s="32">
        <v>441.2</v>
      </c>
      <c r="DV124" s="34">
        <v>49.0222222222222</v>
      </c>
      <c r="DW124" s="41">
        <v>1976</v>
      </c>
      <c r="DX124" s="33">
        <v>99</v>
      </c>
      <c r="DY124" s="32">
        <v>971.1</v>
      </c>
      <c r="DZ124" s="33">
        <v>11</v>
      </c>
      <c r="EA124" s="32">
        <v>499.2</v>
      </c>
      <c r="EB124" s="34">
        <v>45.3818181818182</v>
      </c>
      <c r="EC124" s="41">
        <v>1976</v>
      </c>
      <c r="ED124" s="33">
        <v>89</v>
      </c>
      <c r="EE124" s="32">
        <v>1900.6</v>
      </c>
      <c r="EF124" s="33">
        <v>18</v>
      </c>
      <c r="EG124" s="32">
        <v>1194.4</v>
      </c>
      <c r="EH124" s="34">
        <v>66.3555555555556</v>
      </c>
      <c r="EI124" s="41">
        <v>1976</v>
      </c>
      <c r="EJ124" s="33">
        <v>105</v>
      </c>
      <c r="EK124" s="32">
        <v>408.1</v>
      </c>
      <c r="EL124" s="33">
        <v>5</v>
      </c>
      <c r="EM124" s="32">
        <v>105.4</v>
      </c>
      <c r="EN124" s="34">
        <v>21.08</v>
      </c>
      <c r="EO124" s="41">
        <v>1976</v>
      </c>
      <c r="EP124" s="33">
        <v>76</v>
      </c>
      <c r="EQ124" s="32">
        <v>928.9</v>
      </c>
      <c r="ER124" s="33">
        <v>11</v>
      </c>
      <c r="ES124" s="32">
        <v>601.8</v>
      </c>
      <c r="ET124" s="34">
        <v>54.7090909090909</v>
      </c>
      <c r="EU124" s="41">
        <v>1976</v>
      </c>
      <c r="EV124" s="33">
        <v>48</v>
      </c>
      <c r="EW124" s="32">
        <v>694.4</v>
      </c>
      <c r="EX124" s="33">
        <v>6</v>
      </c>
      <c r="EY124" s="32">
        <v>445.7</v>
      </c>
      <c r="EZ124" s="34">
        <v>74.2833333333333</v>
      </c>
      <c r="FA124" s="41">
        <v>1976</v>
      </c>
      <c r="FB124" s="33">
        <v>172</v>
      </c>
      <c r="FC124" s="32">
        <v>1934.9</v>
      </c>
      <c r="FD124" s="33">
        <v>24</v>
      </c>
      <c r="FE124" s="32">
        <v>1255.2</v>
      </c>
      <c r="FF124" s="34">
        <v>52.3</v>
      </c>
    </row>
    <row r="125" ht="21.95" customHeight="1">
      <c r="A125" s="40">
        <v>1977</v>
      </c>
      <c r="B125" s="31">
        <v>117</v>
      </c>
      <c r="C125" s="32">
        <v>399.6</v>
      </c>
      <c r="D125" s="33">
        <v>6</v>
      </c>
      <c r="E125" s="32">
        <v>110.6</v>
      </c>
      <c r="F125" s="34">
        <v>18.4333333333333</v>
      </c>
      <c r="G125" s="41">
        <v>1977</v>
      </c>
      <c r="H125" s="33">
        <v>114</v>
      </c>
      <c r="I125" s="32">
        <v>1413.5</v>
      </c>
      <c r="J125" s="33">
        <v>11</v>
      </c>
      <c r="K125" s="32">
        <v>650</v>
      </c>
      <c r="L125" s="34">
        <v>59.0909090909091</v>
      </c>
      <c r="M125" s="41">
        <v>1977</v>
      </c>
      <c r="N125" s="33">
        <v>96</v>
      </c>
      <c r="O125" s="32">
        <v>620.2</v>
      </c>
      <c r="P125" s="33">
        <v>5</v>
      </c>
      <c r="Q125" s="32">
        <v>173.2</v>
      </c>
      <c r="R125" s="34">
        <v>34.64</v>
      </c>
      <c r="S125" s="41">
        <v>1977</v>
      </c>
      <c r="T125" s="33">
        <v>94</v>
      </c>
      <c r="U125" s="32">
        <v>453.3</v>
      </c>
      <c r="V125" s="33">
        <v>5</v>
      </c>
      <c r="W125" s="32">
        <v>130.4</v>
      </c>
      <c r="X125" s="34">
        <v>26.08</v>
      </c>
      <c r="Y125" s="41">
        <v>1977</v>
      </c>
      <c r="Z125" s="33">
        <v>59</v>
      </c>
      <c r="AA125" s="32">
        <v>709</v>
      </c>
      <c r="AB125" s="33">
        <v>7</v>
      </c>
      <c r="AC125" s="32">
        <v>344</v>
      </c>
      <c r="AD125" s="34">
        <v>49.1428571428571</v>
      </c>
      <c r="AE125" s="41">
        <v>1977</v>
      </c>
      <c r="AF125" s="33">
        <v>88</v>
      </c>
      <c r="AG125" s="32">
        <v>659.7</v>
      </c>
      <c r="AH125" s="33">
        <v>6</v>
      </c>
      <c r="AI125" s="32">
        <v>292.4</v>
      </c>
      <c r="AJ125" s="34">
        <v>48.7333333333333</v>
      </c>
      <c r="AK125" s="41">
        <v>1977</v>
      </c>
      <c r="AL125" s="33">
        <v>109</v>
      </c>
      <c r="AM125" s="32">
        <v>882.5</v>
      </c>
      <c r="AN125" s="33">
        <v>6</v>
      </c>
      <c r="AO125" s="32">
        <v>274.4</v>
      </c>
      <c r="AP125" s="34">
        <v>45.7333333333333</v>
      </c>
      <c r="AQ125" s="41">
        <v>1977</v>
      </c>
      <c r="AR125" s="33">
        <v>92</v>
      </c>
      <c r="AS125" s="32">
        <v>1308.8</v>
      </c>
      <c r="AT125" s="33">
        <v>6</v>
      </c>
      <c r="AU125" s="32">
        <v>447.8</v>
      </c>
      <c r="AV125" s="34">
        <v>74.6333333333333</v>
      </c>
      <c r="AW125" s="41">
        <v>1977</v>
      </c>
      <c r="AX125" s="33">
        <v>95</v>
      </c>
      <c r="AY125" s="32">
        <v>853.9</v>
      </c>
      <c r="AZ125" s="33">
        <v>8</v>
      </c>
      <c r="BA125" s="32">
        <v>366.3</v>
      </c>
      <c r="BB125" s="34">
        <v>45.7875</v>
      </c>
      <c r="BC125" s="41">
        <v>1977</v>
      </c>
      <c r="BD125" s="33">
        <v>60</v>
      </c>
      <c r="BE125" s="32">
        <v>484.2</v>
      </c>
      <c r="BF125" s="33">
        <v>8</v>
      </c>
      <c r="BG125" s="32">
        <v>298.4</v>
      </c>
      <c r="BH125" s="34">
        <v>37.3</v>
      </c>
      <c r="BI125" s="41">
        <v>1977</v>
      </c>
      <c r="BJ125" s="33">
        <v>44</v>
      </c>
      <c r="BK125" s="32">
        <v>322</v>
      </c>
      <c r="BL125" s="33">
        <v>2</v>
      </c>
      <c r="BM125" s="32">
        <v>90.8</v>
      </c>
      <c r="BN125" s="34">
        <v>45.4</v>
      </c>
      <c r="BO125" s="41">
        <v>1977</v>
      </c>
      <c r="BP125" s="33">
        <v>68</v>
      </c>
      <c r="BQ125" s="32">
        <v>544</v>
      </c>
      <c r="BR125" s="33">
        <v>6</v>
      </c>
      <c r="BS125" s="32">
        <v>240.2</v>
      </c>
      <c r="BT125" s="34">
        <v>40.0333333333333</v>
      </c>
      <c r="BU125" s="41">
        <v>1977</v>
      </c>
      <c r="BV125" s="33">
        <v>81</v>
      </c>
      <c r="BW125" s="32">
        <v>987.4</v>
      </c>
      <c r="BX125" s="33">
        <v>12</v>
      </c>
      <c r="BY125" s="32">
        <v>564.7</v>
      </c>
      <c r="BZ125" s="34">
        <v>47.0583333333333</v>
      </c>
      <c r="CA125" s="41">
        <v>1977</v>
      </c>
      <c r="CB125" s="33">
        <v>48</v>
      </c>
      <c r="CC125" s="32">
        <v>525.2</v>
      </c>
      <c r="CD125" s="33">
        <v>4</v>
      </c>
      <c r="CE125" s="32">
        <v>197.4</v>
      </c>
      <c r="CF125" s="34">
        <v>49.35</v>
      </c>
      <c r="CG125" s="41">
        <v>1977</v>
      </c>
      <c r="CH125" s="33">
        <v>65</v>
      </c>
      <c r="CI125" s="32">
        <v>338.3</v>
      </c>
      <c r="CJ125" s="33">
        <v>2</v>
      </c>
      <c r="CK125" s="32">
        <v>69.09999999999999</v>
      </c>
      <c r="CL125" s="34">
        <v>34.55</v>
      </c>
      <c r="CM125" s="41">
        <v>1977</v>
      </c>
      <c r="CN125" s="33">
        <v>83</v>
      </c>
      <c r="CO125" s="32">
        <v>916.3</v>
      </c>
      <c r="CP125" s="33">
        <v>9</v>
      </c>
      <c r="CQ125" s="32">
        <v>387.6</v>
      </c>
      <c r="CR125" s="34">
        <v>43.0666666666667</v>
      </c>
      <c r="CS125" s="41">
        <v>1977</v>
      </c>
      <c r="CT125" s="33">
        <v>111</v>
      </c>
      <c r="CU125" s="32">
        <v>1027.9</v>
      </c>
      <c r="CV125" s="33">
        <v>9</v>
      </c>
      <c r="CW125" s="32">
        <v>524</v>
      </c>
      <c r="CX125" s="34">
        <v>58.2222222222222</v>
      </c>
      <c r="CY125" s="41">
        <v>1977</v>
      </c>
      <c r="CZ125" s="33">
        <v>122</v>
      </c>
      <c r="DA125" s="32">
        <v>1458.2</v>
      </c>
      <c r="DB125" s="33">
        <v>10</v>
      </c>
      <c r="DC125" s="32">
        <v>747.6</v>
      </c>
      <c r="DD125" s="34">
        <v>74.76000000000001</v>
      </c>
      <c r="DE125" s="41">
        <v>1977</v>
      </c>
      <c r="DF125" s="33">
        <v>57</v>
      </c>
      <c r="DG125" s="32">
        <v>733.9</v>
      </c>
      <c r="DH125" s="33">
        <v>7</v>
      </c>
      <c r="DI125" s="32">
        <v>455.6</v>
      </c>
      <c r="DJ125" s="34">
        <v>65.0857142857143</v>
      </c>
      <c r="DK125" s="41">
        <v>1977</v>
      </c>
      <c r="DL125" s="33">
        <v>74</v>
      </c>
      <c r="DM125" s="32">
        <v>355.3</v>
      </c>
      <c r="DN125" s="33">
        <v>5</v>
      </c>
      <c r="DO125" s="32">
        <v>131.2</v>
      </c>
      <c r="DP125" s="34">
        <v>26.24</v>
      </c>
      <c r="DQ125" s="41">
        <v>1977</v>
      </c>
      <c r="DR125" s="33">
        <v>61</v>
      </c>
      <c r="DS125" s="32">
        <v>533.3</v>
      </c>
      <c r="DT125" s="33">
        <v>5</v>
      </c>
      <c r="DU125" s="32">
        <v>221.3</v>
      </c>
      <c r="DV125" s="34">
        <v>44.26</v>
      </c>
      <c r="DW125" s="41">
        <v>1977</v>
      </c>
      <c r="DX125" s="33">
        <v>77</v>
      </c>
      <c r="DY125" s="32">
        <v>751.7</v>
      </c>
      <c r="DZ125" s="33">
        <v>6</v>
      </c>
      <c r="EA125" s="32">
        <v>325.4</v>
      </c>
      <c r="EB125" s="34">
        <v>54.2333333333333</v>
      </c>
      <c r="EC125" s="41">
        <v>1977</v>
      </c>
      <c r="ED125" s="33">
        <v>79</v>
      </c>
      <c r="EE125" s="32">
        <v>1293.6</v>
      </c>
      <c r="EF125" s="33">
        <v>7</v>
      </c>
      <c r="EG125" s="32">
        <v>629</v>
      </c>
      <c r="EH125" s="34">
        <v>89.8571428571429</v>
      </c>
      <c r="EI125" s="41">
        <v>1977</v>
      </c>
      <c r="EJ125" s="33">
        <v>97</v>
      </c>
      <c r="EK125" s="32">
        <v>416.4</v>
      </c>
      <c r="EL125" s="33">
        <v>6</v>
      </c>
      <c r="EM125" s="32">
        <v>128.5</v>
      </c>
      <c r="EN125" s="34">
        <v>21.4166666666667</v>
      </c>
      <c r="EO125" s="41">
        <v>1977</v>
      </c>
      <c r="EP125" s="33">
        <v>62</v>
      </c>
      <c r="EQ125" s="32">
        <v>563.4</v>
      </c>
      <c r="ER125" s="33">
        <v>8</v>
      </c>
      <c r="ES125" s="32">
        <v>279.6</v>
      </c>
      <c r="ET125" s="34">
        <v>34.95</v>
      </c>
      <c r="EU125" s="41">
        <v>1977</v>
      </c>
      <c r="EV125" s="33">
        <v>46</v>
      </c>
      <c r="EW125" s="32">
        <v>495.6</v>
      </c>
      <c r="EX125" s="33">
        <v>6</v>
      </c>
      <c r="EY125" s="32">
        <v>204.1</v>
      </c>
      <c r="EZ125" s="34">
        <v>34.0166666666667</v>
      </c>
      <c r="FA125" s="41">
        <v>1977</v>
      </c>
      <c r="FB125" s="33">
        <v>129</v>
      </c>
      <c r="FC125" s="32">
        <v>1402.5</v>
      </c>
      <c r="FD125" s="33">
        <v>8</v>
      </c>
      <c r="FE125" s="32">
        <v>640.6</v>
      </c>
      <c r="FF125" s="34">
        <v>80.075</v>
      </c>
    </row>
    <row r="126" ht="21.95" customHeight="1">
      <c r="A126" s="40">
        <v>1978</v>
      </c>
      <c r="B126" s="31">
        <v>127</v>
      </c>
      <c r="C126" s="32">
        <v>573.6</v>
      </c>
      <c r="D126" s="33">
        <v>16</v>
      </c>
      <c r="E126" s="32">
        <v>307.6</v>
      </c>
      <c r="F126" s="34">
        <v>19.225</v>
      </c>
      <c r="G126" s="41">
        <v>1978</v>
      </c>
      <c r="H126" s="33">
        <v>138</v>
      </c>
      <c r="I126" s="32">
        <v>1730.5</v>
      </c>
      <c r="J126" s="33">
        <v>9</v>
      </c>
      <c r="K126" s="32">
        <v>636.4</v>
      </c>
      <c r="L126" s="34">
        <v>70.71111111111109</v>
      </c>
      <c r="M126" s="41">
        <v>1978</v>
      </c>
      <c r="N126" s="33">
        <v>118</v>
      </c>
      <c r="O126" s="32">
        <v>944.1</v>
      </c>
      <c r="P126" s="33">
        <v>8</v>
      </c>
      <c r="Q126" s="32">
        <v>336.7</v>
      </c>
      <c r="R126" s="34">
        <v>42.0875</v>
      </c>
      <c r="S126" s="41">
        <v>1978</v>
      </c>
      <c r="T126" s="33">
        <v>123</v>
      </c>
      <c r="U126" s="32">
        <v>844.5</v>
      </c>
      <c r="V126" s="33">
        <v>12</v>
      </c>
      <c r="W126" s="32">
        <v>349.4</v>
      </c>
      <c r="X126" s="34">
        <v>29.1166666666667</v>
      </c>
      <c r="Y126" s="41">
        <v>1978</v>
      </c>
      <c r="Z126" s="33">
        <v>67</v>
      </c>
      <c r="AA126" s="32">
        <v>983.3</v>
      </c>
      <c r="AB126" s="33">
        <v>7</v>
      </c>
      <c r="AC126" s="32">
        <v>332</v>
      </c>
      <c r="AD126" s="34">
        <v>47.4285714285714</v>
      </c>
      <c r="AE126" s="41">
        <v>1978</v>
      </c>
      <c r="AF126" s="33">
        <v>136</v>
      </c>
      <c r="AG126" s="32">
        <v>964.6</v>
      </c>
      <c r="AH126" s="33">
        <v>9</v>
      </c>
      <c r="AI126" s="32">
        <v>295.4</v>
      </c>
      <c r="AJ126" s="34">
        <v>32.8222222222222</v>
      </c>
      <c r="AK126" s="41">
        <v>1978</v>
      </c>
      <c r="AL126" s="33">
        <v>151</v>
      </c>
      <c r="AM126" s="32">
        <v>1540.4</v>
      </c>
      <c r="AN126" s="33">
        <v>9</v>
      </c>
      <c r="AO126" s="32">
        <v>576.7</v>
      </c>
      <c r="AP126" s="34">
        <v>64.0777777777778</v>
      </c>
      <c r="AQ126" s="41">
        <v>1978</v>
      </c>
      <c r="AR126" s="33">
        <v>104</v>
      </c>
      <c r="AS126" s="32">
        <v>1957.5</v>
      </c>
      <c r="AT126" s="33">
        <v>14</v>
      </c>
      <c r="AU126" s="32">
        <v>1093.9</v>
      </c>
      <c r="AV126" s="34">
        <v>78.1357142857143</v>
      </c>
      <c r="AW126" s="41">
        <v>1978</v>
      </c>
      <c r="AX126" s="33">
        <v>92</v>
      </c>
      <c r="AY126" s="32">
        <v>943</v>
      </c>
      <c r="AZ126" s="33">
        <v>11</v>
      </c>
      <c r="BA126" s="32">
        <v>493.3</v>
      </c>
      <c r="BB126" s="34">
        <v>44.8454545454545</v>
      </c>
      <c r="BC126" s="41">
        <v>1978</v>
      </c>
      <c r="BD126" s="33">
        <v>75</v>
      </c>
      <c r="BE126" s="32">
        <v>550</v>
      </c>
      <c r="BF126" s="33">
        <v>7</v>
      </c>
      <c r="BG126" s="32">
        <v>216</v>
      </c>
      <c r="BH126" s="34">
        <v>30.8571428571429</v>
      </c>
      <c r="BI126" s="41">
        <v>1978</v>
      </c>
      <c r="BJ126" s="33">
        <v>64</v>
      </c>
      <c r="BK126" s="32">
        <v>508.1</v>
      </c>
      <c r="BL126" s="33">
        <v>6</v>
      </c>
      <c r="BM126" s="32">
        <v>163.8</v>
      </c>
      <c r="BN126" s="34">
        <v>27.3</v>
      </c>
      <c r="BO126" s="41">
        <v>1978</v>
      </c>
      <c r="BP126" s="33">
        <v>103</v>
      </c>
      <c r="BQ126" s="32">
        <v>818.6</v>
      </c>
      <c r="BR126" s="33">
        <v>4</v>
      </c>
      <c r="BS126" s="32">
        <v>115</v>
      </c>
      <c r="BT126" s="34">
        <v>28.75</v>
      </c>
      <c r="BU126" s="41">
        <v>1978</v>
      </c>
      <c r="BV126" s="33">
        <v>79</v>
      </c>
      <c r="BW126" s="32">
        <v>835.2</v>
      </c>
      <c r="BX126" s="33">
        <v>7</v>
      </c>
      <c r="BY126" s="32">
        <v>390.2</v>
      </c>
      <c r="BZ126" s="34">
        <v>55.7428571428571</v>
      </c>
      <c r="CA126" s="41">
        <v>1978</v>
      </c>
      <c r="CB126" s="33">
        <v>80</v>
      </c>
      <c r="CC126" s="32">
        <v>929.6</v>
      </c>
      <c r="CD126" s="33">
        <v>7</v>
      </c>
      <c r="CE126" s="32">
        <v>302.4</v>
      </c>
      <c r="CF126" s="34">
        <v>43.2</v>
      </c>
      <c r="CG126" s="41">
        <v>1978</v>
      </c>
      <c r="CH126" s="33">
        <v>105</v>
      </c>
      <c r="CI126" s="32">
        <v>1090.2</v>
      </c>
      <c r="CJ126" s="33">
        <v>15</v>
      </c>
      <c r="CK126" s="32">
        <v>507.9</v>
      </c>
      <c r="CL126" s="34">
        <v>33.86</v>
      </c>
      <c r="CM126" s="41">
        <v>1978</v>
      </c>
      <c r="CN126" s="33">
        <v>107</v>
      </c>
      <c r="CO126" s="32">
        <v>1189.4</v>
      </c>
      <c r="CP126" s="33">
        <v>10</v>
      </c>
      <c r="CQ126" s="32">
        <v>627.2</v>
      </c>
      <c r="CR126" s="34">
        <v>62.72</v>
      </c>
      <c r="CS126" s="41">
        <v>1978</v>
      </c>
      <c r="CT126" s="33">
        <v>126</v>
      </c>
      <c r="CU126" s="32">
        <v>1318.5</v>
      </c>
      <c r="CV126" s="33">
        <v>14</v>
      </c>
      <c r="CW126" s="32">
        <v>657.4</v>
      </c>
      <c r="CX126" s="34">
        <v>46.9571428571429</v>
      </c>
      <c r="CY126" s="41">
        <v>1978</v>
      </c>
      <c r="CZ126" s="33">
        <v>157</v>
      </c>
      <c r="DA126" s="32">
        <v>2180.2</v>
      </c>
      <c r="DB126" s="33">
        <v>13</v>
      </c>
      <c r="DC126" s="32">
        <v>1089.6</v>
      </c>
      <c r="DD126" s="34">
        <v>83.8153846153846</v>
      </c>
      <c r="DE126" s="41">
        <v>1978</v>
      </c>
      <c r="DF126" s="33">
        <v>83</v>
      </c>
      <c r="DG126" s="32">
        <v>802.4</v>
      </c>
      <c r="DH126" s="33">
        <v>8</v>
      </c>
      <c r="DI126" s="32">
        <v>264.7</v>
      </c>
      <c r="DJ126" s="34">
        <v>33.0875</v>
      </c>
      <c r="DK126" s="41">
        <v>1978</v>
      </c>
      <c r="DL126" s="33">
        <v>97</v>
      </c>
      <c r="DM126" s="32">
        <v>613.9</v>
      </c>
      <c r="DN126" s="33">
        <v>11</v>
      </c>
      <c r="DO126" s="32">
        <v>281.8</v>
      </c>
      <c r="DP126" s="34">
        <v>25.6181818181818</v>
      </c>
      <c r="DQ126" s="41">
        <v>1978</v>
      </c>
      <c r="DR126" s="33">
        <v>84</v>
      </c>
      <c r="DS126" s="32">
        <v>661.1</v>
      </c>
      <c r="DT126" s="33">
        <v>8</v>
      </c>
      <c r="DU126" s="32">
        <v>271.4</v>
      </c>
      <c r="DV126" s="34">
        <v>33.925</v>
      </c>
      <c r="DW126" s="41">
        <v>1978</v>
      </c>
      <c r="DX126" s="33">
        <v>126</v>
      </c>
      <c r="DY126" s="32">
        <v>981.1</v>
      </c>
      <c r="DZ126" s="33">
        <v>15</v>
      </c>
      <c r="EA126" s="32">
        <v>471.2</v>
      </c>
      <c r="EB126" s="34">
        <v>31.4133333333333</v>
      </c>
      <c r="EC126" s="41">
        <v>1978</v>
      </c>
      <c r="ED126" s="33">
        <v>98</v>
      </c>
      <c r="EE126" s="32">
        <v>1942.4</v>
      </c>
      <c r="EF126" s="33">
        <v>11</v>
      </c>
      <c r="EG126" s="32">
        <v>1142.6</v>
      </c>
      <c r="EH126" s="34">
        <v>103.872727272727</v>
      </c>
      <c r="EI126" s="41">
        <v>1978</v>
      </c>
      <c r="EJ126" s="33">
        <v>136</v>
      </c>
      <c r="EK126" s="32">
        <v>792</v>
      </c>
      <c r="EL126" s="33">
        <v>14</v>
      </c>
      <c r="EM126" s="32">
        <v>361.2</v>
      </c>
      <c r="EN126" s="34">
        <v>25.8</v>
      </c>
      <c r="EO126" s="41">
        <v>1978</v>
      </c>
      <c r="EP126" s="33">
        <v>95</v>
      </c>
      <c r="EQ126" s="32">
        <v>852.3</v>
      </c>
      <c r="ER126" s="33">
        <v>8</v>
      </c>
      <c r="ES126" s="32">
        <v>251.1</v>
      </c>
      <c r="ET126" s="34">
        <v>31.3875</v>
      </c>
      <c r="EU126" s="41">
        <v>1978</v>
      </c>
      <c r="EV126" s="33">
        <v>56</v>
      </c>
      <c r="EW126" s="32">
        <v>467.3</v>
      </c>
      <c r="EX126" s="33">
        <v>3</v>
      </c>
      <c r="EY126" s="32">
        <v>196.8</v>
      </c>
      <c r="EZ126" s="34">
        <v>65.59999999999999</v>
      </c>
      <c r="FA126" s="41">
        <v>1978</v>
      </c>
      <c r="FB126" s="33">
        <v>150</v>
      </c>
      <c r="FC126" s="32">
        <v>1451.8</v>
      </c>
      <c r="FD126" s="33">
        <v>15</v>
      </c>
      <c r="FE126" s="32">
        <v>651.6</v>
      </c>
      <c r="FF126" s="34">
        <v>43.44</v>
      </c>
    </row>
    <row r="127" ht="21.95" customHeight="1">
      <c r="A127" s="40">
        <v>1979</v>
      </c>
      <c r="B127" s="31">
        <v>100</v>
      </c>
      <c r="C127" s="32">
        <v>589.3</v>
      </c>
      <c r="D127" s="33">
        <v>20</v>
      </c>
      <c r="E127" s="32">
        <v>349.6</v>
      </c>
      <c r="F127" s="34">
        <v>17.48</v>
      </c>
      <c r="G127" s="41">
        <v>1979</v>
      </c>
      <c r="H127" s="33">
        <v>128</v>
      </c>
      <c r="I127" s="32">
        <v>1575.9</v>
      </c>
      <c r="J127" s="33">
        <v>16</v>
      </c>
      <c r="K127" s="32">
        <v>866.4</v>
      </c>
      <c r="L127" s="34">
        <v>54.15</v>
      </c>
      <c r="M127" s="41">
        <v>1979</v>
      </c>
      <c r="N127" s="33">
        <v>85</v>
      </c>
      <c r="O127" s="32">
        <v>833.4</v>
      </c>
      <c r="P127" s="33">
        <v>9</v>
      </c>
      <c r="Q127" s="32">
        <v>496.8</v>
      </c>
      <c r="R127" s="34">
        <v>55.2</v>
      </c>
      <c r="S127" s="41">
        <v>1979</v>
      </c>
      <c r="T127" s="33">
        <v>116</v>
      </c>
      <c r="U127" s="32">
        <v>671.5</v>
      </c>
      <c r="V127" s="33">
        <v>12</v>
      </c>
      <c r="W127" s="32">
        <v>283.8</v>
      </c>
      <c r="X127" s="34">
        <v>23.65</v>
      </c>
      <c r="Y127" s="41">
        <v>1979</v>
      </c>
      <c r="Z127" s="33">
        <v>51</v>
      </c>
      <c r="AA127" s="32">
        <v>847.2</v>
      </c>
      <c r="AB127" s="33">
        <v>8</v>
      </c>
      <c r="AC127" s="32">
        <v>439.4</v>
      </c>
      <c r="AD127" s="34">
        <v>54.925</v>
      </c>
      <c r="AE127" s="41">
        <v>1979</v>
      </c>
      <c r="AF127" s="33">
        <v>104</v>
      </c>
      <c r="AG127" s="32">
        <v>748</v>
      </c>
      <c r="AH127" s="33">
        <v>10</v>
      </c>
      <c r="AI127" s="32">
        <v>388.4</v>
      </c>
      <c r="AJ127" s="34">
        <v>38.84</v>
      </c>
      <c r="AK127" s="41">
        <v>1979</v>
      </c>
      <c r="AL127" s="33">
        <v>119</v>
      </c>
      <c r="AM127" s="32">
        <v>1174</v>
      </c>
      <c r="AN127" s="33">
        <v>10</v>
      </c>
      <c r="AO127" s="32">
        <v>542.8</v>
      </c>
      <c r="AP127" s="34">
        <v>54.28</v>
      </c>
      <c r="AQ127" s="41">
        <v>1979</v>
      </c>
      <c r="AR127" s="33">
        <v>93</v>
      </c>
      <c r="AS127" s="32">
        <v>1501.6</v>
      </c>
      <c r="AT127" s="33">
        <v>10</v>
      </c>
      <c r="AU127" s="32">
        <v>763.6</v>
      </c>
      <c r="AV127" s="34">
        <v>76.36</v>
      </c>
      <c r="AW127" s="41">
        <v>1979</v>
      </c>
      <c r="AX127" s="33">
        <v>81</v>
      </c>
      <c r="AY127" s="32">
        <v>1000.4</v>
      </c>
      <c r="AZ127" s="33">
        <v>11</v>
      </c>
      <c r="BA127" s="32">
        <v>590</v>
      </c>
      <c r="BB127" s="34">
        <v>53.6363636363636</v>
      </c>
      <c r="BC127" s="41">
        <v>1979</v>
      </c>
      <c r="BD127" s="33">
        <v>48</v>
      </c>
      <c r="BE127" s="32">
        <v>272.6</v>
      </c>
      <c r="BF127" s="33">
        <v>1</v>
      </c>
      <c r="BG127" s="32">
        <v>51.2</v>
      </c>
      <c r="BH127" s="34">
        <v>51.2</v>
      </c>
      <c r="BI127" s="41">
        <v>1979</v>
      </c>
      <c r="BJ127" s="33">
        <v>38</v>
      </c>
      <c r="BK127" s="32">
        <v>185.2</v>
      </c>
      <c r="BL127" s="33">
        <v>1</v>
      </c>
      <c r="BM127" s="32">
        <v>23</v>
      </c>
      <c r="BN127" s="34">
        <v>23</v>
      </c>
      <c r="BO127" s="41">
        <v>1979</v>
      </c>
      <c r="BP127" s="33">
        <v>77</v>
      </c>
      <c r="BQ127" s="32">
        <v>730.3</v>
      </c>
      <c r="BR127" s="33">
        <v>10</v>
      </c>
      <c r="BS127" s="32">
        <v>379</v>
      </c>
      <c r="BT127" s="34">
        <v>37.9</v>
      </c>
      <c r="BU127" s="41">
        <v>1979</v>
      </c>
      <c r="BV127" s="33">
        <v>79</v>
      </c>
      <c r="BW127" s="32">
        <v>883.5</v>
      </c>
      <c r="BX127" s="33">
        <v>10</v>
      </c>
      <c r="BY127" s="32">
        <v>453</v>
      </c>
      <c r="BZ127" s="34">
        <v>45.3</v>
      </c>
      <c r="CA127" s="41">
        <v>1979</v>
      </c>
      <c r="CB127" s="33">
        <v>53</v>
      </c>
      <c r="CC127" s="32">
        <v>733.4</v>
      </c>
      <c r="CD127" s="33">
        <v>8</v>
      </c>
      <c r="CE127" s="32">
        <v>394.6</v>
      </c>
      <c r="CF127" s="34">
        <v>49.325</v>
      </c>
      <c r="CG127" s="41">
        <v>1979</v>
      </c>
      <c r="CH127" s="33">
        <v>95</v>
      </c>
      <c r="CI127" s="32">
        <v>765.2</v>
      </c>
      <c r="CJ127" s="33">
        <v>9</v>
      </c>
      <c r="CK127" s="32">
        <v>338.4</v>
      </c>
      <c r="CL127" s="34">
        <v>37.6</v>
      </c>
      <c r="CM127" s="41">
        <v>1979</v>
      </c>
      <c r="CN127" s="33">
        <v>95</v>
      </c>
      <c r="CO127" s="32">
        <v>957.7</v>
      </c>
      <c r="CP127" s="33">
        <v>12</v>
      </c>
      <c r="CQ127" s="32">
        <v>561</v>
      </c>
      <c r="CR127" s="34">
        <v>46.75</v>
      </c>
      <c r="CS127" s="41">
        <v>1979</v>
      </c>
      <c r="CT127" s="33">
        <v>115</v>
      </c>
      <c r="CU127" s="32">
        <v>1165.6</v>
      </c>
      <c r="CV127" s="33">
        <v>15</v>
      </c>
      <c r="CW127" s="32">
        <v>716.2</v>
      </c>
      <c r="CX127" s="34">
        <v>47.7466666666667</v>
      </c>
      <c r="CY127" s="41">
        <v>1979</v>
      </c>
      <c r="CZ127" s="33">
        <v>119</v>
      </c>
      <c r="DA127" s="32">
        <v>1560.2</v>
      </c>
      <c r="DB127" s="33">
        <v>12</v>
      </c>
      <c r="DC127" s="32">
        <v>899.4</v>
      </c>
      <c r="DD127" s="34">
        <v>74.95</v>
      </c>
      <c r="DE127" s="41">
        <v>1979</v>
      </c>
      <c r="DF127" s="33">
        <v>63</v>
      </c>
      <c r="DG127" s="32">
        <v>600.3</v>
      </c>
      <c r="DH127" s="33">
        <v>5</v>
      </c>
      <c r="DI127" s="32">
        <v>278.4</v>
      </c>
      <c r="DJ127" s="34">
        <v>55.68</v>
      </c>
      <c r="DK127" s="41">
        <v>1979</v>
      </c>
      <c r="DL127" s="33">
        <v>79</v>
      </c>
      <c r="DM127" s="32">
        <v>424</v>
      </c>
      <c r="DN127" s="33">
        <v>10</v>
      </c>
      <c r="DO127" s="32">
        <v>195.3</v>
      </c>
      <c r="DP127" s="34">
        <v>19.53</v>
      </c>
      <c r="DQ127" s="41">
        <v>1979</v>
      </c>
      <c r="DR127" s="33">
        <v>52</v>
      </c>
      <c r="DS127" s="32">
        <v>320.4</v>
      </c>
      <c r="DT127" s="33">
        <v>3</v>
      </c>
      <c r="DU127" s="32">
        <v>93.8</v>
      </c>
      <c r="DV127" s="34">
        <v>31.2666666666667</v>
      </c>
      <c r="DW127" s="41">
        <v>1979</v>
      </c>
      <c r="DX127" s="33">
        <v>88</v>
      </c>
      <c r="DY127" s="32">
        <v>685.2</v>
      </c>
      <c r="DZ127" s="33">
        <v>9</v>
      </c>
      <c r="EA127" s="32">
        <v>339.4</v>
      </c>
      <c r="EB127" s="34">
        <v>37.7111111111111</v>
      </c>
      <c r="EC127" s="41">
        <v>1979</v>
      </c>
      <c r="ED127" s="33">
        <v>77</v>
      </c>
      <c r="EE127" s="32">
        <v>1195.5</v>
      </c>
      <c r="EF127" s="33">
        <v>10</v>
      </c>
      <c r="EG127" s="32">
        <v>609.2</v>
      </c>
      <c r="EH127" s="34">
        <v>60.92</v>
      </c>
      <c r="EI127" s="41">
        <v>1979</v>
      </c>
      <c r="EJ127" s="33">
        <v>121</v>
      </c>
      <c r="EK127" s="32">
        <v>627.6</v>
      </c>
      <c r="EL127" s="33">
        <v>9</v>
      </c>
      <c r="EM127" s="32">
        <v>261.2</v>
      </c>
      <c r="EN127" s="34">
        <v>29.0222222222222</v>
      </c>
      <c r="EO127" s="41">
        <v>1979</v>
      </c>
      <c r="EP127" s="33">
        <v>59</v>
      </c>
      <c r="EQ127" s="32">
        <v>594.3</v>
      </c>
      <c r="ER127" s="33">
        <v>7</v>
      </c>
      <c r="ES127" s="32">
        <v>285.9</v>
      </c>
      <c r="ET127" s="34">
        <v>40.8428571428571</v>
      </c>
      <c r="EU127" s="41">
        <v>1979</v>
      </c>
      <c r="EV127" s="33">
        <v>49</v>
      </c>
      <c r="EW127" s="32">
        <v>385.9</v>
      </c>
      <c r="EX127" s="33">
        <v>5</v>
      </c>
      <c r="EY127" s="32">
        <v>198.2</v>
      </c>
      <c r="EZ127" s="34">
        <v>39.64</v>
      </c>
      <c r="FA127" s="41">
        <v>1979</v>
      </c>
      <c r="FB127" s="33">
        <v>133</v>
      </c>
      <c r="FC127" s="32">
        <v>1266.6</v>
      </c>
      <c r="FD127" s="33">
        <v>14</v>
      </c>
      <c r="FE127" s="32">
        <v>690.1</v>
      </c>
      <c r="FF127" s="34">
        <v>49.2928571428571</v>
      </c>
    </row>
    <row r="128" ht="21.95" customHeight="1">
      <c r="A128" s="40">
        <v>1980</v>
      </c>
      <c r="B128" s="31">
        <v>84</v>
      </c>
      <c r="C128" s="32">
        <v>498.6</v>
      </c>
      <c r="D128" s="33">
        <v>14</v>
      </c>
      <c r="E128" s="32">
        <v>277.6</v>
      </c>
      <c r="F128" s="34">
        <v>19.8285714285714</v>
      </c>
      <c r="G128" s="41">
        <v>1980</v>
      </c>
      <c r="H128" s="33">
        <v>130</v>
      </c>
      <c r="I128" s="32">
        <v>1509.4</v>
      </c>
      <c r="J128" s="33">
        <v>7</v>
      </c>
      <c r="K128" s="32">
        <v>497.2</v>
      </c>
      <c r="L128" s="34">
        <v>71.0285714285714</v>
      </c>
      <c r="M128" s="41">
        <v>1980</v>
      </c>
      <c r="N128" s="33">
        <v>81</v>
      </c>
      <c r="O128" s="32">
        <v>831</v>
      </c>
      <c r="P128" s="33">
        <v>10</v>
      </c>
      <c r="Q128" s="32">
        <v>476.6</v>
      </c>
      <c r="R128" s="34">
        <v>47.66</v>
      </c>
      <c r="S128" s="41">
        <v>1980</v>
      </c>
      <c r="T128" s="33">
        <v>100</v>
      </c>
      <c r="U128" s="32">
        <v>580.5</v>
      </c>
      <c r="V128" s="33">
        <v>8</v>
      </c>
      <c r="W128" s="32">
        <v>249.3</v>
      </c>
      <c r="X128" s="34">
        <v>31.1625</v>
      </c>
      <c r="Y128" s="41">
        <v>1980</v>
      </c>
      <c r="Z128" s="33">
        <v>48</v>
      </c>
      <c r="AA128" s="32">
        <v>593.2</v>
      </c>
      <c r="AB128" s="33">
        <v>3</v>
      </c>
      <c r="AC128" s="32">
        <v>230.2</v>
      </c>
      <c r="AD128" s="34">
        <v>76.73333333333331</v>
      </c>
      <c r="AE128" s="41">
        <v>1980</v>
      </c>
      <c r="AF128" s="33">
        <v>97</v>
      </c>
      <c r="AG128" s="32">
        <v>1136</v>
      </c>
      <c r="AH128" s="33">
        <v>11</v>
      </c>
      <c r="AI128" s="32">
        <v>726.2</v>
      </c>
      <c r="AJ128" s="34">
        <v>66.0181818181818</v>
      </c>
      <c r="AK128" s="41">
        <v>1980</v>
      </c>
      <c r="AL128" s="33">
        <v>121</v>
      </c>
      <c r="AM128" s="32">
        <v>1408.1</v>
      </c>
      <c r="AN128" s="33">
        <v>12</v>
      </c>
      <c r="AO128" s="32">
        <v>754</v>
      </c>
      <c r="AP128" s="34">
        <v>62.8333333333333</v>
      </c>
      <c r="AQ128" s="41">
        <v>1980</v>
      </c>
      <c r="AR128" s="33">
        <v>91</v>
      </c>
      <c r="AS128" s="32">
        <v>1597.3</v>
      </c>
      <c r="AT128" s="33">
        <v>11</v>
      </c>
      <c r="AU128" s="32">
        <v>836.4</v>
      </c>
      <c r="AV128" s="34">
        <v>76.0363636363636</v>
      </c>
      <c r="AW128" s="41">
        <v>1980</v>
      </c>
      <c r="AX128" s="33">
        <v>85</v>
      </c>
      <c r="AY128" s="32">
        <v>1003.5</v>
      </c>
      <c r="AZ128" s="33">
        <v>15</v>
      </c>
      <c r="BA128" s="32">
        <v>706.8</v>
      </c>
      <c r="BB128" s="34">
        <v>47.12</v>
      </c>
      <c r="BC128" s="41">
        <v>1980</v>
      </c>
      <c r="BD128" s="33">
        <v>45</v>
      </c>
      <c r="BE128" s="32">
        <v>419.2</v>
      </c>
      <c r="BF128" s="33">
        <v>4</v>
      </c>
      <c r="BG128" s="32">
        <v>144</v>
      </c>
      <c r="BH128" s="34">
        <v>36</v>
      </c>
      <c r="BI128" s="41">
        <v>1980</v>
      </c>
      <c r="BJ128" s="33">
        <v>37</v>
      </c>
      <c r="BK128" s="32">
        <v>307.7</v>
      </c>
      <c r="BL128" s="33">
        <v>4</v>
      </c>
      <c r="BM128" s="32">
        <v>156.6</v>
      </c>
      <c r="BN128" s="34">
        <v>39.15</v>
      </c>
      <c r="BO128" s="41">
        <v>1980</v>
      </c>
      <c r="BP128" s="33">
        <v>60</v>
      </c>
      <c r="BQ128" s="32">
        <v>530.2</v>
      </c>
      <c r="BR128" s="33">
        <v>3</v>
      </c>
      <c r="BS128" s="32">
        <v>99.8</v>
      </c>
      <c r="BT128" s="34">
        <v>33.2666666666667</v>
      </c>
      <c r="BU128" s="41">
        <v>1980</v>
      </c>
      <c r="BV128" s="33">
        <v>67</v>
      </c>
      <c r="BW128" s="32">
        <v>1038.4</v>
      </c>
      <c r="BX128" s="33">
        <v>14</v>
      </c>
      <c r="BY128" s="32">
        <v>714.3</v>
      </c>
      <c r="BZ128" s="34">
        <v>51.0214285714286</v>
      </c>
      <c r="CA128" s="41">
        <v>1980</v>
      </c>
      <c r="CB128" s="33">
        <v>56</v>
      </c>
      <c r="CC128" s="32">
        <v>615.2</v>
      </c>
      <c r="CD128" s="33">
        <v>7</v>
      </c>
      <c r="CE128" s="32">
        <v>296.2</v>
      </c>
      <c r="CF128" s="34">
        <v>42.3142857142857</v>
      </c>
      <c r="CG128" s="41">
        <v>1980</v>
      </c>
      <c r="CH128" s="33">
        <v>82</v>
      </c>
      <c r="CI128" s="32">
        <v>698.5</v>
      </c>
      <c r="CJ128" s="33">
        <v>9</v>
      </c>
      <c r="CK128" s="32">
        <v>276.2</v>
      </c>
      <c r="CL128" s="34">
        <v>30.6888888888889</v>
      </c>
      <c r="CM128" s="41">
        <v>1980</v>
      </c>
      <c r="CN128" s="33">
        <v>90</v>
      </c>
      <c r="CO128" s="32">
        <v>981.8</v>
      </c>
      <c r="CP128" s="33">
        <v>6</v>
      </c>
      <c r="CQ128" s="32">
        <v>401.4</v>
      </c>
      <c r="CR128" s="34">
        <v>66.90000000000001</v>
      </c>
      <c r="CS128" s="41">
        <v>1980</v>
      </c>
      <c r="CT128" s="33">
        <v>128</v>
      </c>
      <c r="CU128" s="32">
        <v>1135.3</v>
      </c>
      <c r="CV128" s="33">
        <v>15</v>
      </c>
      <c r="CW128" s="32">
        <v>658.2</v>
      </c>
      <c r="CX128" s="34">
        <v>43.88</v>
      </c>
      <c r="CY128" s="41">
        <v>1980</v>
      </c>
      <c r="CZ128" s="33">
        <v>123</v>
      </c>
      <c r="DA128" s="32">
        <v>1761</v>
      </c>
      <c r="DB128" s="33">
        <v>11</v>
      </c>
      <c r="DC128" s="32">
        <v>893.4</v>
      </c>
      <c r="DD128" s="34">
        <v>81.2181818181818</v>
      </c>
      <c r="DE128" s="41">
        <v>1980</v>
      </c>
      <c r="DF128" s="33">
        <v>50</v>
      </c>
      <c r="DG128" s="32">
        <v>529.9</v>
      </c>
      <c r="DH128" s="33">
        <v>5</v>
      </c>
      <c r="DI128" s="32">
        <v>197.6</v>
      </c>
      <c r="DJ128" s="34">
        <v>39.52</v>
      </c>
      <c r="DK128" s="41">
        <v>1980</v>
      </c>
      <c r="DL128" s="33">
        <v>63</v>
      </c>
      <c r="DM128" s="32">
        <v>429.4</v>
      </c>
      <c r="DN128" s="33">
        <v>6</v>
      </c>
      <c r="DO128" s="32">
        <v>142.4</v>
      </c>
      <c r="DP128" s="34">
        <v>23.7333333333333</v>
      </c>
      <c r="DQ128" s="41">
        <v>1980</v>
      </c>
      <c r="DR128" s="33">
        <v>44</v>
      </c>
      <c r="DS128" s="32">
        <v>397.8</v>
      </c>
      <c r="DT128" s="33">
        <v>4</v>
      </c>
      <c r="DU128" s="32">
        <v>186.6</v>
      </c>
      <c r="DV128" s="34">
        <v>46.65</v>
      </c>
      <c r="DW128" s="41">
        <v>1980</v>
      </c>
      <c r="DX128" s="33">
        <v>75</v>
      </c>
      <c r="DY128" s="32">
        <v>531.4</v>
      </c>
      <c r="DZ128" s="33">
        <v>7</v>
      </c>
      <c r="EA128" s="32">
        <v>248.8</v>
      </c>
      <c r="EB128" s="34">
        <v>35.5428571428571</v>
      </c>
      <c r="EC128" s="41">
        <v>1980</v>
      </c>
      <c r="ED128" s="33">
        <v>82</v>
      </c>
      <c r="EE128" s="32">
        <v>1339.1</v>
      </c>
      <c r="EF128" s="33">
        <v>8</v>
      </c>
      <c r="EG128" s="32">
        <v>632.6</v>
      </c>
      <c r="EH128" s="34">
        <v>79.075</v>
      </c>
      <c r="EI128" s="41">
        <v>1980</v>
      </c>
      <c r="EJ128" s="33">
        <v>109</v>
      </c>
      <c r="EK128" s="32">
        <v>490</v>
      </c>
      <c r="EL128" s="33">
        <v>8</v>
      </c>
      <c r="EM128" s="32">
        <v>197.8</v>
      </c>
      <c r="EN128" s="34">
        <v>24.725</v>
      </c>
      <c r="EO128" s="41">
        <v>1980</v>
      </c>
      <c r="EP128" s="33">
        <v>67</v>
      </c>
      <c r="EQ128" s="32">
        <v>548.5</v>
      </c>
      <c r="ER128" s="33">
        <v>6</v>
      </c>
      <c r="ES128" s="32">
        <v>289</v>
      </c>
      <c r="ET128" s="34">
        <v>48.1666666666667</v>
      </c>
      <c r="EU128" s="41">
        <v>1980</v>
      </c>
      <c r="EV128" s="33">
        <v>39</v>
      </c>
      <c r="EW128" s="32">
        <v>227</v>
      </c>
      <c r="EX128" s="33">
        <v>1</v>
      </c>
      <c r="EY128" s="32">
        <v>66.8</v>
      </c>
      <c r="EZ128" s="34">
        <v>66.8</v>
      </c>
      <c r="FA128" s="41">
        <v>1980</v>
      </c>
      <c r="FB128" s="33">
        <v>124</v>
      </c>
      <c r="FC128" s="32">
        <v>1214.8</v>
      </c>
      <c r="FD128" s="33">
        <v>15</v>
      </c>
      <c r="FE128" s="32">
        <v>722.4</v>
      </c>
      <c r="FF128" s="34">
        <v>48.16</v>
      </c>
    </row>
    <row r="129" ht="21.95" customHeight="1">
      <c r="A129" s="40">
        <v>1981</v>
      </c>
      <c r="B129" s="31">
        <v>81</v>
      </c>
      <c r="C129" s="32">
        <v>648.8</v>
      </c>
      <c r="D129" s="33">
        <v>19</v>
      </c>
      <c r="E129" s="32">
        <v>401.4</v>
      </c>
      <c r="F129" s="34">
        <v>21.1263157894737</v>
      </c>
      <c r="G129" s="41">
        <v>1981</v>
      </c>
      <c r="H129" s="33">
        <v>132</v>
      </c>
      <c r="I129" s="32">
        <v>1556.6</v>
      </c>
      <c r="J129" s="33">
        <v>9</v>
      </c>
      <c r="K129" s="32">
        <v>700.4</v>
      </c>
      <c r="L129" s="34">
        <v>77.82222222222219</v>
      </c>
      <c r="M129" s="41">
        <v>1981</v>
      </c>
      <c r="N129" s="33">
        <v>91</v>
      </c>
      <c r="O129" s="32">
        <v>947.3</v>
      </c>
      <c r="P129" s="33">
        <v>15</v>
      </c>
      <c r="Q129" s="32">
        <v>569.6</v>
      </c>
      <c r="R129" s="34">
        <v>37.9733333333333</v>
      </c>
      <c r="S129" s="41">
        <v>1981</v>
      </c>
      <c r="T129" s="33">
        <v>115</v>
      </c>
      <c r="U129" s="32">
        <v>784.3</v>
      </c>
      <c r="V129" s="33">
        <v>11</v>
      </c>
      <c r="W129" s="32">
        <v>276.4</v>
      </c>
      <c r="X129" s="34">
        <v>25.1272727272727</v>
      </c>
      <c r="Y129" s="41">
        <v>1981</v>
      </c>
      <c r="Z129" s="33">
        <v>56</v>
      </c>
      <c r="AA129" s="32">
        <v>1165.8</v>
      </c>
      <c r="AB129" s="33">
        <v>15</v>
      </c>
      <c r="AC129" s="32">
        <v>732</v>
      </c>
      <c r="AD129" s="34">
        <v>48.8</v>
      </c>
      <c r="AE129" s="41">
        <v>1981</v>
      </c>
      <c r="AF129" s="33">
        <v>113</v>
      </c>
      <c r="AG129" s="32">
        <v>1451.8</v>
      </c>
      <c r="AH129" s="33">
        <v>15</v>
      </c>
      <c r="AI129" s="32">
        <v>1002.4</v>
      </c>
      <c r="AJ129" s="34">
        <v>66.8266666666667</v>
      </c>
      <c r="AK129" s="41">
        <v>1981</v>
      </c>
      <c r="AL129" s="33">
        <v>140</v>
      </c>
      <c r="AM129" s="32">
        <v>1442.5</v>
      </c>
      <c r="AN129" s="33">
        <v>16</v>
      </c>
      <c r="AO129" s="32">
        <v>725.5</v>
      </c>
      <c r="AP129" s="34">
        <v>45.34375</v>
      </c>
      <c r="AQ129" s="41">
        <v>1981</v>
      </c>
      <c r="AR129" s="33">
        <v>97</v>
      </c>
      <c r="AS129" s="32">
        <v>1760.6</v>
      </c>
      <c r="AT129" s="33">
        <v>14</v>
      </c>
      <c r="AU129" s="32">
        <v>1091.3</v>
      </c>
      <c r="AV129" s="34">
        <v>77.95</v>
      </c>
      <c r="AW129" s="41">
        <v>1981</v>
      </c>
      <c r="AX129" s="33">
        <v>121</v>
      </c>
      <c r="AY129" s="32">
        <v>1048.6</v>
      </c>
      <c r="AZ129" s="33">
        <v>9</v>
      </c>
      <c r="BA129" s="32">
        <v>448.6</v>
      </c>
      <c r="BB129" s="34">
        <v>49.8444444444444</v>
      </c>
      <c r="BC129" s="41">
        <v>1981</v>
      </c>
      <c r="BD129" s="33">
        <v>63</v>
      </c>
      <c r="BE129" s="32">
        <v>427.2</v>
      </c>
      <c r="BF129" s="33">
        <v>4</v>
      </c>
      <c r="BG129" s="32">
        <v>157.6</v>
      </c>
      <c r="BH129" s="34">
        <v>39.4</v>
      </c>
      <c r="BI129" s="41">
        <v>1981</v>
      </c>
      <c r="BJ129" s="33">
        <v>47</v>
      </c>
      <c r="BK129" s="32">
        <v>345.2</v>
      </c>
      <c r="BL129" s="33">
        <v>5</v>
      </c>
      <c r="BM129" s="32">
        <v>119.7</v>
      </c>
      <c r="BN129" s="34">
        <v>23.94</v>
      </c>
      <c r="BO129" s="41">
        <v>1981</v>
      </c>
      <c r="BP129" s="33">
        <v>81</v>
      </c>
      <c r="BQ129" s="32">
        <v>1031.5</v>
      </c>
      <c r="BR129" s="33">
        <v>12</v>
      </c>
      <c r="BS129" s="32">
        <v>624.4</v>
      </c>
      <c r="BT129" s="34">
        <v>52.0333333333333</v>
      </c>
      <c r="BU129" s="41">
        <v>1981</v>
      </c>
      <c r="BV129" s="33">
        <v>79</v>
      </c>
      <c r="BW129" s="32">
        <v>1007.1</v>
      </c>
      <c r="BX129" s="33">
        <v>11</v>
      </c>
      <c r="BY129" s="32">
        <v>575.9</v>
      </c>
      <c r="BZ129" s="34">
        <v>52.3545454545455</v>
      </c>
      <c r="CA129" s="41">
        <v>1981</v>
      </c>
      <c r="CB129" s="33">
        <v>76</v>
      </c>
      <c r="CC129" s="32">
        <v>1084.4</v>
      </c>
      <c r="CD129" s="33">
        <v>13</v>
      </c>
      <c r="CE129" s="32">
        <v>675.8</v>
      </c>
      <c r="CF129" s="34">
        <v>51.9846153846154</v>
      </c>
      <c r="CG129" s="41">
        <v>1981</v>
      </c>
      <c r="CH129" s="33">
        <v>95</v>
      </c>
      <c r="CI129" s="32">
        <v>934.9</v>
      </c>
      <c r="CJ129" s="33">
        <v>11</v>
      </c>
      <c r="CK129" s="32">
        <v>506.5</v>
      </c>
      <c r="CL129" s="34">
        <v>46.0454545454545</v>
      </c>
      <c r="CM129" s="41">
        <v>1981</v>
      </c>
      <c r="CN129" s="33">
        <v>98</v>
      </c>
      <c r="CO129" s="32">
        <v>1199.4</v>
      </c>
      <c r="CP129" s="33">
        <v>11</v>
      </c>
      <c r="CQ129" s="32">
        <v>532.8</v>
      </c>
      <c r="CR129" s="34">
        <v>48.4363636363636</v>
      </c>
      <c r="CS129" s="41">
        <v>1981</v>
      </c>
      <c r="CT129" s="33">
        <v>169</v>
      </c>
      <c r="CU129" s="32">
        <v>1385.7</v>
      </c>
      <c r="CV129" s="33">
        <v>14</v>
      </c>
      <c r="CW129" s="32">
        <v>776.4</v>
      </c>
      <c r="CX129" s="34">
        <v>55.4571428571429</v>
      </c>
      <c r="CY129" s="41">
        <v>1981</v>
      </c>
      <c r="CZ129" s="33">
        <v>138</v>
      </c>
      <c r="DA129" s="32">
        <v>1702.8</v>
      </c>
      <c r="DB129" s="33">
        <v>13</v>
      </c>
      <c r="DC129" s="32">
        <v>845</v>
      </c>
      <c r="DD129" s="34">
        <v>65</v>
      </c>
      <c r="DE129" s="41">
        <v>1981</v>
      </c>
      <c r="DF129" s="33">
        <v>53</v>
      </c>
      <c r="DG129" s="32">
        <v>610.2</v>
      </c>
      <c r="DH129" s="33">
        <v>7</v>
      </c>
      <c r="DI129" s="32">
        <v>292.1</v>
      </c>
      <c r="DJ129" s="34">
        <v>41.7285714285714</v>
      </c>
      <c r="DK129" s="41">
        <v>1981</v>
      </c>
      <c r="DL129" s="33">
        <v>86</v>
      </c>
      <c r="DM129" s="32">
        <v>581.8</v>
      </c>
      <c r="DN129" s="33">
        <v>10</v>
      </c>
      <c r="DO129" s="32">
        <v>208</v>
      </c>
      <c r="DP129" s="34">
        <v>20.8</v>
      </c>
      <c r="DQ129" s="41">
        <v>1981</v>
      </c>
      <c r="DR129" s="33">
        <v>60</v>
      </c>
      <c r="DS129" s="32">
        <v>483.9</v>
      </c>
      <c r="DT129" s="33">
        <v>5</v>
      </c>
      <c r="DU129" s="32">
        <v>184.4</v>
      </c>
      <c r="DV129" s="34">
        <v>36.88</v>
      </c>
      <c r="DW129" s="41">
        <v>1981</v>
      </c>
      <c r="DX129" s="33">
        <v>105</v>
      </c>
      <c r="DY129" s="32">
        <v>815.1</v>
      </c>
      <c r="DZ129" s="33">
        <v>8</v>
      </c>
      <c r="EA129" s="32">
        <v>247.4</v>
      </c>
      <c r="EB129" s="34">
        <v>30.925</v>
      </c>
      <c r="EC129" s="41">
        <v>1981</v>
      </c>
      <c r="ED129" s="33">
        <v>80</v>
      </c>
      <c r="EE129" s="32">
        <v>1209.1</v>
      </c>
      <c r="EF129" s="33">
        <v>10</v>
      </c>
      <c r="EG129" s="32">
        <v>618.5</v>
      </c>
      <c r="EH129" s="34">
        <v>61.85</v>
      </c>
      <c r="EI129" s="41">
        <v>1981</v>
      </c>
      <c r="EJ129" s="33">
        <v>134</v>
      </c>
      <c r="EK129" s="32">
        <v>854.4</v>
      </c>
      <c r="EL129" s="33">
        <v>16</v>
      </c>
      <c r="EM129" s="32">
        <v>439</v>
      </c>
      <c r="EN129" s="34">
        <v>27.4375</v>
      </c>
      <c r="EO129" s="41">
        <v>1981</v>
      </c>
      <c r="EP129" s="33">
        <v>95</v>
      </c>
      <c r="EQ129" s="32">
        <v>626.4</v>
      </c>
      <c r="ER129" s="33">
        <v>4</v>
      </c>
      <c r="ES129" s="32">
        <v>112.9</v>
      </c>
      <c r="ET129" s="34">
        <v>28.225</v>
      </c>
      <c r="EU129" s="41">
        <v>1981</v>
      </c>
      <c r="EV129" s="33">
        <v>56</v>
      </c>
      <c r="EW129" s="32">
        <v>543.2</v>
      </c>
      <c r="EX129" s="33">
        <v>7</v>
      </c>
      <c r="EY129" s="32">
        <v>333</v>
      </c>
      <c r="EZ129" s="34">
        <v>47.5714285714286</v>
      </c>
      <c r="FA129" s="41">
        <v>1981</v>
      </c>
      <c r="FB129" s="33">
        <v>146</v>
      </c>
      <c r="FC129" s="32">
        <v>1407.4</v>
      </c>
      <c r="FD129" s="33">
        <v>17</v>
      </c>
      <c r="FE129" s="32">
        <v>710.2</v>
      </c>
      <c r="FF129" s="34">
        <v>41.7764705882353</v>
      </c>
    </row>
    <row r="130" ht="21.95" customHeight="1">
      <c r="A130" s="40">
        <v>1982</v>
      </c>
      <c r="B130" s="31">
        <v>71</v>
      </c>
      <c r="C130" s="32">
        <v>338.8</v>
      </c>
      <c r="D130" s="33">
        <v>10</v>
      </c>
      <c r="E130" s="32">
        <v>172.6</v>
      </c>
      <c r="F130" s="34">
        <v>17.26</v>
      </c>
      <c r="G130" s="41">
        <v>1982</v>
      </c>
      <c r="H130" s="33">
        <v>135</v>
      </c>
      <c r="I130" s="32">
        <v>2017.2</v>
      </c>
      <c r="J130" s="33">
        <v>15</v>
      </c>
      <c r="K130" s="32">
        <v>988.8</v>
      </c>
      <c r="L130" s="34">
        <v>65.92</v>
      </c>
      <c r="M130" s="41">
        <v>1982</v>
      </c>
      <c r="N130" s="33">
        <v>82</v>
      </c>
      <c r="O130" s="32">
        <v>750.6</v>
      </c>
      <c r="P130" s="33">
        <v>7</v>
      </c>
      <c r="Q130" s="32">
        <v>273</v>
      </c>
      <c r="R130" s="34">
        <v>39</v>
      </c>
      <c r="S130" s="41">
        <v>1982</v>
      </c>
      <c r="T130" s="33">
        <v>58</v>
      </c>
      <c r="U130" s="32">
        <v>267.9</v>
      </c>
      <c r="V130" s="33">
        <v>5</v>
      </c>
      <c r="W130" s="32">
        <v>98.59999999999999</v>
      </c>
      <c r="X130" s="34">
        <v>19.72</v>
      </c>
      <c r="Y130" s="41">
        <v>1982</v>
      </c>
      <c r="Z130" s="33">
        <v>51</v>
      </c>
      <c r="AA130" s="32">
        <v>802.6</v>
      </c>
      <c r="AB130" s="33">
        <v>8</v>
      </c>
      <c r="AC130" s="32">
        <v>479.1</v>
      </c>
      <c r="AD130" s="34">
        <v>59.8875</v>
      </c>
      <c r="AE130" s="41">
        <v>1982</v>
      </c>
      <c r="AF130" s="33">
        <v>126</v>
      </c>
      <c r="AG130" s="32">
        <v>1041.8</v>
      </c>
      <c r="AH130" s="33">
        <v>16</v>
      </c>
      <c r="AI130" s="32">
        <v>583</v>
      </c>
      <c r="AJ130" s="34">
        <v>36.4375</v>
      </c>
      <c r="AK130" s="41">
        <v>1982</v>
      </c>
      <c r="AL130" s="33">
        <v>137</v>
      </c>
      <c r="AM130" s="32">
        <v>1358.5</v>
      </c>
      <c r="AN130" s="33">
        <v>9</v>
      </c>
      <c r="AO130" s="32">
        <v>516.2</v>
      </c>
      <c r="AP130" s="34">
        <v>57.3555555555556</v>
      </c>
      <c r="AQ130" s="41">
        <v>1982</v>
      </c>
      <c r="AR130" s="33">
        <v>97</v>
      </c>
      <c r="AS130" s="32">
        <v>1577.6</v>
      </c>
      <c r="AT130" s="33">
        <v>11</v>
      </c>
      <c r="AU130" s="32">
        <v>796.4</v>
      </c>
      <c r="AV130" s="34">
        <v>72.40000000000001</v>
      </c>
      <c r="AW130" s="41">
        <v>1982</v>
      </c>
      <c r="AX130" s="33">
        <v>120</v>
      </c>
      <c r="AY130" s="32">
        <v>915.3</v>
      </c>
      <c r="AZ130" s="33">
        <v>9</v>
      </c>
      <c r="BA130" s="32">
        <v>366.2</v>
      </c>
      <c r="BB130" s="34">
        <v>40.6888888888889</v>
      </c>
      <c r="BC130" s="41">
        <v>1982</v>
      </c>
      <c r="BD130" s="33">
        <v>44</v>
      </c>
      <c r="BE130" s="32">
        <v>245.4</v>
      </c>
      <c r="BF130" s="33">
        <v>2</v>
      </c>
      <c r="BG130" s="32">
        <v>82.59999999999999</v>
      </c>
      <c r="BH130" s="34">
        <v>41.3</v>
      </c>
      <c r="BI130" s="41">
        <v>1982</v>
      </c>
      <c r="BJ130" s="33">
        <v>29</v>
      </c>
      <c r="BK130" s="32">
        <v>151</v>
      </c>
      <c r="BL130" s="33">
        <v>1</v>
      </c>
      <c r="BM130" s="32">
        <v>34.4</v>
      </c>
      <c r="BN130" s="34">
        <v>34.4</v>
      </c>
      <c r="BO130" s="41">
        <v>1982</v>
      </c>
      <c r="BP130" s="33">
        <v>74</v>
      </c>
      <c r="BQ130" s="32">
        <v>408.2</v>
      </c>
      <c r="BR130" s="33">
        <v>2</v>
      </c>
      <c r="BS130" s="32">
        <v>61.6</v>
      </c>
      <c r="BT130" s="34">
        <v>30.8</v>
      </c>
      <c r="BU130" s="41">
        <v>1982</v>
      </c>
      <c r="BV130" s="33">
        <v>78</v>
      </c>
      <c r="BW130" s="32">
        <v>1083.4</v>
      </c>
      <c r="BX130" s="33">
        <v>12</v>
      </c>
      <c r="BY130" s="32">
        <v>568.9</v>
      </c>
      <c r="BZ130" s="34">
        <v>47.4083333333333</v>
      </c>
      <c r="CA130" s="41">
        <v>1982</v>
      </c>
      <c r="CB130" s="33">
        <v>64</v>
      </c>
      <c r="CC130" s="32">
        <v>684.4</v>
      </c>
      <c r="CD130" s="33">
        <v>5</v>
      </c>
      <c r="CE130" s="32">
        <v>274.8</v>
      </c>
      <c r="CF130" s="34">
        <v>54.96</v>
      </c>
      <c r="CG130" s="41">
        <v>1982</v>
      </c>
      <c r="CH130" s="33">
        <v>85</v>
      </c>
      <c r="CI130" s="32">
        <v>752.9</v>
      </c>
      <c r="CJ130" s="33">
        <v>10</v>
      </c>
      <c r="CK130" s="32">
        <v>457.3</v>
      </c>
      <c r="CL130" s="34">
        <v>45.73</v>
      </c>
      <c r="CM130" s="41">
        <v>1982</v>
      </c>
      <c r="CN130" s="33">
        <v>91</v>
      </c>
      <c r="CO130" s="32">
        <v>1110.9</v>
      </c>
      <c r="CP130" s="33">
        <v>10</v>
      </c>
      <c r="CQ130" s="32">
        <v>535.2</v>
      </c>
      <c r="CR130" s="34">
        <v>53.52</v>
      </c>
      <c r="CS130" s="41">
        <v>1982</v>
      </c>
      <c r="CT130" s="33">
        <v>175</v>
      </c>
      <c r="CU130" s="32">
        <v>1383.1</v>
      </c>
      <c r="CV130" s="33">
        <v>14</v>
      </c>
      <c r="CW130" s="32">
        <v>682.4</v>
      </c>
      <c r="CX130" s="34">
        <v>48.7428571428571</v>
      </c>
      <c r="CY130" s="41">
        <v>1982</v>
      </c>
      <c r="CZ130" s="33">
        <v>125</v>
      </c>
      <c r="DA130" s="32">
        <v>1451</v>
      </c>
      <c r="DB130" s="33">
        <v>7</v>
      </c>
      <c r="DC130" s="32">
        <v>465</v>
      </c>
      <c r="DD130" s="34">
        <v>66.4285714285714</v>
      </c>
      <c r="DE130" s="41">
        <v>1982</v>
      </c>
      <c r="DF130" s="33">
        <v>48</v>
      </c>
      <c r="DG130" s="32">
        <v>552.9</v>
      </c>
      <c r="DH130" s="33">
        <v>5</v>
      </c>
      <c r="DI130" s="32">
        <v>196.8</v>
      </c>
      <c r="DJ130" s="34">
        <v>39.36</v>
      </c>
      <c r="DK130" s="41">
        <v>1982</v>
      </c>
      <c r="DL130" s="33">
        <v>42</v>
      </c>
      <c r="DM130" s="32">
        <v>221.8</v>
      </c>
      <c r="DN130" s="33">
        <v>4</v>
      </c>
      <c r="DO130" s="32">
        <v>79.8</v>
      </c>
      <c r="DP130" s="34">
        <v>19.95</v>
      </c>
      <c r="DQ130" s="41">
        <v>1982</v>
      </c>
      <c r="DR130" s="33">
        <v>56</v>
      </c>
      <c r="DS130" s="32">
        <v>671.5</v>
      </c>
      <c r="DT130" s="33">
        <v>8</v>
      </c>
      <c r="DU130" s="32">
        <v>469.9</v>
      </c>
      <c r="DV130" s="34">
        <v>58.7375</v>
      </c>
      <c r="DW130" s="41">
        <v>1982</v>
      </c>
      <c r="DX130" s="33">
        <v>94</v>
      </c>
      <c r="DY130" s="32">
        <v>613</v>
      </c>
      <c r="DZ130" s="33">
        <v>9</v>
      </c>
      <c r="EA130" s="32">
        <v>272.4</v>
      </c>
      <c r="EB130" s="34">
        <v>30.2666666666667</v>
      </c>
      <c r="EC130" s="41">
        <v>1982</v>
      </c>
      <c r="ED130" s="33">
        <v>84</v>
      </c>
      <c r="EE130" s="32">
        <v>1209.3</v>
      </c>
      <c r="EF130" s="33">
        <v>8</v>
      </c>
      <c r="EG130" s="32">
        <v>532</v>
      </c>
      <c r="EH130" s="34">
        <v>66.5</v>
      </c>
      <c r="EI130" s="41">
        <v>1982</v>
      </c>
      <c r="EJ130" s="33">
        <v>85</v>
      </c>
      <c r="EK130" s="32">
        <v>239</v>
      </c>
      <c r="EL130" s="33">
        <v>1</v>
      </c>
      <c r="EM130" s="32">
        <v>18.2</v>
      </c>
      <c r="EN130" s="34">
        <v>18.2</v>
      </c>
      <c r="EO130" s="41">
        <v>1982</v>
      </c>
      <c r="EP130" s="33">
        <v>75</v>
      </c>
      <c r="EQ130" s="32">
        <v>614.8</v>
      </c>
      <c r="ER130" s="33">
        <v>6</v>
      </c>
      <c r="ES130" s="32">
        <v>270.8</v>
      </c>
      <c r="ET130" s="34">
        <v>45.1333333333333</v>
      </c>
      <c r="EU130" s="41">
        <v>1982</v>
      </c>
      <c r="EV130" s="33">
        <v>29</v>
      </c>
      <c r="EW130" s="32">
        <v>199.5</v>
      </c>
      <c r="EX130" s="33">
        <v>2</v>
      </c>
      <c r="EY130" s="32">
        <v>69.59999999999999</v>
      </c>
      <c r="EZ130" s="34">
        <v>34.8</v>
      </c>
      <c r="FA130" s="41">
        <v>1982</v>
      </c>
      <c r="FB130" s="33">
        <v>153</v>
      </c>
      <c r="FC130" s="32">
        <v>1513.4</v>
      </c>
      <c r="FD130" s="33">
        <v>15</v>
      </c>
      <c r="FE130" s="32">
        <v>706.5</v>
      </c>
      <c r="FF130" s="34">
        <v>47.1</v>
      </c>
    </row>
    <row r="131" ht="21.95" customHeight="1">
      <c r="A131" s="40">
        <v>1983</v>
      </c>
      <c r="B131" s="31">
        <v>97</v>
      </c>
      <c r="C131" s="32">
        <v>669.8</v>
      </c>
      <c r="D131" s="33">
        <v>21</v>
      </c>
      <c r="E131" s="32">
        <v>453.6</v>
      </c>
      <c r="F131" s="34">
        <v>21.6</v>
      </c>
      <c r="G131" s="41">
        <v>1983</v>
      </c>
      <c r="H131" s="33">
        <v>148</v>
      </c>
      <c r="I131" s="32">
        <v>2320.7</v>
      </c>
      <c r="J131" s="33">
        <v>22</v>
      </c>
      <c r="K131" s="32">
        <v>1114.2</v>
      </c>
      <c r="L131" s="34">
        <v>50.6454545454545</v>
      </c>
      <c r="M131" s="41">
        <v>1983</v>
      </c>
      <c r="N131" s="33">
        <v>115</v>
      </c>
      <c r="O131" s="32">
        <v>1225.7</v>
      </c>
      <c r="P131" s="33">
        <v>16</v>
      </c>
      <c r="Q131" s="32">
        <v>669</v>
      </c>
      <c r="R131" s="34">
        <v>41.8125</v>
      </c>
      <c r="S131" s="41">
        <v>1983</v>
      </c>
      <c r="T131" s="33">
        <v>114</v>
      </c>
      <c r="U131" s="32">
        <v>803.6</v>
      </c>
      <c r="V131" s="33">
        <v>13</v>
      </c>
      <c r="W131" s="32">
        <v>355.3</v>
      </c>
      <c r="X131" s="34">
        <v>27.3307692307692</v>
      </c>
      <c r="Y131" s="41">
        <v>1983</v>
      </c>
      <c r="Z131" s="33">
        <v>94</v>
      </c>
      <c r="AA131" s="32">
        <v>1034.4</v>
      </c>
      <c r="AB131" s="33">
        <v>11</v>
      </c>
      <c r="AC131" s="32">
        <v>561.8</v>
      </c>
      <c r="AD131" s="34">
        <v>51.0727272727273</v>
      </c>
      <c r="AE131" s="41">
        <v>1983</v>
      </c>
      <c r="AF131" s="33">
        <v>134</v>
      </c>
      <c r="AG131" s="32">
        <v>1472.6</v>
      </c>
      <c r="AH131" s="33">
        <v>19</v>
      </c>
      <c r="AI131" s="32">
        <v>874.2</v>
      </c>
      <c r="AJ131" s="34">
        <v>46.0105263157895</v>
      </c>
      <c r="AK131" s="41">
        <v>1983</v>
      </c>
      <c r="AL131" s="33">
        <v>160</v>
      </c>
      <c r="AM131" s="32">
        <v>2134.3</v>
      </c>
      <c r="AN131" s="33">
        <v>16</v>
      </c>
      <c r="AO131" s="32">
        <v>1090.9</v>
      </c>
      <c r="AP131" s="34">
        <v>68.18125000000001</v>
      </c>
      <c r="AQ131" s="41">
        <v>1983</v>
      </c>
      <c r="AR131" s="33">
        <v>115</v>
      </c>
      <c r="AS131" s="32">
        <v>1987.5</v>
      </c>
      <c r="AT131" s="33">
        <v>19</v>
      </c>
      <c r="AU131" s="32">
        <v>1090.9</v>
      </c>
      <c r="AV131" s="34">
        <v>57.4157894736842</v>
      </c>
      <c r="AW131" s="41">
        <v>1983</v>
      </c>
      <c r="AX131" s="33">
        <v>146</v>
      </c>
      <c r="AY131" s="32">
        <v>1245.8</v>
      </c>
      <c r="AZ131" s="33">
        <v>10</v>
      </c>
      <c r="BA131" s="32">
        <v>452.8</v>
      </c>
      <c r="BB131" s="34">
        <v>45.28</v>
      </c>
      <c r="BC131" s="41">
        <v>1983</v>
      </c>
      <c r="BD131" s="33">
        <v>75</v>
      </c>
      <c r="BE131" s="32">
        <v>740.4</v>
      </c>
      <c r="BF131" s="33">
        <v>9</v>
      </c>
      <c r="BG131" s="32">
        <v>340.6</v>
      </c>
      <c r="BH131" s="34">
        <v>37.8444444444444</v>
      </c>
      <c r="BI131" s="41">
        <v>1983</v>
      </c>
      <c r="BJ131" s="33">
        <v>68</v>
      </c>
      <c r="BK131" s="32">
        <v>571.2</v>
      </c>
      <c r="BL131" s="33">
        <v>5</v>
      </c>
      <c r="BM131" s="32">
        <v>301.2</v>
      </c>
      <c r="BN131" s="34">
        <v>60.24</v>
      </c>
      <c r="BO131" s="41">
        <v>1983</v>
      </c>
      <c r="BP131" s="33">
        <v>91</v>
      </c>
      <c r="BQ131" s="32">
        <v>1023.4</v>
      </c>
      <c r="BR131" s="33">
        <v>12</v>
      </c>
      <c r="BS131" s="32">
        <v>527.6</v>
      </c>
      <c r="BT131" s="34">
        <v>43.9666666666667</v>
      </c>
      <c r="BU131" s="41">
        <v>1983</v>
      </c>
      <c r="BV131" s="33">
        <v>100</v>
      </c>
      <c r="BW131" s="32">
        <v>1181.2</v>
      </c>
      <c r="BX131" s="33">
        <v>16</v>
      </c>
      <c r="BY131" s="32">
        <v>672</v>
      </c>
      <c r="BZ131" s="34">
        <v>42</v>
      </c>
      <c r="CA131" s="41">
        <v>1983</v>
      </c>
      <c r="CB131" s="33">
        <v>80</v>
      </c>
      <c r="CC131" s="32">
        <v>1122.7</v>
      </c>
      <c r="CD131" s="33">
        <v>11</v>
      </c>
      <c r="CE131" s="32">
        <v>534.2</v>
      </c>
      <c r="CF131" s="34">
        <v>48.5636363636364</v>
      </c>
      <c r="CG131" s="41">
        <v>1983</v>
      </c>
      <c r="CH131" s="33">
        <v>112</v>
      </c>
      <c r="CI131" s="32">
        <v>1089.7</v>
      </c>
      <c r="CJ131" s="33">
        <v>15</v>
      </c>
      <c r="CK131" s="32">
        <v>623.3</v>
      </c>
      <c r="CL131" s="34">
        <v>41.5533333333333</v>
      </c>
      <c r="CM131" s="41">
        <v>1983</v>
      </c>
      <c r="CN131" s="33">
        <v>115</v>
      </c>
      <c r="CO131" s="32">
        <v>1459.8</v>
      </c>
      <c r="CP131" s="33">
        <v>14</v>
      </c>
      <c r="CQ131" s="32">
        <v>748.6</v>
      </c>
      <c r="CR131" s="34">
        <v>53.4714285714286</v>
      </c>
      <c r="CS131" s="41">
        <v>1983</v>
      </c>
      <c r="CT131" s="33">
        <v>180</v>
      </c>
      <c r="CU131" s="32">
        <v>1576.3</v>
      </c>
      <c r="CV131" s="33">
        <v>20</v>
      </c>
      <c r="CW131" s="32">
        <v>864.9</v>
      </c>
      <c r="CX131" s="34">
        <v>43.245</v>
      </c>
      <c r="CY131" s="41">
        <v>1983</v>
      </c>
      <c r="CZ131" s="33">
        <v>169</v>
      </c>
      <c r="DA131" s="32">
        <v>2457.8</v>
      </c>
      <c r="DB131" s="33">
        <v>23</v>
      </c>
      <c r="DC131" s="32">
        <v>1441.4</v>
      </c>
      <c r="DD131" s="34">
        <v>62.6695652173913</v>
      </c>
      <c r="DE131" s="41">
        <v>1983</v>
      </c>
      <c r="DF131" s="33">
        <v>75</v>
      </c>
      <c r="DG131" s="32">
        <v>896</v>
      </c>
      <c r="DH131" s="33">
        <v>9</v>
      </c>
      <c r="DI131" s="32">
        <v>332</v>
      </c>
      <c r="DJ131" s="34">
        <v>36.8888888888889</v>
      </c>
      <c r="DK131" s="41">
        <v>1983</v>
      </c>
      <c r="DL131" s="33">
        <v>80</v>
      </c>
      <c r="DM131" s="32">
        <v>551.3</v>
      </c>
      <c r="DN131" s="33">
        <v>8</v>
      </c>
      <c r="DO131" s="32">
        <v>196</v>
      </c>
      <c r="DP131" s="34">
        <v>24.5</v>
      </c>
      <c r="DQ131" s="41">
        <v>1983</v>
      </c>
      <c r="DR131" s="33">
        <v>80</v>
      </c>
      <c r="DS131" s="32">
        <v>905.7</v>
      </c>
      <c r="DT131" s="33">
        <v>7</v>
      </c>
      <c r="DU131" s="32">
        <v>424.3</v>
      </c>
      <c r="DV131" s="34">
        <v>60.6142857142857</v>
      </c>
      <c r="DW131" s="41">
        <v>1983</v>
      </c>
      <c r="DX131" s="33">
        <v>124</v>
      </c>
      <c r="DY131" s="32">
        <v>1091.5</v>
      </c>
      <c r="DZ131" s="33">
        <v>17</v>
      </c>
      <c r="EA131" s="32">
        <v>602.8</v>
      </c>
      <c r="EB131" s="34">
        <v>35.4588235294118</v>
      </c>
      <c r="EC131" s="41">
        <v>1983</v>
      </c>
      <c r="ED131" s="33">
        <v>146</v>
      </c>
      <c r="EE131" s="32">
        <v>2495</v>
      </c>
      <c r="EF131" s="33">
        <v>17</v>
      </c>
      <c r="EG131" s="32">
        <v>1234.4</v>
      </c>
      <c r="EH131" s="34">
        <v>72.61176470588239</v>
      </c>
      <c r="EI131" s="41">
        <v>1983</v>
      </c>
      <c r="EJ131" s="33">
        <v>144</v>
      </c>
      <c r="EK131" s="32">
        <v>723.2</v>
      </c>
      <c r="EL131" s="33">
        <v>8</v>
      </c>
      <c r="EM131" s="32">
        <v>250.8</v>
      </c>
      <c r="EN131" s="34">
        <v>31.35</v>
      </c>
      <c r="EO131" s="41">
        <v>1983</v>
      </c>
      <c r="EP131" s="33">
        <v>86</v>
      </c>
      <c r="EQ131" s="32">
        <v>1065.8</v>
      </c>
      <c r="ER131" s="33">
        <v>12</v>
      </c>
      <c r="ES131" s="32">
        <v>580.4</v>
      </c>
      <c r="ET131" s="34">
        <v>48.3666666666667</v>
      </c>
      <c r="EU131" s="41">
        <v>1983</v>
      </c>
      <c r="EV131" s="33">
        <v>42</v>
      </c>
      <c r="EW131" s="32">
        <v>189.1</v>
      </c>
      <c r="EX131" s="33">
        <v>1</v>
      </c>
      <c r="EY131" s="32">
        <v>31.8</v>
      </c>
      <c r="EZ131" s="34">
        <v>31.8</v>
      </c>
      <c r="FA131" s="41">
        <v>1983</v>
      </c>
      <c r="FB131" s="33">
        <v>174</v>
      </c>
      <c r="FC131" s="32">
        <v>2035.8</v>
      </c>
      <c r="FD131" s="33">
        <v>19</v>
      </c>
      <c r="FE131" s="32">
        <v>1050.9</v>
      </c>
      <c r="FF131" s="34">
        <v>55.3105263157895</v>
      </c>
    </row>
    <row r="132" ht="21.95" customHeight="1">
      <c r="A132" s="40">
        <v>1984</v>
      </c>
      <c r="B132" s="31">
        <v>94</v>
      </c>
      <c r="C132" s="32">
        <v>496.5</v>
      </c>
      <c r="D132" s="33">
        <v>14</v>
      </c>
      <c r="E132" s="32">
        <v>242.4</v>
      </c>
      <c r="F132" s="34">
        <v>17.3142857142857</v>
      </c>
      <c r="G132" s="41">
        <v>1984</v>
      </c>
      <c r="H132" s="33">
        <v>100</v>
      </c>
      <c r="I132" s="32">
        <v>1554.5</v>
      </c>
      <c r="J132" s="33">
        <v>13</v>
      </c>
      <c r="K132" s="32">
        <v>909.8</v>
      </c>
      <c r="L132" s="34">
        <v>69.9846153846154</v>
      </c>
      <c r="M132" s="41">
        <v>1984</v>
      </c>
      <c r="N132" s="33">
        <v>61</v>
      </c>
      <c r="O132" s="32">
        <v>363.8</v>
      </c>
      <c r="P132" s="33">
        <v>3</v>
      </c>
      <c r="Q132" s="32">
        <v>80.40000000000001</v>
      </c>
      <c r="R132" s="34">
        <v>26.8</v>
      </c>
      <c r="S132" s="41">
        <v>1984</v>
      </c>
      <c r="T132" s="33">
        <v>99</v>
      </c>
      <c r="U132" s="32">
        <v>541.5</v>
      </c>
      <c r="V132" s="33">
        <v>8</v>
      </c>
      <c r="W132" s="32">
        <v>191.2</v>
      </c>
      <c r="X132" s="34">
        <v>23.9</v>
      </c>
      <c r="Y132" s="41">
        <v>1984</v>
      </c>
      <c r="Z132" s="33">
        <v>71</v>
      </c>
      <c r="AA132" s="32">
        <v>705.2</v>
      </c>
      <c r="AB132" s="33">
        <v>4</v>
      </c>
      <c r="AC132" s="32">
        <v>223</v>
      </c>
      <c r="AD132" s="34">
        <v>55.75</v>
      </c>
      <c r="AE132" s="41">
        <v>1984</v>
      </c>
      <c r="AF132" s="33">
        <v>123</v>
      </c>
      <c r="AG132" s="32">
        <v>1039.6</v>
      </c>
      <c r="AH132" s="33">
        <v>7</v>
      </c>
      <c r="AI132" s="32">
        <v>432.8</v>
      </c>
      <c r="AJ132" s="34">
        <v>61.8285714285714</v>
      </c>
      <c r="AK132" s="41">
        <v>1984</v>
      </c>
      <c r="AL132" s="33">
        <v>135</v>
      </c>
      <c r="AM132" s="32">
        <v>1518.9</v>
      </c>
      <c r="AN132" s="33">
        <v>12</v>
      </c>
      <c r="AO132" s="32">
        <v>726.4</v>
      </c>
      <c r="AP132" s="34">
        <v>60.5333333333333</v>
      </c>
      <c r="AQ132" s="41">
        <v>1984</v>
      </c>
      <c r="AR132" s="33">
        <v>97</v>
      </c>
      <c r="AS132" s="32">
        <v>2223.5</v>
      </c>
      <c r="AT132" s="33">
        <v>17</v>
      </c>
      <c r="AU132" s="32">
        <v>1505.3</v>
      </c>
      <c r="AV132" s="34">
        <v>88.5470588235294</v>
      </c>
      <c r="AW132" s="41">
        <v>1984</v>
      </c>
      <c r="AX132" s="33">
        <v>143</v>
      </c>
      <c r="AY132" s="32">
        <v>1186.5</v>
      </c>
      <c r="AZ132" s="33">
        <v>14</v>
      </c>
      <c r="BA132" s="32">
        <v>681.5</v>
      </c>
      <c r="BB132" s="34">
        <v>48.6785714285714</v>
      </c>
      <c r="BC132" s="41">
        <v>1984</v>
      </c>
      <c r="BD132" s="33">
        <v>67</v>
      </c>
      <c r="BE132" s="32">
        <v>442.6</v>
      </c>
      <c r="BF132" s="33">
        <v>3</v>
      </c>
      <c r="BG132" s="32">
        <v>128</v>
      </c>
      <c r="BH132" s="34">
        <v>42.6666666666667</v>
      </c>
      <c r="BI132" s="41">
        <v>1984</v>
      </c>
      <c r="BJ132" s="33">
        <v>50</v>
      </c>
      <c r="BK132" s="32">
        <v>452.9</v>
      </c>
      <c r="BL132" s="33">
        <v>5</v>
      </c>
      <c r="BM132" s="32">
        <v>263.4</v>
      </c>
      <c r="BN132" s="34">
        <v>52.68</v>
      </c>
      <c r="BO132" s="41">
        <v>1984</v>
      </c>
      <c r="BP132" s="33">
        <v>102</v>
      </c>
      <c r="BQ132" s="32">
        <v>847.9</v>
      </c>
      <c r="BR132" s="33">
        <v>7</v>
      </c>
      <c r="BS132" s="32">
        <v>310.4</v>
      </c>
      <c r="BT132" s="34">
        <v>44.3428571428571</v>
      </c>
      <c r="BU132" s="41">
        <v>1984</v>
      </c>
      <c r="BV132" s="33">
        <v>88</v>
      </c>
      <c r="BW132" s="32">
        <v>957.6</v>
      </c>
      <c r="BX132" s="33">
        <v>14</v>
      </c>
      <c r="BY132" s="32">
        <v>556.2</v>
      </c>
      <c r="BZ132" s="34">
        <v>39.7285714285714</v>
      </c>
      <c r="CA132" s="41">
        <v>1984</v>
      </c>
      <c r="CB132" s="33">
        <v>70</v>
      </c>
      <c r="CC132" s="32">
        <v>776.6</v>
      </c>
      <c r="CD132" s="33">
        <v>4</v>
      </c>
      <c r="CE132" s="32">
        <v>228</v>
      </c>
      <c r="CF132" s="34">
        <v>57</v>
      </c>
      <c r="CG132" s="41">
        <v>1984</v>
      </c>
      <c r="CH132" s="33">
        <v>109</v>
      </c>
      <c r="CI132" s="32">
        <v>888.6</v>
      </c>
      <c r="CJ132" s="33">
        <v>7</v>
      </c>
      <c r="CK132" s="32">
        <v>327.5</v>
      </c>
      <c r="CL132" s="34">
        <v>46.7857142857143</v>
      </c>
      <c r="CM132" s="41">
        <v>1984</v>
      </c>
      <c r="CN132" s="33">
        <v>107</v>
      </c>
      <c r="CO132" s="32">
        <v>1214.7</v>
      </c>
      <c r="CP132" s="33">
        <v>10</v>
      </c>
      <c r="CQ132" s="32">
        <v>664</v>
      </c>
      <c r="CR132" s="34">
        <v>66.40000000000001</v>
      </c>
      <c r="CS132" s="41">
        <v>1984</v>
      </c>
      <c r="CT132" s="33">
        <v>166</v>
      </c>
      <c r="CU132" s="32">
        <v>1697.9</v>
      </c>
      <c r="CV132" s="33">
        <v>20</v>
      </c>
      <c r="CW132" s="32">
        <v>1116.4</v>
      </c>
      <c r="CX132" s="34">
        <v>55.82</v>
      </c>
      <c r="CY132" s="41">
        <v>1984</v>
      </c>
      <c r="CZ132" s="33">
        <v>129</v>
      </c>
      <c r="DA132" s="32">
        <v>2095.4</v>
      </c>
      <c r="DB132" s="33">
        <v>16</v>
      </c>
      <c r="DC132" s="32">
        <v>1341</v>
      </c>
      <c r="DD132" s="34">
        <v>83.8125</v>
      </c>
      <c r="DE132" s="41">
        <v>1984</v>
      </c>
      <c r="DF132" s="33">
        <v>78</v>
      </c>
      <c r="DG132" s="32">
        <v>853.9</v>
      </c>
      <c r="DH132" s="33">
        <v>10</v>
      </c>
      <c r="DI132" s="32">
        <v>363</v>
      </c>
      <c r="DJ132" s="34">
        <v>36.3</v>
      </c>
      <c r="DK132" s="41">
        <v>1984</v>
      </c>
      <c r="DL132" s="33">
        <v>52</v>
      </c>
      <c r="DM132" s="32">
        <v>430.3</v>
      </c>
      <c r="DN132" s="33">
        <v>9</v>
      </c>
      <c r="DO132" s="32">
        <v>203.2</v>
      </c>
      <c r="DP132" s="34">
        <v>22.5777777777778</v>
      </c>
      <c r="DQ132" s="41">
        <v>1984</v>
      </c>
      <c r="DR132" s="33">
        <v>67</v>
      </c>
      <c r="DS132" s="32">
        <v>609.4</v>
      </c>
      <c r="DT132" s="33">
        <v>6</v>
      </c>
      <c r="DU132" s="32">
        <v>218.4</v>
      </c>
      <c r="DV132" s="34">
        <v>36.4</v>
      </c>
      <c r="DW132" s="41">
        <v>1984</v>
      </c>
      <c r="DX132" s="33">
        <v>114</v>
      </c>
      <c r="DY132" s="32">
        <v>877.2</v>
      </c>
      <c r="DZ132" s="33">
        <v>11</v>
      </c>
      <c r="EA132" s="32">
        <v>355.6</v>
      </c>
      <c r="EB132" s="34">
        <v>32.3272727272727</v>
      </c>
      <c r="EC132" s="41">
        <v>1984</v>
      </c>
      <c r="ED132" s="33">
        <v>135</v>
      </c>
      <c r="EE132" s="32">
        <v>2134.9</v>
      </c>
      <c r="EF132" s="33">
        <v>15</v>
      </c>
      <c r="EG132" s="32">
        <v>1256.1</v>
      </c>
      <c r="EH132" s="34">
        <v>83.73999999999999</v>
      </c>
      <c r="EI132" s="41">
        <v>1984</v>
      </c>
      <c r="EJ132" s="33">
        <v>113</v>
      </c>
      <c r="EK132" s="32">
        <v>585.8</v>
      </c>
      <c r="EL132" s="33">
        <v>12</v>
      </c>
      <c r="EM132" s="32">
        <v>278.6</v>
      </c>
      <c r="EN132" s="34">
        <v>23.2166666666667</v>
      </c>
      <c r="EO132" s="41">
        <v>1984</v>
      </c>
      <c r="EP132" s="33">
        <v>64</v>
      </c>
      <c r="EQ132" s="32">
        <v>658.9</v>
      </c>
      <c r="ER132" s="33">
        <v>7</v>
      </c>
      <c r="ES132" s="32">
        <v>272.3</v>
      </c>
      <c r="ET132" s="34">
        <v>38.9</v>
      </c>
      <c r="EU132" s="41">
        <v>1984</v>
      </c>
      <c r="EV132" s="33">
        <v>52</v>
      </c>
      <c r="EW132" s="32">
        <v>555</v>
      </c>
      <c r="EX132" s="33">
        <v>6</v>
      </c>
      <c r="EY132" s="32">
        <v>248.9</v>
      </c>
      <c r="EZ132" s="34">
        <v>41.4833333333333</v>
      </c>
      <c r="FA132" s="41">
        <v>1984</v>
      </c>
      <c r="FB132" s="33">
        <v>147</v>
      </c>
      <c r="FC132" s="32">
        <v>1444.1</v>
      </c>
      <c r="FD132" s="33">
        <v>17</v>
      </c>
      <c r="FE132" s="32">
        <v>739.8</v>
      </c>
      <c r="FF132" s="34">
        <v>43.5176470588235</v>
      </c>
    </row>
    <row r="133" ht="21.95" customHeight="1">
      <c r="A133" s="40">
        <v>1985</v>
      </c>
      <c r="B133" s="31">
        <v>93</v>
      </c>
      <c r="C133" s="32">
        <v>535.5</v>
      </c>
      <c r="D133" s="33">
        <v>14</v>
      </c>
      <c r="E133" s="32">
        <v>303.1</v>
      </c>
      <c r="F133" s="34">
        <v>21.65</v>
      </c>
      <c r="G133" s="41">
        <v>1985</v>
      </c>
      <c r="H133" s="33">
        <v>0</v>
      </c>
      <c r="I133" s="32">
        <v>0</v>
      </c>
      <c r="J133" s="33">
        <v>0</v>
      </c>
      <c r="K133" s="32">
        <v>0</v>
      </c>
      <c r="L133" s="34"/>
      <c r="M133" s="41">
        <v>1985</v>
      </c>
      <c r="N133" s="33">
        <v>97</v>
      </c>
      <c r="O133" s="32">
        <v>635.8</v>
      </c>
      <c r="P133" s="33">
        <v>5</v>
      </c>
      <c r="Q133" s="32">
        <v>161.8</v>
      </c>
      <c r="R133" s="34">
        <v>32.36</v>
      </c>
      <c r="S133" s="41">
        <v>1985</v>
      </c>
      <c r="T133" s="33">
        <v>106</v>
      </c>
      <c r="U133" s="32">
        <v>753.2</v>
      </c>
      <c r="V133" s="33">
        <v>15</v>
      </c>
      <c r="W133" s="32">
        <v>340.2</v>
      </c>
      <c r="X133" s="34">
        <v>22.68</v>
      </c>
      <c r="Y133" s="41">
        <v>1985</v>
      </c>
      <c r="Z133" s="33">
        <v>76</v>
      </c>
      <c r="AA133" s="32">
        <v>785.6</v>
      </c>
      <c r="AB133" s="33">
        <v>7</v>
      </c>
      <c r="AC133" s="32">
        <v>292</v>
      </c>
      <c r="AD133" s="34">
        <v>41.7142857142857</v>
      </c>
      <c r="AE133" s="41">
        <v>1985</v>
      </c>
      <c r="AF133" s="33">
        <v>125</v>
      </c>
      <c r="AG133" s="32">
        <v>1140.6</v>
      </c>
      <c r="AH133" s="33">
        <v>13</v>
      </c>
      <c r="AI133" s="32">
        <v>579.8</v>
      </c>
      <c r="AJ133" s="34">
        <v>44.6</v>
      </c>
      <c r="AK133" s="41">
        <v>1985</v>
      </c>
      <c r="AL133" s="33">
        <v>145</v>
      </c>
      <c r="AM133" s="32">
        <v>1477</v>
      </c>
      <c r="AN133" s="33">
        <v>10</v>
      </c>
      <c r="AO133" s="32">
        <v>637.6</v>
      </c>
      <c r="AP133" s="34">
        <v>63.76</v>
      </c>
      <c r="AQ133" s="41">
        <v>1985</v>
      </c>
      <c r="AR133" s="33">
        <v>110</v>
      </c>
      <c r="AS133" s="32">
        <v>1656.6</v>
      </c>
      <c r="AT133" s="33">
        <v>7</v>
      </c>
      <c r="AU133" s="32">
        <v>730.3</v>
      </c>
      <c r="AV133" s="34">
        <v>104.328571428571</v>
      </c>
      <c r="AW133" s="41">
        <v>1985</v>
      </c>
      <c r="AX133" s="33">
        <v>135</v>
      </c>
      <c r="AY133" s="32">
        <v>1179.7</v>
      </c>
      <c r="AZ133" s="33">
        <v>10</v>
      </c>
      <c r="BA133" s="32">
        <v>553.2</v>
      </c>
      <c r="BB133" s="34">
        <v>55.32</v>
      </c>
      <c r="BC133" s="41">
        <v>1985</v>
      </c>
      <c r="BD133" s="33">
        <v>64</v>
      </c>
      <c r="BE133" s="32">
        <v>418.8</v>
      </c>
      <c r="BF133" s="33">
        <v>3</v>
      </c>
      <c r="BG133" s="32">
        <v>99.59999999999999</v>
      </c>
      <c r="BH133" s="34">
        <v>33.2</v>
      </c>
      <c r="BI133" s="41">
        <v>1985</v>
      </c>
      <c r="BJ133" s="33">
        <v>48</v>
      </c>
      <c r="BK133" s="32">
        <v>368.4</v>
      </c>
      <c r="BL133" s="33">
        <v>3</v>
      </c>
      <c r="BM133" s="32">
        <v>73</v>
      </c>
      <c r="BN133" s="34">
        <v>24.3333333333333</v>
      </c>
      <c r="BO133" s="41">
        <v>1985</v>
      </c>
      <c r="BP133" s="33">
        <v>78</v>
      </c>
      <c r="BQ133" s="32">
        <v>529.6</v>
      </c>
      <c r="BR133" s="33">
        <v>5</v>
      </c>
      <c r="BS133" s="32">
        <v>172</v>
      </c>
      <c r="BT133" s="34">
        <v>34.4</v>
      </c>
      <c r="BU133" s="41">
        <v>1985</v>
      </c>
      <c r="BV133" s="33">
        <v>96</v>
      </c>
      <c r="BW133" s="32">
        <v>1150.1</v>
      </c>
      <c r="BX133" s="33">
        <v>12</v>
      </c>
      <c r="BY133" s="32">
        <v>555.2</v>
      </c>
      <c r="BZ133" s="34">
        <v>46.2666666666667</v>
      </c>
      <c r="CA133" s="41">
        <v>1985</v>
      </c>
      <c r="CB133" s="33">
        <v>76</v>
      </c>
      <c r="CC133" s="32">
        <v>798.7</v>
      </c>
      <c r="CD133" s="33">
        <v>8</v>
      </c>
      <c r="CE133" s="32">
        <v>305.6</v>
      </c>
      <c r="CF133" s="34">
        <v>38.2</v>
      </c>
      <c r="CG133" s="41">
        <v>1985</v>
      </c>
      <c r="CH133" s="33">
        <v>105</v>
      </c>
      <c r="CI133" s="32">
        <v>746.3</v>
      </c>
      <c r="CJ133" s="33">
        <v>8</v>
      </c>
      <c r="CK133" s="32">
        <v>305.8</v>
      </c>
      <c r="CL133" s="34">
        <v>38.225</v>
      </c>
      <c r="CM133" s="41">
        <v>1985</v>
      </c>
      <c r="CN133" s="33">
        <v>115</v>
      </c>
      <c r="CO133" s="32">
        <v>1158.4</v>
      </c>
      <c r="CP133" s="33">
        <v>11</v>
      </c>
      <c r="CQ133" s="32">
        <v>519.4</v>
      </c>
      <c r="CR133" s="34">
        <v>47.2181818181818</v>
      </c>
      <c r="CS133" s="41">
        <v>1985</v>
      </c>
      <c r="CT133" s="33">
        <v>165</v>
      </c>
      <c r="CU133" s="32">
        <v>1322.4</v>
      </c>
      <c r="CV133" s="33">
        <v>11</v>
      </c>
      <c r="CW133" s="32">
        <v>630.2</v>
      </c>
      <c r="CX133" s="34">
        <v>57.2909090909091</v>
      </c>
      <c r="CY133" s="41">
        <v>1985</v>
      </c>
      <c r="CZ133" s="33">
        <v>143</v>
      </c>
      <c r="DA133" s="32">
        <v>1639.4</v>
      </c>
      <c r="DB133" s="33">
        <v>5</v>
      </c>
      <c r="DC133" s="32">
        <v>546</v>
      </c>
      <c r="DD133" s="34">
        <v>109.2</v>
      </c>
      <c r="DE133" s="41">
        <v>1985</v>
      </c>
      <c r="DF133" s="33">
        <v>59</v>
      </c>
      <c r="DG133" s="32">
        <v>613.2</v>
      </c>
      <c r="DH133" s="33">
        <v>7</v>
      </c>
      <c r="DI133" s="32">
        <v>295.7</v>
      </c>
      <c r="DJ133" s="34">
        <v>42.2428571428571</v>
      </c>
      <c r="DK133" s="41">
        <v>1985</v>
      </c>
      <c r="DL133" s="33">
        <v>67</v>
      </c>
      <c r="DM133" s="32">
        <v>496.4</v>
      </c>
      <c r="DN133" s="33">
        <v>8</v>
      </c>
      <c r="DO133" s="32">
        <v>208.4</v>
      </c>
      <c r="DP133" s="34">
        <v>26.05</v>
      </c>
      <c r="DQ133" s="41">
        <v>1985</v>
      </c>
      <c r="DR133" s="33">
        <v>61</v>
      </c>
      <c r="DS133" s="32">
        <v>409.1</v>
      </c>
      <c r="DT133" s="33">
        <v>5</v>
      </c>
      <c r="DU133" s="32">
        <v>136.5</v>
      </c>
      <c r="DV133" s="34">
        <v>27.3</v>
      </c>
      <c r="DW133" s="41">
        <v>1985</v>
      </c>
      <c r="DX133" s="33">
        <v>114</v>
      </c>
      <c r="DY133" s="32">
        <v>854</v>
      </c>
      <c r="DZ133" s="33">
        <v>13</v>
      </c>
      <c r="EA133" s="32">
        <v>408.8</v>
      </c>
      <c r="EB133" s="34">
        <v>31.4461538461538</v>
      </c>
      <c r="EC133" s="41">
        <v>1985</v>
      </c>
      <c r="ED133" s="33">
        <v>127</v>
      </c>
      <c r="EE133" s="32">
        <v>1475.8</v>
      </c>
      <c r="EF133" s="33">
        <v>8</v>
      </c>
      <c r="EG133" s="32">
        <v>493.5</v>
      </c>
      <c r="EH133" s="34">
        <v>61.6875</v>
      </c>
      <c r="EI133" s="41">
        <v>1985</v>
      </c>
      <c r="EJ133" s="33">
        <v>114</v>
      </c>
      <c r="EK133" s="32">
        <v>654.8</v>
      </c>
      <c r="EL133" s="33">
        <v>12</v>
      </c>
      <c r="EM133" s="32">
        <v>299.2</v>
      </c>
      <c r="EN133" s="34">
        <v>24.9333333333333</v>
      </c>
      <c r="EO133" s="41">
        <v>1985</v>
      </c>
      <c r="EP133" s="33">
        <v>86</v>
      </c>
      <c r="EQ133" s="32">
        <v>583</v>
      </c>
      <c r="ER133" s="33">
        <v>5</v>
      </c>
      <c r="ES133" s="32">
        <v>136.8</v>
      </c>
      <c r="ET133" s="34">
        <v>27.36</v>
      </c>
      <c r="EU133" s="41">
        <v>1985</v>
      </c>
      <c r="EV133" s="33">
        <v>43</v>
      </c>
      <c r="EW133" s="32">
        <v>378.1</v>
      </c>
      <c r="EX133" s="33">
        <v>4</v>
      </c>
      <c r="EY133" s="32">
        <v>177.4</v>
      </c>
      <c r="EZ133" s="34">
        <v>44.35</v>
      </c>
      <c r="FA133" s="41">
        <v>1985</v>
      </c>
      <c r="FB133" s="33">
        <v>170</v>
      </c>
      <c r="FC133" s="32">
        <v>1731.7</v>
      </c>
      <c r="FD133" s="33">
        <v>15</v>
      </c>
      <c r="FE133" s="32">
        <v>876.9</v>
      </c>
      <c r="FF133" s="34">
        <v>58.46</v>
      </c>
    </row>
    <row r="134" ht="21.95" customHeight="1">
      <c r="A134" s="40">
        <v>1986</v>
      </c>
      <c r="B134" s="31">
        <v>91</v>
      </c>
      <c r="C134" s="32">
        <v>563.2</v>
      </c>
      <c r="D134" s="33">
        <v>18</v>
      </c>
      <c r="E134" s="32">
        <v>334</v>
      </c>
      <c r="F134" s="34">
        <v>18.5555555555556</v>
      </c>
      <c r="G134" s="41">
        <v>1986</v>
      </c>
      <c r="H134" s="33">
        <v>10</v>
      </c>
      <c r="I134" s="32">
        <v>85.09999999999999</v>
      </c>
      <c r="J134" s="33">
        <v>0</v>
      </c>
      <c r="K134" s="32">
        <v>0</v>
      </c>
      <c r="L134" s="34"/>
      <c r="M134" s="41">
        <v>1986</v>
      </c>
      <c r="N134" s="33">
        <v>90</v>
      </c>
      <c r="O134" s="32">
        <v>624.1</v>
      </c>
      <c r="P134" s="33">
        <v>3</v>
      </c>
      <c r="Q134" s="32">
        <v>122.5</v>
      </c>
      <c r="R134" s="34">
        <v>40.8333333333333</v>
      </c>
      <c r="S134" s="41">
        <v>1986</v>
      </c>
      <c r="T134" s="33">
        <v>98</v>
      </c>
      <c r="U134" s="32">
        <v>683.3</v>
      </c>
      <c r="V134" s="33">
        <v>14</v>
      </c>
      <c r="W134" s="32">
        <v>335.8</v>
      </c>
      <c r="X134" s="34">
        <v>23.9857142857143</v>
      </c>
      <c r="Y134" s="41">
        <v>1986</v>
      </c>
      <c r="Z134" s="33">
        <v>65</v>
      </c>
      <c r="AA134" s="32">
        <v>669.4</v>
      </c>
      <c r="AB134" s="33">
        <v>5</v>
      </c>
      <c r="AC134" s="32">
        <v>201.2</v>
      </c>
      <c r="AD134" s="34">
        <v>40.24</v>
      </c>
      <c r="AE134" s="41">
        <v>1986</v>
      </c>
      <c r="AF134" s="33">
        <v>109</v>
      </c>
      <c r="AG134" s="32">
        <v>740</v>
      </c>
      <c r="AH134" s="33">
        <v>7</v>
      </c>
      <c r="AI134" s="32">
        <v>257.4</v>
      </c>
      <c r="AJ134" s="34">
        <v>36.7714285714286</v>
      </c>
      <c r="AK134" s="41">
        <v>1986</v>
      </c>
      <c r="AL134" s="33">
        <v>117</v>
      </c>
      <c r="AM134" s="32">
        <v>852</v>
      </c>
      <c r="AN134" s="33">
        <v>4</v>
      </c>
      <c r="AO134" s="32">
        <v>180.4</v>
      </c>
      <c r="AP134" s="34">
        <v>45.1</v>
      </c>
      <c r="AQ134" s="41">
        <v>1986</v>
      </c>
      <c r="AR134" s="33">
        <v>93</v>
      </c>
      <c r="AS134" s="32">
        <v>1141.2</v>
      </c>
      <c r="AT134" s="33">
        <v>8</v>
      </c>
      <c r="AU134" s="32">
        <v>437.8</v>
      </c>
      <c r="AV134" s="34">
        <v>54.725</v>
      </c>
      <c r="AW134" s="41">
        <v>1986</v>
      </c>
      <c r="AX134" s="33">
        <v>111</v>
      </c>
      <c r="AY134" s="32">
        <v>687.2</v>
      </c>
      <c r="AZ134" s="33">
        <v>7</v>
      </c>
      <c r="BA134" s="32">
        <v>277.6</v>
      </c>
      <c r="BB134" s="34">
        <v>39.6571428571429</v>
      </c>
      <c r="BC134" s="41">
        <v>1986</v>
      </c>
      <c r="BD134" s="33">
        <v>53</v>
      </c>
      <c r="BE134" s="32">
        <v>484.8</v>
      </c>
      <c r="BF134" s="33">
        <v>4</v>
      </c>
      <c r="BG134" s="32">
        <v>160</v>
      </c>
      <c r="BH134" s="34">
        <v>40</v>
      </c>
      <c r="BI134" s="41">
        <v>1986</v>
      </c>
      <c r="BJ134" s="33">
        <v>41</v>
      </c>
      <c r="BK134" s="32">
        <v>264.6</v>
      </c>
      <c r="BL134" s="33">
        <v>6</v>
      </c>
      <c r="BM134" s="32">
        <v>180.8</v>
      </c>
      <c r="BN134" s="34">
        <v>30.1333333333333</v>
      </c>
      <c r="BO134" s="41">
        <v>1986</v>
      </c>
      <c r="BP134" s="33">
        <v>83</v>
      </c>
      <c r="BQ134" s="32">
        <v>518</v>
      </c>
      <c r="BR134" s="33">
        <v>4</v>
      </c>
      <c r="BS134" s="32">
        <v>172.6</v>
      </c>
      <c r="BT134" s="34">
        <v>43.15</v>
      </c>
      <c r="BU134" s="41">
        <v>1986</v>
      </c>
      <c r="BV134" s="33">
        <v>80</v>
      </c>
      <c r="BW134" s="32">
        <v>666.7</v>
      </c>
      <c r="BX134" s="33">
        <v>5</v>
      </c>
      <c r="BY134" s="32">
        <v>225.8</v>
      </c>
      <c r="BZ134" s="34">
        <v>45.16</v>
      </c>
      <c r="CA134" s="41">
        <v>1986</v>
      </c>
      <c r="CB134" s="33">
        <v>72</v>
      </c>
      <c r="CC134" s="32">
        <v>667.1</v>
      </c>
      <c r="CD134" s="33">
        <v>6</v>
      </c>
      <c r="CE134" s="32">
        <v>261.6</v>
      </c>
      <c r="CF134" s="34">
        <v>43.6</v>
      </c>
      <c r="CG134" s="41">
        <v>1986</v>
      </c>
      <c r="CH134" s="33">
        <v>95</v>
      </c>
      <c r="CI134" s="32">
        <v>769.8</v>
      </c>
      <c r="CJ134" s="33">
        <v>9</v>
      </c>
      <c r="CK134" s="32">
        <v>345</v>
      </c>
      <c r="CL134" s="34">
        <v>38.3333333333333</v>
      </c>
      <c r="CM134" s="41">
        <v>1986</v>
      </c>
      <c r="CN134" s="33">
        <v>88</v>
      </c>
      <c r="CO134" s="32">
        <v>655</v>
      </c>
      <c r="CP134" s="33">
        <v>7</v>
      </c>
      <c r="CQ134" s="32">
        <v>292</v>
      </c>
      <c r="CR134" s="34">
        <v>41.7142857142857</v>
      </c>
      <c r="CS134" s="41">
        <v>1986</v>
      </c>
      <c r="CT134" s="33">
        <v>133</v>
      </c>
      <c r="CU134" s="32">
        <v>855.5</v>
      </c>
      <c r="CV134" s="33">
        <v>6</v>
      </c>
      <c r="CW134" s="32">
        <v>332.8</v>
      </c>
      <c r="CX134" s="34">
        <v>55.4666666666667</v>
      </c>
      <c r="CY134" s="41">
        <v>1986</v>
      </c>
      <c r="CZ134" s="33">
        <v>112</v>
      </c>
      <c r="DA134" s="32">
        <v>934.6</v>
      </c>
      <c r="DB134" s="33">
        <v>4</v>
      </c>
      <c r="DC134" s="32">
        <v>216</v>
      </c>
      <c r="DD134" s="34">
        <v>54</v>
      </c>
      <c r="DE134" s="41">
        <v>1986</v>
      </c>
      <c r="DF134" s="33">
        <v>44</v>
      </c>
      <c r="DG134" s="32">
        <v>406.7</v>
      </c>
      <c r="DH134" s="33">
        <v>4</v>
      </c>
      <c r="DI134" s="32">
        <v>169.6</v>
      </c>
      <c r="DJ134" s="34">
        <v>42.4</v>
      </c>
      <c r="DK134" s="41">
        <v>1986</v>
      </c>
      <c r="DL134" s="33">
        <v>58</v>
      </c>
      <c r="DM134" s="32">
        <v>482.2</v>
      </c>
      <c r="DN134" s="33">
        <v>12</v>
      </c>
      <c r="DO134" s="32">
        <v>230</v>
      </c>
      <c r="DP134" s="34">
        <v>19.1666666666667</v>
      </c>
      <c r="DQ134" s="41">
        <v>1986</v>
      </c>
      <c r="DR134" s="33">
        <v>62</v>
      </c>
      <c r="DS134" s="32">
        <v>487.8</v>
      </c>
      <c r="DT134" s="33">
        <v>6</v>
      </c>
      <c r="DU134" s="32">
        <v>224.7</v>
      </c>
      <c r="DV134" s="34">
        <v>37.45</v>
      </c>
      <c r="DW134" s="41">
        <v>1986</v>
      </c>
      <c r="DX134" s="33">
        <v>103</v>
      </c>
      <c r="DY134" s="32">
        <v>679.6</v>
      </c>
      <c r="DZ134" s="33">
        <v>9</v>
      </c>
      <c r="EA134" s="32">
        <v>249.6</v>
      </c>
      <c r="EB134" s="34">
        <v>27.7333333333333</v>
      </c>
      <c r="EC134" s="41">
        <v>1986</v>
      </c>
      <c r="ED134" s="33">
        <v>109</v>
      </c>
      <c r="EE134" s="32">
        <v>961.8</v>
      </c>
      <c r="EF134" s="33">
        <v>3</v>
      </c>
      <c r="EG134" s="32">
        <v>162.8</v>
      </c>
      <c r="EH134" s="34">
        <v>54.2666666666667</v>
      </c>
      <c r="EI134" s="41">
        <v>1986</v>
      </c>
      <c r="EJ134" s="33">
        <v>119</v>
      </c>
      <c r="EK134" s="32">
        <v>678</v>
      </c>
      <c r="EL134" s="33">
        <v>13</v>
      </c>
      <c r="EM134" s="32">
        <v>322</v>
      </c>
      <c r="EN134" s="34">
        <v>24.7692307692308</v>
      </c>
      <c r="EO134" s="41">
        <v>1986</v>
      </c>
      <c r="EP134" s="33">
        <v>75</v>
      </c>
      <c r="EQ134" s="32">
        <v>600.6</v>
      </c>
      <c r="ER134" s="33">
        <v>6</v>
      </c>
      <c r="ES134" s="32">
        <v>195.2</v>
      </c>
      <c r="ET134" s="34">
        <v>32.5333333333333</v>
      </c>
      <c r="EU134" s="41">
        <v>1986</v>
      </c>
      <c r="EV134" s="33">
        <v>32</v>
      </c>
      <c r="EW134" s="32">
        <v>352.5</v>
      </c>
      <c r="EX134" s="33">
        <v>3</v>
      </c>
      <c r="EY134" s="32">
        <v>184.1</v>
      </c>
      <c r="EZ134" s="34">
        <v>61.3666666666667</v>
      </c>
      <c r="FA134" s="41">
        <v>1986</v>
      </c>
      <c r="FB134" s="33">
        <v>129</v>
      </c>
      <c r="FC134" s="32">
        <v>1007</v>
      </c>
      <c r="FD134" s="33">
        <v>8</v>
      </c>
      <c r="FE134" s="32">
        <v>365</v>
      </c>
      <c r="FF134" s="34">
        <v>45.625</v>
      </c>
    </row>
    <row r="135" ht="21.95" customHeight="1">
      <c r="A135" s="40">
        <v>1987</v>
      </c>
      <c r="B135" s="31">
        <v>78</v>
      </c>
      <c r="C135" s="32">
        <v>507.3</v>
      </c>
      <c r="D135" s="33">
        <v>19</v>
      </c>
      <c r="E135" s="32">
        <v>353.6</v>
      </c>
      <c r="F135" s="34">
        <v>18.6105263157895</v>
      </c>
      <c r="G135" s="41">
        <v>1987</v>
      </c>
      <c r="H135" s="33">
        <v>154</v>
      </c>
      <c r="I135" s="32">
        <v>2008.5</v>
      </c>
      <c r="J135" s="33">
        <v>15</v>
      </c>
      <c r="K135" s="32">
        <v>1073.6</v>
      </c>
      <c r="L135" s="34">
        <v>71.5733333333333</v>
      </c>
      <c r="M135" s="41">
        <v>1987</v>
      </c>
      <c r="N135" s="33">
        <v>73</v>
      </c>
      <c r="O135" s="32">
        <v>786.2</v>
      </c>
      <c r="P135" s="33">
        <v>8</v>
      </c>
      <c r="Q135" s="32">
        <v>450.2</v>
      </c>
      <c r="R135" s="34">
        <v>56.275</v>
      </c>
      <c r="S135" s="41">
        <v>1987</v>
      </c>
      <c r="T135" s="33">
        <v>96</v>
      </c>
      <c r="U135" s="32">
        <v>507.2</v>
      </c>
      <c r="V135" s="33">
        <v>7</v>
      </c>
      <c r="W135" s="32">
        <v>193.6</v>
      </c>
      <c r="X135" s="34">
        <v>27.6571428571429</v>
      </c>
      <c r="Y135" s="41">
        <v>1987</v>
      </c>
      <c r="Z135" s="33">
        <v>63</v>
      </c>
      <c r="AA135" s="32">
        <v>810.8</v>
      </c>
      <c r="AB135" s="33">
        <v>7</v>
      </c>
      <c r="AC135" s="32">
        <v>360</v>
      </c>
      <c r="AD135" s="34">
        <v>51.4285714285714</v>
      </c>
      <c r="AE135" s="41">
        <v>1987</v>
      </c>
      <c r="AF135" s="33">
        <v>130</v>
      </c>
      <c r="AG135" s="32">
        <v>1047.6</v>
      </c>
      <c r="AH135" s="33">
        <v>12</v>
      </c>
      <c r="AI135" s="32">
        <v>537.6</v>
      </c>
      <c r="AJ135" s="34">
        <v>44.8</v>
      </c>
      <c r="AK135" s="41">
        <v>1987</v>
      </c>
      <c r="AL135" s="33">
        <v>149</v>
      </c>
      <c r="AM135" s="32">
        <v>1929.4</v>
      </c>
      <c r="AN135" s="33">
        <v>13</v>
      </c>
      <c r="AO135" s="32">
        <v>1041.5</v>
      </c>
      <c r="AP135" s="34">
        <v>80.1153846153846</v>
      </c>
      <c r="AQ135" s="41">
        <v>1987</v>
      </c>
      <c r="AR135" s="33">
        <v>98</v>
      </c>
      <c r="AS135" s="32">
        <v>1806</v>
      </c>
      <c r="AT135" s="33">
        <v>10</v>
      </c>
      <c r="AU135" s="32">
        <v>1033.4</v>
      </c>
      <c r="AV135" s="34">
        <v>103.34</v>
      </c>
      <c r="AW135" s="41">
        <v>1987</v>
      </c>
      <c r="AX135" s="33">
        <v>124</v>
      </c>
      <c r="AY135" s="32">
        <v>1484.8</v>
      </c>
      <c r="AZ135" s="33">
        <v>15</v>
      </c>
      <c r="BA135" s="32">
        <v>882.8</v>
      </c>
      <c r="BB135" s="34">
        <v>58.8533333333333</v>
      </c>
      <c r="BC135" s="41">
        <v>1987</v>
      </c>
      <c r="BD135" s="33">
        <v>65</v>
      </c>
      <c r="BE135" s="32">
        <v>615</v>
      </c>
      <c r="BF135" s="33">
        <v>7</v>
      </c>
      <c r="BG135" s="32">
        <v>270.6</v>
      </c>
      <c r="BH135" s="34">
        <v>38.6571428571429</v>
      </c>
      <c r="BI135" s="41">
        <v>1987</v>
      </c>
      <c r="BJ135" s="33">
        <v>57</v>
      </c>
      <c r="BK135" s="32">
        <v>412.2</v>
      </c>
      <c r="BL135" s="33">
        <v>4</v>
      </c>
      <c r="BM135" s="32">
        <v>138.6</v>
      </c>
      <c r="BN135" s="34">
        <v>34.65</v>
      </c>
      <c r="BO135" s="41">
        <v>1987</v>
      </c>
      <c r="BP135" s="33">
        <v>68</v>
      </c>
      <c r="BQ135" s="32">
        <v>598.3</v>
      </c>
      <c r="BR135" s="33">
        <v>5</v>
      </c>
      <c r="BS135" s="32">
        <v>210.8</v>
      </c>
      <c r="BT135" s="34">
        <v>42.16</v>
      </c>
      <c r="BU135" s="41">
        <v>1987</v>
      </c>
      <c r="BV135" s="33">
        <v>102</v>
      </c>
      <c r="BW135" s="32">
        <v>990.5</v>
      </c>
      <c r="BX135" s="33">
        <v>12</v>
      </c>
      <c r="BY135" s="32">
        <v>506.6</v>
      </c>
      <c r="BZ135" s="34">
        <v>42.2166666666667</v>
      </c>
      <c r="CA135" s="41">
        <v>1987</v>
      </c>
      <c r="CB135" s="33">
        <v>69</v>
      </c>
      <c r="CC135" s="32">
        <v>772.3</v>
      </c>
      <c r="CD135" s="33">
        <v>5</v>
      </c>
      <c r="CE135" s="32">
        <v>296.8</v>
      </c>
      <c r="CF135" s="34">
        <v>59.36</v>
      </c>
      <c r="CG135" s="41">
        <v>1987</v>
      </c>
      <c r="CH135" s="33">
        <v>104</v>
      </c>
      <c r="CI135" s="32">
        <v>750.6</v>
      </c>
      <c r="CJ135" s="33">
        <v>6</v>
      </c>
      <c r="CK135" s="32">
        <v>334.2</v>
      </c>
      <c r="CL135" s="34">
        <v>55.7</v>
      </c>
      <c r="CM135" s="41">
        <v>1987</v>
      </c>
      <c r="CN135" s="33">
        <v>114</v>
      </c>
      <c r="CO135" s="32">
        <v>1334.8</v>
      </c>
      <c r="CP135" s="33">
        <v>10</v>
      </c>
      <c r="CQ135" s="32">
        <v>668.4</v>
      </c>
      <c r="CR135" s="34">
        <v>66.84</v>
      </c>
      <c r="CS135" s="41">
        <v>1987</v>
      </c>
      <c r="CT135" s="33">
        <v>166</v>
      </c>
      <c r="CU135" s="32">
        <v>1516.3</v>
      </c>
      <c r="CV135" s="33">
        <v>13</v>
      </c>
      <c r="CW135" s="32">
        <v>759.6</v>
      </c>
      <c r="CX135" s="34">
        <v>58.4307692307692</v>
      </c>
      <c r="CY135" s="41">
        <v>1987</v>
      </c>
      <c r="CZ135" s="33">
        <v>135</v>
      </c>
      <c r="DA135" s="32">
        <v>2243.6</v>
      </c>
      <c r="DB135" s="33">
        <v>16</v>
      </c>
      <c r="DC135" s="32">
        <v>1403</v>
      </c>
      <c r="DD135" s="34">
        <v>87.6875</v>
      </c>
      <c r="DE135" s="41">
        <v>1987</v>
      </c>
      <c r="DF135" s="33">
        <v>60</v>
      </c>
      <c r="DG135" s="32">
        <v>440.8</v>
      </c>
      <c r="DH135" s="33">
        <v>3</v>
      </c>
      <c r="DI135" s="32">
        <v>121.6</v>
      </c>
      <c r="DJ135" s="34">
        <v>40.5333333333333</v>
      </c>
      <c r="DK135" s="41">
        <v>1987</v>
      </c>
      <c r="DL135" s="33">
        <v>55</v>
      </c>
      <c r="DM135" s="32">
        <v>399</v>
      </c>
      <c r="DN135" s="33">
        <v>9</v>
      </c>
      <c r="DO135" s="32">
        <v>225.4</v>
      </c>
      <c r="DP135" s="34">
        <v>25.0444444444444</v>
      </c>
      <c r="DQ135" s="41">
        <v>1987</v>
      </c>
      <c r="DR135" s="33">
        <v>69</v>
      </c>
      <c r="DS135" s="32">
        <v>578.9</v>
      </c>
      <c r="DT135" s="33">
        <v>6</v>
      </c>
      <c r="DU135" s="32">
        <v>218.4</v>
      </c>
      <c r="DV135" s="34">
        <v>36.4</v>
      </c>
      <c r="DW135" s="41">
        <v>1987</v>
      </c>
      <c r="DX135" s="33">
        <v>121</v>
      </c>
      <c r="DY135" s="32">
        <v>864.3</v>
      </c>
      <c r="DZ135" s="33">
        <v>16</v>
      </c>
      <c r="EA135" s="32">
        <v>504.8</v>
      </c>
      <c r="EB135" s="34">
        <v>31.55</v>
      </c>
      <c r="EC135" s="41">
        <v>1987</v>
      </c>
      <c r="ED135" s="33">
        <v>118</v>
      </c>
      <c r="EE135" s="32">
        <v>2038.4</v>
      </c>
      <c r="EF135" s="33">
        <v>9</v>
      </c>
      <c r="EG135" s="32">
        <v>1042.8</v>
      </c>
      <c r="EH135" s="34">
        <v>115.866666666667</v>
      </c>
      <c r="EI135" s="41">
        <v>1987</v>
      </c>
      <c r="EJ135" s="33">
        <v>113</v>
      </c>
      <c r="EK135" s="32">
        <v>536.6</v>
      </c>
      <c r="EL135" s="33">
        <v>9</v>
      </c>
      <c r="EM135" s="32">
        <v>190.4</v>
      </c>
      <c r="EN135" s="34">
        <v>21.1555555555556</v>
      </c>
      <c r="EO135" s="41">
        <v>1987</v>
      </c>
      <c r="EP135" s="33">
        <v>77</v>
      </c>
      <c r="EQ135" s="32">
        <v>683.4</v>
      </c>
      <c r="ER135" s="33">
        <v>10</v>
      </c>
      <c r="ES135" s="32">
        <v>344.8</v>
      </c>
      <c r="ET135" s="34">
        <v>34.48</v>
      </c>
      <c r="EU135" s="41">
        <v>1987</v>
      </c>
      <c r="EV135" s="33">
        <v>54</v>
      </c>
      <c r="EW135" s="32">
        <v>309.6</v>
      </c>
      <c r="EX135" s="33">
        <v>2</v>
      </c>
      <c r="EY135" s="32">
        <v>87.90000000000001</v>
      </c>
      <c r="EZ135" s="34">
        <v>43.95</v>
      </c>
      <c r="FA135" s="41">
        <v>1987</v>
      </c>
      <c r="FB135" s="33">
        <v>151</v>
      </c>
      <c r="FC135" s="32">
        <v>1715.4</v>
      </c>
      <c r="FD135" s="33">
        <v>20</v>
      </c>
      <c r="FE135" s="32">
        <v>967.6</v>
      </c>
      <c r="FF135" s="34">
        <v>48.38</v>
      </c>
    </row>
    <row r="136" ht="21.95" customHeight="1">
      <c r="A136" s="40">
        <v>1988</v>
      </c>
      <c r="B136" s="31">
        <v>78</v>
      </c>
      <c r="C136" s="32">
        <v>483.3</v>
      </c>
      <c r="D136" s="33">
        <v>14</v>
      </c>
      <c r="E136" s="32">
        <v>271</v>
      </c>
      <c r="F136" s="34">
        <v>19.3571428571429</v>
      </c>
      <c r="G136" s="41">
        <v>1988</v>
      </c>
      <c r="H136" s="33">
        <v>168</v>
      </c>
      <c r="I136" s="32">
        <v>2565.2</v>
      </c>
      <c r="J136" s="33">
        <v>22</v>
      </c>
      <c r="K136" s="32">
        <v>1519.7</v>
      </c>
      <c r="L136" s="34">
        <v>69.0772727272727</v>
      </c>
      <c r="M136" s="41">
        <v>1988</v>
      </c>
      <c r="N136" s="33">
        <v>93</v>
      </c>
      <c r="O136" s="32">
        <v>1250.8</v>
      </c>
      <c r="P136" s="33">
        <v>12</v>
      </c>
      <c r="Q136" s="32">
        <v>754.8</v>
      </c>
      <c r="R136" s="34">
        <v>62.9</v>
      </c>
      <c r="S136" s="41">
        <v>1988</v>
      </c>
      <c r="T136" s="33">
        <v>104</v>
      </c>
      <c r="U136" s="32">
        <v>852.5</v>
      </c>
      <c r="V136" s="33">
        <v>12</v>
      </c>
      <c r="W136" s="32">
        <v>392.3</v>
      </c>
      <c r="X136" s="34">
        <v>32.6916666666667</v>
      </c>
      <c r="Y136" s="41">
        <v>1988</v>
      </c>
      <c r="Z136" s="33">
        <v>67</v>
      </c>
      <c r="AA136" s="32">
        <v>1125.6</v>
      </c>
      <c r="AB136" s="33">
        <v>12</v>
      </c>
      <c r="AC136" s="32">
        <v>671.4</v>
      </c>
      <c r="AD136" s="34">
        <v>55.95</v>
      </c>
      <c r="AE136" s="41">
        <v>1988</v>
      </c>
      <c r="AF136" s="33">
        <v>128</v>
      </c>
      <c r="AG136" s="32">
        <v>1414.4</v>
      </c>
      <c r="AH136" s="33">
        <v>16</v>
      </c>
      <c r="AI136" s="32">
        <v>905.4</v>
      </c>
      <c r="AJ136" s="34">
        <v>56.5875</v>
      </c>
      <c r="AK136" s="41">
        <v>1988</v>
      </c>
      <c r="AL136" s="33">
        <v>150</v>
      </c>
      <c r="AM136" s="32">
        <v>2147.1</v>
      </c>
      <c r="AN136" s="33">
        <v>18</v>
      </c>
      <c r="AO136" s="32">
        <v>1290.2</v>
      </c>
      <c r="AP136" s="34">
        <v>71.67777777777781</v>
      </c>
      <c r="AQ136" s="41">
        <v>1988</v>
      </c>
      <c r="AR136" s="33">
        <v>91</v>
      </c>
      <c r="AS136" s="32">
        <v>1915.7</v>
      </c>
      <c r="AT136" s="33">
        <v>14</v>
      </c>
      <c r="AU136" s="32">
        <v>1032.9</v>
      </c>
      <c r="AV136" s="34">
        <v>73.7785714285714</v>
      </c>
      <c r="AW136" s="41">
        <v>1988</v>
      </c>
      <c r="AX136" s="33">
        <v>154</v>
      </c>
      <c r="AY136" s="32">
        <v>1733.9</v>
      </c>
      <c r="AZ136" s="33">
        <v>23</v>
      </c>
      <c r="BA136" s="32">
        <v>1121.8</v>
      </c>
      <c r="BB136" s="34">
        <v>48.7739130434783</v>
      </c>
      <c r="BC136" s="41">
        <v>1988</v>
      </c>
      <c r="BD136" s="33">
        <v>56</v>
      </c>
      <c r="BE136" s="32">
        <v>374.2</v>
      </c>
      <c r="BF136" s="33">
        <v>6</v>
      </c>
      <c r="BG136" s="32">
        <v>200.6</v>
      </c>
      <c r="BH136" s="34">
        <v>33.4333333333333</v>
      </c>
      <c r="BI136" s="41">
        <v>1988</v>
      </c>
      <c r="BJ136" s="33">
        <v>44</v>
      </c>
      <c r="BK136" s="32">
        <v>442.6</v>
      </c>
      <c r="BL136" s="33">
        <v>5</v>
      </c>
      <c r="BM136" s="32">
        <v>210</v>
      </c>
      <c r="BN136" s="34">
        <v>42</v>
      </c>
      <c r="BO136" s="41">
        <v>1988</v>
      </c>
      <c r="BP136" s="33">
        <v>82</v>
      </c>
      <c r="BQ136" s="32">
        <v>1042.6</v>
      </c>
      <c r="BR136" s="33">
        <v>15</v>
      </c>
      <c r="BS136" s="32">
        <v>646.7</v>
      </c>
      <c r="BT136" s="34">
        <v>43.1133333333333</v>
      </c>
      <c r="BU136" s="41">
        <v>1988</v>
      </c>
      <c r="BV136" s="33">
        <v>94</v>
      </c>
      <c r="BW136" s="32">
        <v>1481.3</v>
      </c>
      <c r="BX136" s="33">
        <v>18</v>
      </c>
      <c r="BY136" s="32">
        <v>1099.5</v>
      </c>
      <c r="BZ136" s="34">
        <v>61.0833333333333</v>
      </c>
      <c r="CA136" s="41">
        <v>1988</v>
      </c>
      <c r="CB136" s="33">
        <v>77</v>
      </c>
      <c r="CC136" s="32">
        <v>1201.3</v>
      </c>
      <c r="CD136" s="33">
        <v>12</v>
      </c>
      <c r="CE136" s="32">
        <v>708.8</v>
      </c>
      <c r="CF136" s="34">
        <v>59.0666666666667</v>
      </c>
      <c r="CG136" s="41">
        <v>1988</v>
      </c>
      <c r="CH136" s="33">
        <v>95</v>
      </c>
      <c r="CI136" s="32">
        <v>836.6</v>
      </c>
      <c r="CJ136" s="33">
        <v>10</v>
      </c>
      <c r="CK136" s="32">
        <v>423.8</v>
      </c>
      <c r="CL136" s="34">
        <v>42.38</v>
      </c>
      <c r="CM136" s="41">
        <v>1988</v>
      </c>
      <c r="CN136" s="33">
        <v>117</v>
      </c>
      <c r="CO136" s="32">
        <v>1660.3</v>
      </c>
      <c r="CP136" s="33">
        <v>12</v>
      </c>
      <c r="CQ136" s="32">
        <v>937</v>
      </c>
      <c r="CR136" s="34">
        <v>78.0833333333333</v>
      </c>
      <c r="CS136" s="41">
        <v>1988</v>
      </c>
      <c r="CT136" s="33">
        <v>202</v>
      </c>
      <c r="CU136" s="32">
        <v>1987.3</v>
      </c>
      <c r="CV136" s="33">
        <v>16</v>
      </c>
      <c r="CW136" s="32">
        <v>1091.9</v>
      </c>
      <c r="CX136" s="34">
        <v>68.24375000000001</v>
      </c>
      <c r="CY136" s="41">
        <v>1988</v>
      </c>
      <c r="CZ136" s="33">
        <v>143</v>
      </c>
      <c r="DA136" s="32">
        <v>2633.6</v>
      </c>
      <c r="DB136" s="33">
        <v>21</v>
      </c>
      <c r="DC136" s="32">
        <v>1712</v>
      </c>
      <c r="DD136" s="34">
        <v>81.5238095238095</v>
      </c>
      <c r="DE136" s="41">
        <v>1988</v>
      </c>
      <c r="DF136" s="33">
        <v>67</v>
      </c>
      <c r="DG136" s="32">
        <v>614.5</v>
      </c>
      <c r="DH136" s="33">
        <v>6</v>
      </c>
      <c r="DI136" s="32">
        <v>229.2</v>
      </c>
      <c r="DJ136" s="34">
        <v>38.2</v>
      </c>
      <c r="DK136" s="41">
        <v>1988</v>
      </c>
      <c r="DL136" s="33">
        <v>48</v>
      </c>
      <c r="DM136" s="32">
        <v>563.4</v>
      </c>
      <c r="DN136" s="33">
        <v>13</v>
      </c>
      <c r="DO136" s="32">
        <v>350.2</v>
      </c>
      <c r="DP136" s="34">
        <v>26.9384615384615</v>
      </c>
      <c r="DQ136" s="41">
        <v>1988</v>
      </c>
      <c r="DR136" s="33">
        <v>66</v>
      </c>
      <c r="DS136" s="32">
        <v>546.8</v>
      </c>
      <c r="DT136" s="33">
        <v>8</v>
      </c>
      <c r="DU136" s="32">
        <v>310.8</v>
      </c>
      <c r="DV136" s="34">
        <v>38.85</v>
      </c>
      <c r="DW136" s="41">
        <v>1988</v>
      </c>
      <c r="DX136" s="33">
        <v>101</v>
      </c>
      <c r="DY136" s="32">
        <v>966.8</v>
      </c>
      <c r="DZ136" s="33">
        <v>15</v>
      </c>
      <c r="EA136" s="32">
        <v>536.6</v>
      </c>
      <c r="EB136" s="34">
        <v>35.7733333333333</v>
      </c>
      <c r="EC136" s="41">
        <v>1988</v>
      </c>
      <c r="ED136" s="33">
        <v>145</v>
      </c>
      <c r="EE136" s="32">
        <v>2592.5</v>
      </c>
      <c r="EF136" s="33">
        <v>20</v>
      </c>
      <c r="EG136" s="32">
        <v>1571.3</v>
      </c>
      <c r="EH136" s="34">
        <v>78.565</v>
      </c>
      <c r="EI136" s="41">
        <v>1988</v>
      </c>
      <c r="EJ136" s="33">
        <v>137</v>
      </c>
      <c r="EK136" s="32">
        <v>783</v>
      </c>
      <c r="EL136" s="33">
        <v>15</v>
      </c>
      <c r="EM136" s="32">
        <v>390.4</v>
      </c>
      <c r="EN136" s="34">
        <v>26.0266666666667</v>
      </c>
      <c r="EO136" s="41">
        <v>1988</v>
      </c>
      <c r="EP136" s="33">
        <v>84</v>
      </c>
      <c r="EQ136" s="32">
        <v>966.6</v>
      </c>
      <c r="ER136" s="33">
        <v>11</v>
      </c>
      <c r="ES136" s="32">
        <v>516.4</v>
      </c>
      <c r="ET136" s="34">
        <v>46.9454545454545</v>
      </c>
      <c r="EU136" s="41">
        <v>1988</v>
      </c>
      <c r="EV136" s="33">
        <v>34</v>
      </c>
      <c r="EW136" s="32">
        <v>308.8</v>
      </c>
      <c r="EX136" s="33">
        <v>3</v>
      </c>
      <c r="EY136" s="32">
        <v>138.5</v>
      </c>
      <c r="EZ136" s="34">
        <v>46.1666666666667</v>
      </c>
      <c r="FA136" s="41">
        <v>1988</v>
      </c>
      <c r="FB136" s="33">
        <v>181</v>
      </c>
      <c r="FC136" s="32">
        <v>2176.7</v>
      </c>
      <c r="FD136" s="33">
        <v>20</v>
      </c>
      <c r="FE136" s="32">
        <v>1196</v>
      </c>
      <c r="FF136" s="34">
        <v>59.8</v>
      </c>
    </row>
    <row r="137" ht="21.95" customHeight="1">
      <c r="A137" s="40">
        <v>1989</v>
      </c>
      <c r="B137" s="31">
        <v>89</v>
      </c>
      <c r="C137" s="32">
        <v>451.3</v>
      </c>
      <c r="D137" s="33">
        <v>11</v>
      </c>
      <c r="E137" s="32">
        <v>201.6</v>
      </c>
      <c r="F137" s="34">
        <v>18.3272727272727</v>
      </c>
      <c r="G137" s="41">
        <v>1989</v>
      </c>
      <c r="H137" s="33">
        <v>175</v>
      </c>
      <c r="I137" s="32">
        <v>1668.5</v>
      </c>
      <c r="J137" s="33">
        <v>9</v>
      </c>
      <c r="K137" s="32">
        <v>433.7</v>
      </c>
      <c r="L137" s="34">
        <v>48.1888888888889</v>
      </c>
      <c r="M137" s="41">
        <v>1989</v>
      </c>
      <c r="N137" s="33">
        <v>108</v>
      </c>
      <c r="O137" s="32">
        <v>1326.8</v>
      </c>
      <c r="P137" s="33">
        <v>9</v>
      </c>
      <c r="Q137" s="32">
        <v>656</v>
      </c>
      <c r="R137" s="34">
        <v>72.8888888888889</v>
      </c>
      <c r="S137" s="41">
        <v>1989</v>
      </c>
      <c r="T137" s="33">
        <v>121</v>
      </c>
      <c r="U137" s="32">
        <v>852.8</v>
      </c>
      <c r="V137" s="33">
        <v>13</v>
      </c>
      <c r="W137" s="32">
        <v>377.6</v>
      </c>
      <c r="X137" s="34">
        <v>29.0461538461538</v>
      </c>
      <c r="Y137" s="41">
        <v>1989</v>
      </c>
      <c r="Z137" s="33">
        <v>80</v>
      </c>
      <c r="AA137" s="32">
        <v>1155</v>
      </c>
      <c r="AB137" s="33">
        <v>11</v>
      </c>
      <c r="AC137" s="32">
        <v>651.8</v>
      </c>
      <c r="AD137" s="34">
        <v>59.2545454545455</v>
      </c>
      <c r="AE137" s="41">
        <v>1989</v>
      </c>
      <c r="AF137" s="33">
        <v>134</v>
      </c>
      <c r="AG137" s="32">
        <v>1315.4</v>
      </c>
      <c r="AH137" s="33">
        <v>12</v>
      </c>
      <c r="AI137" s="32">
        <v>682.2</v>
      </c>
      <c r="AJ137" s="34">
        <v>56.85</v>
      </c>
      <c r="AK137" s="41">
        <v>1989</v>
      </c>
      <c r="AL137" s="33">
        <v>160</v>
      </c>
      <c r="AM137" s="32">
        <v>1653.7</v>
      </c>
      <c r="AN137" s="33">
        <v>9</v>
      </c>
      <c r="AO137" s="32">
        <v>509.4</v>
      </c>
      <c r="AP137" s="34">
        <v>56.6</v>
      </c>
      <c r="AQ137" s="41">
        <v>1989</v>
      </c>
      <c r="AR137" s="33">
        <v>113</v>
      </c>
      <c r="AS137" s="32">
        <v>1856.5</v>
      </c>
      <c r="AT137" s="33">
        <v>9</v>
      </c>
      <c r="AU137" s="32">
        <v>670.3</v>
      </c>
      <c r="AV137" s="34">
        <v>74.4777777777778</v>
      </c>
      <c r="AW137" s="41">
        <v>1989</v>
      </c>
      <c r="AX137" s="33">
        <v>163</v>
      </c>
      <c r="AY137" s="32">
        <v>1545.2</v>
      </c>
      <c r="AZ137" s="33">
        <v>11</v>
      </c>
      <c r="BA137" s="32">
        <v>636.7</v>
      </c>
      <c r="BB137" s="34">
        <v>57.8818181818182</v>
      </c>
      <c r="BC137" s="41">
        <v>1989</v>
      </c>
      <c r="BD137" s="33">
        <v>73</v>
      </c>
      <c r="BE137" s="32">
        <v>515.4</v>
      </c>
      <c r="BF137" s="33">
        <v>8</v>
      </c>
      <c r="BG137" s="32">
        <v>311</v>
      </c>
      <c r="BH137" s="34">
        <v>38.875</v>
      </c>
      <c r="BI137" s="41">
        <v>1989</v>
      </c>
      <c r="BJ137" s="33">
        <v>64</v>
      </c>
      <c r="BK137" s="32">
        <v>501.1</v>
      </c>
      <c r="BL137" s="33">
        <v>8</v>
      </c>
      <c r="BM137" s="32">
        <v>287</v>
      </c>
      <c r="BN137" s="34">
        <v>35.875</v>
      </c>
      <c r="BO137" s="41">
        <v>1989</v>
      </c>
      <c r="BP137" s="33">
        <v>97</v>
      </c>
      <c r="BQ137" s="32">
        <v>848.1</v>
      </c>
      <c r="BR137" s="33">
        <v>10</v>
      </c>
      <c r="BS137" s="32">
        <v>428.8</v>
      </c>
      <c r="BT137" s="34">
        <v>42.88</v>
      </c>
      <c r="BU137" s="41">
        <v>1989</v>
      </c>
      <c r="BV137" s="33">
        <v>98</v>
      </c>
      <c r="BW137" s="32">
        <v>1360.8</v>
      </c>
      <c r="BX137" s="33">
        <v>13</v>
      </c>
      <c r="BY137" s="32">
        <v>723.4</v>
      </c>
      <c r="BZ137" s="34">
        <v>55.6461538461538</v>
      </c>
      <c r="CA137" s="41">
        <v>1989</v>
      </c>
      <c r="CB137" s="33">
        <v>96</v>
      </c>
      <c r="CC137" s="32">
        <v>1064.9</v>
      </c>
      <c r="CD137" s="33">
        <v>13</v>
      </c>
      <c r="CE137" s="32">
        <v>602.2</v>
      </c>
      <c r="CF137" s="34">
        <v>46.3230769230769</v>
      </c>
      <c r="CG137" s="41">
        <v>1989</v>
      </c>
      <c r="CH137" s="33">
        <v>115</v>
      </c>
      <c r="CI137" s="32">
        <v>897.4</v>
      </c>
      <c r="CJ137" s="33">
        <v>10</v>
      </c>
      <c r="CK137" s="32">
        <v>389.4</v>
      </c>
      <c r="CL137" s="34">
        <v>38.94</v>
      </c>
      <c r="CM137" s="41">
        <v>1989</v>
      </c>
      <c r="CN137" s="33">
        <v>125</v>
      </c>
      <c r="CO137" s="32">
        <v>1803.3</v>
      </c>
      <c r="CP137" s="33">
        <v>15</v>
      </c>
      <c r="CQ137" s="32">
        <v>940</v>
      </c>
      <c r="CR137" s="34">
        <v>62.6666666666667</v>
      </c>
      <c r="CS137" s="41">
        <v>1989</v>
      </c>
      <c r="CT137" s="33">
        <v>191</v>
      </c>
      <c r="CU137" s="32">
        <v>1841</v>
      </c>
      <c r="CV137" s="33">
        <v>15</v>
      </c>
      <c r="CW137" s="32">
        <v>789.9</v>
      </c>
      <c r="CX137" s="34">
        <v>52.66</v>
      </c>
      <c r="CY137" s="41">
        <v>1989</v>
      </c>
      <c r="CZ137" s="33">
        <v>154</v>
      </c>
      <c r="DA137" s="32">
        <v>1560</v>
      </c>
      <c r="DB137" s="33">
        <v>7</v>
      </c>
      <c r="DC137" s="32">
        <v>459</v>
      </c>
      <c r="DD137" s="34">
        <v>65.5714285714286</v>
      </c>
      <c r="DE137" s="41">
        <v>1989</v>
      </c>
      <c r="DF137" s="33">
        <v>81</v>
      </c>
      <c r="DG137" s="32">
        <v>873.2</v>
      </c>
      <c r="DH137" s="33">
        <v>11</v>
      </c>
      <c r="DI137" s="32">
        <v>544.7</v>
      </c>
      <c r="DJ137" s="34">
        <v>49.5181818181818</v>
      </c>
      <c r="DK137" s="41">
        <v>1989</v>
      </c>
      <c r="DL137" s="33">
        <v>0</v>
      </c>
      <c r="DM137" s="32">
        <v>0</v>
      </c>
      <c r="DN137" s="33">
        <v>0</v>
      </c>
      <c r="DO137" s="32">
        <v>0</v>
      </c>
      <c r="DP137" s="34"/>
      <c r="DQ137" s="41">
        <v>1989</v>
      </c>
      <c r="DR137" s="33">
        <v>69</v>
      </c>
      <c r="DS137" s="32">
        <v>485.3</v>
      </c>
      <c r="DT137" s="33">
        <v>6</v>
      </c>
      <c r="DU137" s="32">
        <v>189.4</v>
      </c>
      <c r="DV137" s="34">
        <v>31.5666666666667</v>
      </c>
      <c r="DW137" s="41">
        <v>1989</v>
      </c>
      <c r="DX137" s="33">
        <v>147</v>
      </c>
      <c r="DY137" s="32">
        <v>1044.1</v>
      </c>
      <c r="DZ137" s="33">
        <v>14</v>
      </c>
      <c r="EA137" s="32">
        <v>532</v>
      </c>
      <c r="EB137" s="34">
        <v>38</v>
      </c>
      <c r="EC137" s="41">
        <v>1989</v>
      </c>
      <c r="ED137" s="33">
        <v>162</v>
      </c>
      <c r="EE137" s="32">
        <v>1927.2</v>
      </c>
      <c r="EF137" s="33">
        <v>12</v>
      </c>
      <c r="EG137" s="32">
        <v>750.8</v>
      </c>
      <c r="EH137" s="34">
        <v>62.5666666666667</v>
      </c>
      <c r="EI137" s="41">
        <v>1989</v>
      </c>
      <c r="EJ137" s="33">
        <v>140</v>
      </c>
      <c r="EK137" s="32">
        <v>806.6</v>
      </c>
      <c r="EL137" s="33">
        <v>11</v>
      </c>
      <c r="EM137" s="32">
        <v>350.2</v>
      </c>
      <c r="EN137" s="34">
        <v>31.8363636363636</v>
      </c>
      <c r="EO137" s="41">
        <v>1989</v>
      </c>
      <c r="EP137" s="33">
        <v>100</v>
      </c>
      <c r="EQ137" s="32">
        <v>793</v>
      </c>
      <c r="ER137" s="33">
        <v>9</v>
      </c>
      <c r="ES137" s="32">
        <v>304.8</v>
      </c>
      <c r="ET137" s="34">
        <v>33.8666666666667</v>
      </c>
      <c r="EU137" s="41">
        <v>1989</v>
      </c>
      <c r="EV137" s="33">
        <v>46</v>
      </c>
      <c r="EW137" s="32">
        <v>595.2</v>
      </c>
      <c r="EX137" s="33">
        <v>6</v>
      </c>
      <c r="EY137" s="32">
        <v>340.8</v>
      </c>
      <c r="EZ137" s="34">
        <v>56.8</v>
      </c>
      <c r="FA137" s="41">
        <v>1989</v>
      </c>
      <c r="FB137" s="33">
        <v>185</v>
      </c>
      <c r="FC137" s="32">
        <v>1581.1</v>
      </c>
      <c r="FD137" s="33">
        <v>13</v>
      </c>
      <c r="FE137" s="32">
        <v>565.4</v>
      </c>
      <c r="FF137" s="34">
        <v>43.4923076923077</v>
      </c>
    </row>
    <row r="138" ht="21.95" customHeight="1">
      <c r="A138" s="40">
        <v>1990</v>
      </c>
      <c r="B138" s="31">
        <v>90</v>
      </c>
      <c r="C138" s="32">
        <v>459.8</v>
      </c>
      <c r="D138" s="33">
        <v>15</v>
      </c>
      <c r="E138" s="32">
        <v>245.9</v>
      </c>
      <c r="F138" s="34">
        <v>16.3933333333333</v>
      </c>
      <c r="G138" s="41">
        <v>1990</v>
      </c>
      <c r="H138" s="33">
        <v>149</v>
      </c>
      <c r="I138" s="32">
        <v>1859.3</v>
      </c>
      <c r="J138" s="33">
        <v>14</v>
      </c>
      <c r="K138" s="32">
        <v>919.2</v>
      </c>
      <c r="L138" s="34">
        <v>65.6571428571429</v>
      </c>
      <c r="M138" s="41">
        <v>1990</v>
      </c>
      <c r="N138" s="33">
        <v>92</v>
      </c>
      <c r="O138" s="32">
        <v>1001.5</v>
      </c>
      <c r="P138" s="33">
        <v>12</v>
      </c>
      <c r="Q138" s="32">
        <v>687.3</v>
      </c>
      <c r="R138" s="34">
        <v>57.275</v>
      </c>
      <c r="S138" s="41">
        <v>1990</v>
      </c>
      <c r="T138" s="33">
        <v>113</v>
      </c>
      <c r="U138" s="32">
        <v>621.8</v>
      </c>
      <c r="V138" s="33">
        <v>5</v>
      </c>
      <c r="W138" s="32">
        <v>125.6</v>
      </c>
      <c r="X138" s="34">
        <v>25.12</v>
      </c>
      <c r="Y138" s="41">
        <v>1990</v>
      </c>
      <c r="Z138" s="33">
        <v>68</v>
      </c>
      <c r="AA138" s="32">
        <v>901</v>
      </c>
      <c r="AB138" s="33">
        <v>13</v>
      </c>
      <c r="AC138" s="32">
        <v>608.8</v>
      </c>
      <c r="AD138" s="34">
        <v>46.8307692307692</v>
      </c>
      <c r="AE138" s="41">
        <v>1990</v>
      </c>
      <c r="AF138" s="33">
        <v>113</v>
      </c>
      <c r="AG138" s="32">
        <v>1342.2</v>
      </c>
      <c r="AH138" s="33">
        <v>13</v>
      </c>
      <c r="AI138" s="32">
        <v>815</v>
      </c>
      <c r="AJ138" s="34">
        <v>62.6923076923077</v>
      </c>
      <c r="AK138" s="41">
        <v>1990</v>
      </c>
      <c r="AL138" s="33">
        <v>134</v>
      </c>
      <c r="AM138" s="32">
        <v>2001.1</v>
      </c>
      <c r="AN138" s="33">
        <v>21</v>
      </c>
      <c r="AO138" s="32">
        <v>1380.2</v>
      </c>
      <c r="AP138" s="34">
        <v>65.72380952380951</v>
      </c>
      <c r="AQ138" s="41">
        <v>1990</v>
      </c>
      <c r="AR138" s="33">
        <v>101</v>
      </c>
      <c r="AS138" s="32">
        <v>1789</v>
      </c>
      <c r="AT138" s="33">
        <v>11</v>
      </c>
      <c r="AU138" s="32">
        <v>841.5</v>
      </c>
      <c r="AV138" s="34">
        <v>76.5</v>
      </c>
      <c r="AW138" s="41">
        <v>1990</v>
      </c>
      <c r="AX138" s="33">
        <v>126</v>
      </c>
      <c r="AY138" s="32">
        <v>1056.8</v>
      </c>
      <c r="AZ138" s="33">
        <v>9</v>
      </c>
      <c r="BA138" s="32">
        <v>417.4</v>
      </c>
      <c r="BB138" s="34">
        <v>46.3777777777778</v>
      </c>
      <c r="BC138" s="41">
        <v>1990</v>
      </c>
      <c r="BD138" s="33">
        <v>71</v>
      </c>
      <c r="BE138" s="32">
        <v>502.6</v>
      </c>
      <c r="BF138" s="33">
        <v>8</v>
      </c>
      <c r="BG138" s="32">
        <v>283.2</v>
      </c>
      <c r="BH138" s="34">
        <v>35.4</v>
      </c>
      <c r="BI138" s="41">
        <v>1990</v>
      </c>
      <c r="BJ138" s="33">
        <v>64</v>
      </c>
      <c r="BK138" s="32">
        <v>741</v>
      </c>
      <c r="BL138" s="33">
        <v>9</v>
      </c>
      <c r="BM138" s="32">
        <v>464.4</v>
      </c>
      <c r="BN138" s="34">
        <v>51.6</v>
      </c>
      <c r="BO138" s="41">
        <v>1990</v>
      </c>
      <c r="BP138" s="33">
        <v>84</v>
      </c>
      <c r="BQ138" s="32">
        <v>693.6</v>
      </c>
      <c r="BR138" s="33">
        <v>6</v>
      </c>
      <c r="BS138" s="32">
        <v>324</v>
      </c>
      <c r="BT138" s="34">
        <v>54</v>
      </c>
      <c r="BU138" s="41">
        <v>1990</v>
      </c>
      <c r="BV138" s="33">
        <v>85</v>
      </c>
      <c r="BW138" s="32">
        <v>1259.6</v>
      </c>
      <c r="BX138" s="33">
        <v>12</v>
      </c>
      <c r="BY138" s="32">
        <v>749.3</v>
      </c>
      <c r="BZ138" s="34">
        <v>62.4416666666667</v>
      </c>
      <c r="CA138" s="41">
        <v>1990</v>
      </c>
      <c r="CB138" s="33">
        <v>77</v>
      </c>
      <c r="CC138" s="32">
        <v>782.1</v>
      </c>
      <c r="CD138" s="33">
        <v>10</v>
      </c>
      <c r="CE138" s="32">
        <v>426.4</v>
      </c>
      <c r="CF138" s="34">
        <v>42.64</v>
      </c>
      <c r="CG138" s="41">
        <v>1990</v>
      </c>
      <c r="CH138" s="33">
        <v>92</v>
      </c>
      <c r="CI138" s="32">
        <v>766.7</v>
      </c>
      <c r="CJ138" s="33">
        <v>10</v>
      </c>
      <c r="CK138" s="32">
        <v>377.4</v>
      </c>
      <c r="CL138" s="34">
        <v>37.74</v>
      </c>
      <c r="CM138" s="41">
        <v>1990</v>
      </c>
      <c r="CN138" s="33">
        <v>102</v>
      </c>
      <c r="CO138" s="32">
        <v>1226.1</v>
      </c>
      <c r="CP138" s="33">
        <v>10</v>
      </c>
      <c r="CQ138" s="32">
        <v>584.6</v>
      </c>
      <c r="CR138" s="34">
        <v>58.46</v>
      </c>
      <c r="CS138" s="41">
        <v>1990</v>
      </c>
      <c r="CT138" s="33">
        <v>169</v>
      </c>
      <c r="CU138" s="32">
        <v>1377.6</v>
      </c>
      <c r="CV138" s="33">
        <v>14</v>
      </c>
      <c r="CW138" s="32">
        <v>719.2</v>
      </c>
      <c r="CX138" s="34">
        <v>51.3714285714286</v>
      </c>
      <c r="CY138" s="41">
        <v>1990</v>
      </c>
      <c r="CZ138" s="33">
        <v>143</v>
      </c>
      <c r="DA138" s="32">
        <v>1835.4</v>
      </c>
      <c r="DB138" s="33">
        <v>10</v>
      </c>
      <c r="DC138" s="32">
        <v>872</v>
      </c>
      <c r="DD138" s="34">
        <v>87.2</v>
      </c>
      <c r="DE138" s="41">
        <v>1990</v>
      </c>
      <c r="DF138" s="33">
        <v>66</v>
      </c>
      <c r="DG138" s="32">
        <v>666.2</v>
      </c>
      <c r="DH138" s="33">
        <v>6</v>
      </c>
      <c r="DI138" s="32">
        <v>275.4</v>
      </c>
      <c r="DJ138" s="34">
        <v>45.9</v>
      </c>
      <c r="DK138" s="41">
        <v>1990</v>
      </c>
      <c r="DL138" s="33">
        <v>0</v>
      </c>
      <c r="DM138" s="32">
        <v>0</v>
      </c>
      <c r="DN138" s="33">
        <v>0</v>
      </c>
      <c r="DO138" s="32">
        <v>0</v>
      </c>
      <c r="DP138" s="34"/>
      <c r="DQ138" s="41">
        <v>1990</v>
      </c>
      <c r="DR138" s="33">
        <v>65</v>
      </c>
      <c r="DS138" s="32">
        <v>579.5</v>
      </c>
      <c r="DT138" s="33">
        <v>7</v>
      </c>
      <c r="DU138" s="32">
        <v>278.9</v>
      </c>
      <c r="DV138" s="34">
        <v>39.8428571428571</v>
      </c>
      <c r="DW138" s="41">
        <v>1990</v>
      </c>
      <c r="DX138" s="33">
        <v>105</v>
      </c>
      <c r="DY138" s="32">
        <v>660.7</v>
      </c>
      <c r="DZ138" s="33">
        <v>9</v>
      </c>
      <c r="EA138" s="32">
        <v>240.3</v>
      </c>
      <c r="EB138" s="34">
        <v>26.7</v>
      </c>
      <c r="EC138" s="41">
        <v>1990</v>
      </c>
      <c r="ED138" s="33">
        <v>132</v>
      </c>
      <c r="EE138" s="32">
        <v>2120.5</v>
      </c>
      <c r="EF138" s="33">
        <v>13</v>
      </c>
      <c r="EG138" s="32">
        <v>1115.6</v>
      </c>
      <c r="EH138" s="34">
        <v>85.8153846153846</v>
      </c>
      <c r="EI138" s="41">
        <v>1990</v>
      </c>
      <c r="EJ138" s="33">
        <v>116</v>
      </c>
      <c r="EK138" s="32">
        <v>674.1</v>
      </c>
      <c r="EL138" s="33">
        <v>9</v>
      </c>
      <c r="EM138" s="32">
        <v>234.2</v>
      </c>
      <c r="EN138" s="34">
        <v>26.0222222222222</v>
      </c>
      <c r="EO138" s="41">
        <v>1990</v>
      </c>
      <c r="EP138" s="33">
        <v>83</v>
      </c>
      <c r="EQ138" s="32">
        <v>557.3</v>
      </c>
      <c r="ER138" s="33">
        <v>6</v>
      </c>
      <c r="ES138" s="32">
        <v>201</v>
      </c>
      <c r="ET138" s="34">
        <v>33.5</v>
      </c>
      <c r="EU138" s="41">
        <v>1990</v>
      </c>
      <c r="EV138" s="33">
        <v>41</v>
      </c>
      <c r="EW138" s="32">
        <v>449.7</v>
      </c>
      <c r="EX138" s="33">
        <v>5</v>
      </c>
      <c r="EY138" s="32">
        <v>254.5</v>
      </c>
      <c r="EZ138" s="34">
        <v>50.9</v>
      </c>
      <c r="FA138" s="41">
        <v>1990</v>
      </c>
      <c r="FB138" s="33">
        <v>163</v>
      </c>
      <c r="FC138" s="32">
        <v>1600.2</v>
      </c>
      <c r="FD138" s="33">
        <v>17</v>
      </c>
      <c r="FE138" s="32">
        <v>883.4</v>
      </c>
      <c r="FF138" s="34">
        <v>51.9647058823529</v>
      </c>
    </row>
    <row r="139" ht="21.95" customHeight="1">
      <c r="A139" s="40">
        <v>1991</v>
      </c>
      <c r="B139" s="31">
        <v>93</v>
      </c>
      <c r="C139" s="32">
        <v>463.8</v>
      </c>
      <c r="D139" s="33">
        <v>13</v>
      </c>
      <c r="E139" s="32">
        <v>225</v>
      </c>
      <c r="F139" s="34">
        <v>17.3076923076923</v>
      </c>
      <c r="G139" s="41">
        <v>1991</v>
      </c>
      <c r="H139" s="33">
        <v>126</v>
      </c>
      <c r="I139" s="32">
        <v>1650.2</v>
      </c>
      <c r="J139" s="33">
        <v>13</v>
      </c>
      <c r="K139" s="32">
        <v>878.9</v>
      </c>
      <c r="L139" s="34">
        <v>67.6076923076923</v>
      </c>
      <c r="M139" s="41">
        <v>1991</v>
      </c>
      <c r="N139" s="33">
        <v>78</v>
      </c>
      <c r="O139" s="32">
        <v>736.3</v>
      </c>
      <c r="P139" s="33">
        <v>9</v>
      </c>
      <c r="Q139" s="32">
        <v>447.2</v>
      </c>
      <c r="R139" s="34">
        <v>49.6888888888889</v>
      </c>
      <c r="S139" s="41">
        <v>1991</v>
      </c>
      <c r="T139" s="33">
        <v>97</v>
      </c>
      <c r="U139" s="32">
        <v>626.2</v>
      </c>
      <c r="V139" s="33">
        <v>6</v>
      </c>
      <c r="W139" s="32">
        <v>215.8</v>
      </c>
      <c r="X139" s="34">
        <v>35.9666666666667</v>
      </c>
      <c r="Y139" s="41">
        <v>1991</v>
      </c>
      <c r="Z139" s="33">
        <v>58</v>
      </c>
      <c r="AA139" s="32">
        <v>1122.8</v>
      </c>
      <c r="AB139" s="33">
        <v>10</v>
      </c>
      <c r="AC139" s="32">
        <v>779.4</v>
      </c>
      <c r="AD139" s="34">
        <v>77.94</v>
      </c>
      <c r="AE139" s="41">
        <v>1991</v>
      </c>
      <c r="AF139" s="33">
        <v>98</v>
      </c>
      <c r="AG139" s="32">
        <v>861.2</v>
      </c>
      <c r="AH139" s="33">
        <v>9</v>
      </c>
      <c r="AI139" s="32">
        <v>501</v>
      </c>
      <c r="AJ139" s="34">
        <v>55.6666666666667</v>
      </c>
      <c r="AK139" s="41">
        <v>1991</v>
      </c>
      <c r="AL139" s="33">
        <v>122</v>
      </c>
      <c r="AM139" s="32">
        <v>1108.6</v>
      </c>
      <c r="AN139" s="33">
        <v>9</v>
      </c>
      <c r="AO139" s="32">
        <v>503.8</v>
      </c>
      <c r="AP139" s="34">
        <v>55.9777777777778</v>
      </c>
      <c r="AQ139" s="41">
        <v>1991</v>
      </c>
      <c r="AR139" s="33">
        <v>94</v>
      </c>
      <c r="AS139" s="32">
        <v>1894.5</v>
      </c>
      <c r="AT139" s="33">
        <v>12</v>
      </c>
      <c r="AU139" s="32">
        <v>1060.7</v>
      </c>
      <c r="AV139" s="34">
        <v>88.39166666666669</v>
      </c>
      <c r="AW139" s="41">
        <v>1991</v>
      </c>
      <c r="AX139" s="33">
        <v>95</v>
      </c>
      <c r="AY139" s="32">
        <v>789.6</v>
      </c>
      <c r="AZ139" s="33">
        <v>7</v>
      </c>
      <c r="BA139" s="32">
        <v>331.4</v>
      </c>
      <c r="BB139" s="34">
        <v>47.3428571428571</v>
      </c>
      <c r="BC139" s="41">
        <v>1991</v>
      </c>
      <c r="BD139" s="33">
        <v>46</v>
      </c>
      <c r="BE139" s="32">
        <v>266.4</v>
      </c>
      <c r="BF139" s="33">
        <v>2</v>
      </c>
      <c r="BG139" s="32">
        <v>66</v>
      </c>
      <c r="BH139" s="34">
        <v>33</v>
      </c>
      <c r="BI139" s="41">
        <v>1991</v>
      </c>
      <c r="BJ139" s="33">
        <v>36</v>
      </c>
      <c r="BK139" s="32">
        <v>428.4</v>
      </c>
      <c r="BL139" s="33">
        <v>5</v>
      </c>
      <c r="BM139" s="32">
        <v>299.2</v>
      </c>
      <c r="BN139" s="34">
        <v>59.84</v>
      </c>
      <c r="BO139" s="41">
        <v>1991</v>
      </c>
      <c r="BP139" s="33">
        <v>54</v>
      </c>
      <c r="BQ139" s="32">
        <v>453</v>
      </c>
      <c r="BR139" s="33">
        <v>4</v>
      </c>
      <c r="BS139" s="32">
        <v>147</v>
      </c>
      <c r="BT139" s="34">
        <v>36.75</v>
      </c>
      <c r="BU139" s="41">
        <v>1991</v>
      </c>
      <c r="BV139" s="33">
        <v>74</v>
      </c>
      <c r="BW139" s="32">
        <v>943.2</v>
      </c>
      <c r="BX139" s="33">
        <v>8</v>
      </c>
      <c r="BY139" s="32">
        <v>504.3</v>
      </c>
      <c r="BZ139" s="34">
        <v>63.0375</v>
      </c>
      <c r="CA139" s="41">
        <v>1991</v>
      </c>
      <c r="CB139" s="33">
        <v>63</v>
      </c>
      <c r="CC139" s="32">
        <v>629</v>
      </c>
      <c r="CD139" s="33">
        <v>7</v>
      </c>
      <c r="CE139" s="32">
        <v>284.6</v>
      </c>
      <c r="CF139" s="34">
        <v>40.6571428571429</v>
      </c>
      <c r="CG139" s="41">
        <v>1991</v>
      </c>
      <c r="CH139" s="33">
        <v>70</v>
      </c>
      <c r="CI139" s="32">
        <v>715.2</v>
      </c>
      <c r="CJ139" s="33">
        <v>9</v>
      </c>
      <c r="CK139" s="32">
        <v>390.8</v>
      </c>
      <c r="CL139" s="34">
        <v>43.4222222222222</v>
      </c>
      <c r="CM139" s="41">
        <v>1991</v>
      </c>
      <c r="CN139" s="33">
        <v>76</v>
      </c>
      <c r="CO139" s="32">
        <v>878.7</v>
      </c>
      <c r="CP139" s="33">
        <v>8</v>
      </c>
      <c r="CQ139" s="32">
        <v>414.8</v>
      </c>
      <c r="CR139" s="34">
        <v>51.85</v>
      </c>
      <c r="CS139" s="41">
        <v>1991</v>
      </c>
      <c r="CT139" s="33">
        <v>124</v>
      </c>
      <c r="CU139" s="32">
        <v>1107</v>
      </c>
      <c r="CV139" s="33">
        <v>11</v>
      </c>
      <c r="CW139" s="32">
        <v>553</v>
      </c>
      <c r="CX139" s="34">
        <v>50.2727272727273</v>
      </c>
      <c r="CY139" s="41">
        <v>1991</v>
      </c>
      <c r="CZ139" s="33">
        <v>107</v>
      </c>
      <c r="DA139" s="32">
        <v>1664.8</v>
      </c>
      <c r="DB139" s="33">
        <v>16</v>
      </c>
      <c r="DC139" s="32">
        <v>1118</v>
      </c>
      <c r="DD139" s="34">
        <v>69.875</v>
      </c>
      <c r="DE139" s="41">
        <v>1991</v>
      </c>
      <c r="DF139" s="33">
        <v>49</v>
      </c>
      <c r="DG139" s="32">
        <v>472.4</v>
      </c>
      <c r="DH139" s="33">
        <v>4</v>
      </c>
      <c r="DI139" s="32">
        <v>170.8</v>
      </c>
      <c r="DJ139" s="34">
        <v>42.7</v>
      </c>
      <c r="DK139" s="41">
        <v>1991</v>
      </c>
      <c r="DL139" s="33">
        <v>0</v>
      </c>
      <c r="DM139" s="32">
        <v>0</v>
      </c>
      <c r="DN139" s="33">
        <v>0</v>
      </c>
      <c r="DO139" s="32">
        <v>0</v>
      </c>
      <c r="DP139" s="34"/>
      <c r="DQ139" s="41">
        <v>1991</v>
      </c>
      <c r="DR139" s="33">
        <v>54</v>
      </c>
      <c r="DS139" s="32">
        <v>428.9</v>
      </c>
      <c r="DT139" s="33">
        <v>5</v>
      </c>
      <c r="DU139" s="32">
        <v>166.6</v>
      </c>
      <c r="DV139" s="34">
        <v>33.32</v>
      </c>
      <c r="DW139" s="41">
        <v>1991</v>
      </c>
      <c r="DX139" s="33">
        <v>81</v>
      </c>
      <c r="DY139" s="32">
        <v>648.7</v>
      </c>
      <c r="DZ139" s="33">
        <v>10</v>
      </c>
      <c r="EA139" s="32">
        <v>353.4</v>
      </c>
      <c r="EB139" s="34">
        <v>35.34</v>
      </c>
      <c r="EC139" s="41">
        <v>1991</v>
      </c>
      <c r="ED139" s="33">
        <v>109</v>
      </c>
      <c r="EE139" s="32">
        <v>1353.8</v>
      </c>
      <c r="EF139" s="33">
        <v>9</v>
      </c>
      <c r="EG139" s="32">
        <v>645.9</v>
      </c>
      <c r="EH139" s="34">
        <v>71.76666666666669</v>
      </c>
      <c r="EI139" s="41">
        <v>1991</v>
      </c>
      <c r="EJ139" s="33">
        <v>105</v>
      </c>
      <c r="EK139" s="32">
        <v>612.9</v>
      </c>
      <c r="EL139" s="33">
        <v>8</v>
      </c>
      <c r="EM139" s="32">
        <v>234.2</v>
      </c>
      <c r="EN139" s="34">
        <v>29.275</v>
      </c>
      <c r="EO139" s="41">
        <v>1991</v>
      </c>
      <c r="EP139" s="33">
        <v>59</v>
      </c>
      <c r="EQ139" s="32">
        <v>568.6</v>
      </c>
      <c r="ER139" s="33">
        <v>6</v>
      </c>
      <c r="ES139" s="32">
        <v>289.2</v>
      </c>
      <c r="ET139" s="34">
        <v>48.2</v>
      </c>
      <c r="EU139" s="41">
        <v>1991</v>
      </c>
      <c r="EV139" s="33">
        <v>39</v>
      </c>
      <c r="EW139" s="32">
        <v>495.4</v>
      </c>
      <c r="EX139" s="33">
        <v>4</v>
      </c>
      <c r="EY139" s="32">
        <v>266.8</v>
      </c>
      <c r="EZ139" s="34">
        <v>66.7</v>
      </c>
      <c r="FA139" s="41">
        <v>1991</v>
      </c>
      <c r="FB139" s="33">
        <v>134</v>
      </c>
      <c r="FC139" s="32">
        <v>1027.7</v>
      </c>
      <c r="FD139" s="33">
        <v>8</v>
      </c>
      <c r="FE139" s="32">
        <v>421.4</v>
      </c>
      <c r="FF139" s="34">
        <v>52.675</v>
      </c>
    </row>
    <row r="140" ht="21.95" customHeight="1">
      <c r="A140" s="40">
        <v>1992</v>
      </c>
      <c r="B140" s="31">
        <v>100</v>
      </c>
      <c r="C140" s="32">
        <v>832</v>
      </c>
      <c r="D140" s="33">
        <v>23</v>
      </c>
      <c r="E140" s="32">
        <v>481</v>
      </c>
      <c r="F140" s="34">
        <v>20.9130434782609</v>
      </c>
      <c r="G140" s="41">
        <v>1992</v>
      </c>
      <c r="H140" s="33">
        <v>152</v>
      </c>
      <c r="I140" s="32">
        <v>1186</v>
      </c>
      <c r="J140" s="33">
        <v>5</v>
      </c>
      <c r="K140" s="32">
        <v>211.6</v>
      </c>
      <c r="L140" s="34">
        <v>42.32</v>
      </c>
      <c r="M140" s="41">
        <v>1992</v>
      </c>
      <c r="N140" s="33">
        <v>114</v>
      </c>
      <c r="O140" s="32">
        <v>891.9</v>
      </c>
      <c r="P140" s="33">
        <v>8</v>
      </c>
      <c r="Q140" s="32">
        <v>361.5</v>
      </c>
      <c r="R140" s="34">
        <v>45.1875</v>
      </c>
      <c r="S140" s="41">
        <v>1992</v>
      </c>
      <c r="T140" s="33">
        <v>131</v>
      </c>
      <c r="U140" s="32">
        <v>893</v>
      </c>
      <c r="V140" s="33">
        <v>16</v>
      </c>
      <c r="W140" s="32">
        <v>382.4</v>
      </c>
      <c r="X140" s="34">
        <v>23.9</v>
      </c>
      <c r="Y140" s="41">
        <v>1992</v>
      </c>
      <c r="Z140" s="33">
        <v>73</v>
      </c>
      <c r="AA140" s="32">
        <v>1011.2</v>
      </c>
      <c r="AB140" s="33">
        <v>9</v>
      </c>
      <c r="AC140" s="32">
        <v>479</v>
      </c>
      <c r="AD140" s="34">
        <v>53.2222222222222</v>
      </c>
      <c r="AE140" s="41">
        <v>1992</v>
      </c>
      <c r="AF140" s="33">
        <v>111</v>
      </c>
      <c r="AG140" s="32">
        <v>1203.4</v>
      </c>
      <c r="AH140" s="33">
        <v>11</v>
      </c>
      <c r="AI140" s="32">
        <v>665</v>
      </c>
      <c r="AJ140" s="34">
        <v>60.4545454545455</v>
      </c>
      <c r="AK140" s="41">
        <v>1992</v>
      </c>
      <c r="AL140" s="33">
        <v>125</v>
      </c>
      <c r="AM140" s="32">
        <v>1301</v>
      </c>
      <c r="AN140" s="33">
        <v>10</v>
      </c>
      <c r="AO140" s="32">
        <v>561</v>
      </c>
      <c r="AP140" s="34">
        <v>56.1</v>
      </c>
      <c r="AQ140" s="41">
        <v>1992</v>
      </c>
      <c r="AR140" s="33">
        <v>125</v>
      </c>
      <c r="AS140" s="32">
        <v>1433.9</v>
      </c>
      <c r="AT140" s="33">
        <v>8</v>
      </c>
      <c r="AU140" s="32">
        <v>465.6</v>
      </c>
      <c r="AV140" s="34">
        <v>58.2</v>
      </c>
      <c r="AW140" s="41">
        <v>1992</v>
      </c>
      <c r="AX140" s="33">
        <v>126</v>
      </c>
      <c r="AY140" s="32">
        <v>828.5</v>
      </c>
      <c r="AZ140" s="33">
        <v>7</v>
      </c>
      <c r="BA140" s="32">
        <v>248.4</v>
      </c>
      <c r="BB140" s="34">
        <v>35.4857142857143</v>
      </c>
      <c r="BC140" s="41">
        <v>1992</v>
      </c>
      <c r="BD140" s="33">
        <v>54</v>
      </c>
      <c r="BE140" s="32">
        <v>290.2</v>
      </c>
      <c r="BF140" s="33">
        <v>1</v>
      </c>
      <c r="BG140" s="32">
        <v>34</v>
      </c>
      <c r="BH140" s="34">
        <v>34</v>
      </c>
      <c r="BI140" s="41">
        <v>1992</v>
      </c>
      <c r="BJ140" s="33">
        <v>48</v>
      </c>
      <c r="BK140" s="32">
        <v>413</v>
      </c>
      <c r="BL140" s="33">
        <v>4</v>
      </c>
      <c r="BM140" s="32">
        <v>228.2</v>
      </c>
      <c r="BN140" s="34">
        <v>57.05</v>
      </c>
      <c r="BO140" s="41">
        <v>1992</v>
      </c>
      <c r="BP140" s="33">
        <v>68</v>
      </c>
      <c r="BQ140" s="32">
        <v>492.4</v>
      </c>
      <c r="BR140" s="33">
        <v>4</v>
      </c>
      <c r="BS140" s="32">
        <v>154.8</v>
      </c>
      <c r="BT140" s="34">
        <v>38.7</v>
      </c>
      <c r="BU140" s="41">
        <v>1992</v>
      </c>
      <c r="BV140" s="33">
        <v>58</v>
      </c>
      <c r="BW140" s="32">
        <v>720.4</v>
      </c>
      <c r="BX140" s="33">
        <v>9</v>
      </c>
      <c r="BY140" s="32">
        <v>420.9</v>
      </c>
      <c r="BZ140" s="34">
        <v>46.7666666666667</v>
      </c>
      <c r="CA140" s="41">
        <v>1992</v>
      </c>
      <c r="CB140" s="33">
        <v>82</v>
      </c>
      <c r="CC140" s="32">
        <v>720.5</v>
      </c>
      <c r="CD140" s="33">
        <v>3</v>
      </c>
      <c r="CE140" s="32">
        <v>143</v>
      </c>
      <c r="CF140" s="34">
        <v>47.6666666666667</v>
      </c>
      <c r="CG140" s="41">
        <v>1992</v>
      </c>
      <c r="CH140" s="33">
        <v>93</v>
      </c>
      <c r="CI140" s="32">
        <v>824.2</v>
      </c>
      <c r="CJ140" s="33">
        <v>10</v>
      </c>
      <c r="CK140" s="32">
        <v>406.9</v>
      </c>
      <c r="CL140" s="34">
        <v>40.69</v>
      </c>
      <c r="CM140" s="41">
        <v>1992</v>
      </c>
      <c r="CN140" s="33">
        <v>111</v>
      </c>
      <c r="CO140" s="32">
        <v>973.8</v>
      </c>
      <c r="CP140" s="33">
        <v>7</v>
      </c>
      <c r="CQ140" s="32">
        <v>317</v>
      </c>
      <c r="CR140" s="34">
        <v>45.2857142857143</v>
      </c>
      <c r="CS140" s="41">
        <v>1992</v>
      </c>
      <c r="CT140" s="33">
        <v>157</v>
      </c>
      <c r="CU140" s="32">
        <v>969.8</v>
      </c>
      <c r="CV140" s="33">
        <v>7</v>
      </c>
      <c r="CW140" s="32">
        <v>265.8</v>
      </c>
      <c r="CX140" s="34">
        <v>37.9714285714286</v>
      </c>
      <c r="CY140" s="41">
        <v>1992</v>
      </c>
      <c r="CZ140" s="33">
        <v>128</v>
      </c>
      <c r="DA140" s="32">
        <v>1259.4</v>
      </c>
      <c r="DB140" s="33">
        <v>4</v>
      </c>
      <c r="DC140" s="32">
        <v>250</v>
      </c>
      <c r="DD140" s="34">
        <v>62.5</v>
      </c>
      <c r="DE140" s="41">
        <v>1992</v>
      </c>
      <c r="DF140" s="33">
        <v>34</v>
      </c>
      <c r="DG140" s="32">
        <v>278.6</v>
      </c>
      <c r="DH140" s="33">
        <v>2</v>
      </c>
      <c r="DI140" s="32">
        <v>62.2</v>
      </c>
      <c r="DJ140" s="34">
        <v>31.1</v>
      </c>
      <c r="DK140" s="41">
        <v>1992</v>
      </c>
      <c r="DL140" s="33">
        <v>0</v>
      </c>
      <c r="DM140" s="32">
        <v>0</v>
      </c>
      <c r="DN140" s="33">
        <v>0</v>
      </c>
      <c r="DO140" s="32">
        <v>0</v>
      </c>
      <c r="DP140" s="34"/>
      <c r="DQ140" s="41">
        <v>1992</v>
      </c>
      <c r="DR140" s="33">
        <v>53</v>
      </c>
      <c r="DS140" s="32">
        <v>301.4</v>
      </c>
      <c r="DT140" s="33">
        <v>3</v>
      </c>
      <c r="DU140" s="32">
        <v>76.8</v>
      </c>
      <c r="DV140" s="34">
        <v>25.6</v>
      </c>
      <c r="DW140" s="41">
        <v>1992</v>
      </c>
      <c r="DX140" s="33">
        <v>119</v>
      </c>
      <c r="DY140" s="32">
        <v>863.7</v>
      </c>
      <c r="DZ140" s="33">
        <v>11</v>
      </c>
      <c r="EA140" s="32">
        <v>384.5</v>
      </c>
      <c r="EB140" s="34">
        <v>34.9545454545455</v>
      </c>
      <c r="EC140" s="41">
        <v>1992</v>
      </c>
      <c r="ED140" s="33">
        <v>143</v>
      </c>
      <c r="EE140" s="32">
        <v>1339.2</v>
      </c>
      <c r="EF140" s="33">
        <v>5</v>
      </c>
      <c r="EG140" s="32">
        <v>374</v>
      </c>
      <c r="EH140" s="34">
        <v>74.8</v>
      </c>
      <c r="EI140" s="41">
        <v>1992</v>
      </c>
      <c r="EJ140" s="33">
        <v>133</v>
      </c>
      <c r="EK140" s="32">
        <v>960.8</v>
      </c>
      <c r="EL140" s="33">
        <v>18</v>
      </c>
      <c r="EM140" s="32">
        <v>490.3</v>
      </c>
      <c r="EN140" s="34">
        <v>27.2388888888889</v>
      </c>
      <c r="EO140" s="41">
        <v>1992</v>
      </c>
      <c r="EP140" s="33">
        <v>88</v>
      </c>
      <c r="EQ140" s="32">
        <v>753</v>
      </c>
      <c r="ER140" s="33">
        <v>8</v>
      </c>
      <c r="ES140" s="32">
        <v>364.6</v>
      </c>
      <c r="ET140" s="34">
        <v>45.575</v>
      </c>
      <c r="EU140" s="41">
        <v>1992</v>
      </c>
      <c r="EV140" s="33">
        <v>37</v>
      </c>
      <c r="EW140" s="32">
        <v>338.2</v>
      </c>
      <c r="EX140" s="33">
        <v>4</v>
      </c>
      <c r="EY140" s="32">
        <v>189</v>
      </c>
      <c r="EZ140" s="34">
        <v>47.25</v>
      </c>
      <c r="FA140" s="41">
        <v>1992</v>
      </c>
      <c r="FB140" s="33">
        <v>163</v>
      </c>
      <c r="FC140" s="32">
        <v>1430.6</v>
      </c>
      <c r="FD140" s="33">
        <v>13</v>
      </c>
      <c r="FE140" s="32">
        <v>648</v>
      </c>
      <c r="FF140" s="34">
        <v>49.8461538461538</v>
      </c>
    </row>
    <row r="141" ht="21.95" customHeight="1">
      <c r="A141" s="40">
        <v>1993</v>
      </c>
      <c r="B141" s="31">
        <v>89</v>
      </c>
      <c r="C141" s="32">
        <v>484.7</v>
      </c>
      <c r="D141" s="33">
        <v>11</v>
      </c>
      <c r="E141" s="32">
        <v>237.8</v>
      </c>
      <c r="F141" s="34">
        <v>21.6181818181818</v>
      </c>
      <c r="G141" s="41">
        <v>1993</v>
      </c>
      <c r="H141" s="33">
        <v>157</v>
      </c>
      <c r="I141" s="32">
        <v>1461.8</v>
      </c>
      <c r="J141" s="33">
        <v>9</v>
      </c>
      <c r="K141" s="32">
        <v>473</v>
      </c>
      <c r="L141" s="34">
        <v>52.5555555555556</v>
      </c>
      <c r="M141" s="41">
        <v>1993</v>
      </c>
      <c r="N141" s="33">
        <v>93</v>
      </c>
      <c r="O141" s="32">
        <v>475.8</v>
      </c>
      <c r="P141" s="33">
        <v>2</v>
      </c>
      <c r="Q141" s="32">
        <v>88.8</v>
      </c>
      <c r="R141" s="34">
        <v>44.4</v>
      </c>
      <c r="S141" s="41">
        <v>1993</v>
      </c>
      <c r="T141" s="33">
        <v>116</v>
      </c>
      <c r="U141" s="32">
        <v>979</v>
      </c>
      <c r="V141" s="33">
        <v>14</v>
      </c>
      <c r="W141" s="32">
        <v>500.6</v>
      </c>
      <c r="X141" s="34">
        <v>35.7571428571429</v>
      </c>
      <c r="Y141" s="41">
        <v>1993</v>
      </c>
      <c r="Z141" s="33">
        <v>60</v>
      </c>
      <c r="AA141" s="32">
        <v>581.6</v>
      </c>
      <c r="AB141" s="33">
        <v>4</v>
      </c>
      <c r="AC141" s="32">
        <v>184.8</v>
      </c>
      <c r="AD141" s="34">
        <v>46.2</v>
      </c>
      <c r="AE141" s="41">
        <v>1993</v>
      </c>
      <c r="AF141" s="33">
        <v>107</v>
      </c>
      <c r="AG141" s="32">
        <v>608.4</v>
      </c>
      <c r="AH141" s="33">
        <v>5</v>
      </c>
      <c r="AI141" s="32">
        <v>174</v>
      </c>
      <c r="AJ141" s="34">
        <v>34.8</v>
      </c>
      <c r="AK141" s="41">
        <v>1993</v>
      </c>
      <c r="AL141" s="33">
        <v>71</v>
      </c>
      <c r="AM141" s="32">
        <v>586.8</v>
      </c>
      <c r="AN141" s="33">
        <v>3</v>
      </c>
      <c r="AO141" s="32">
        <v>134.6</v>
      </c>
      <c r="AP141" s="34">
        <v>44.8666666666667</v>
      </c>
      <c r="AQ141" s="41">
        <v>1993</v>
      </c>
      <c r="AR141" s="33">
        <v>108</v>
      </c>
      <c r="AS141" s="32">
        <v>1404.3</v>
      </c>
      <c r="AT141" s="33">
        <v>8</v>
      </c>
      <c r="AU141" s="32">
        <v>500.4</v>
      </c>
      <c r="AV141" s="34">
        <v>62.55</v>
      </c>
      <c r="AW141" s="41">
        <v>1993</v>
      </c>
      <c r="AX141" s="33">
        <v>129</v>
      </c>
      <c r="AY141" s="32">
        <v>726</v>
      </c>
      <c r="AZ141" s="33">
        <v>4</v>
      </c>
      <c r="BA141" s="32">
        <v>232.8</v>
      </c>
      <c r="BB141" s="34">
        <v>58.2</v>
      </c>
      <c r="BC141" s="41">
        <v>1993</v>
      </c>
      <c r="BD141" s="33">
        <v>57</v>
      </c>
      <c r="BE141" s="32">
        <v>382.8</v>
      </c>
      <c r="BF141" s="33">
        <v>4</v>
      </c>
      <c r="BG141" s="32">
        <v>131.6</v>
      </c>
      <c r="BH141" s="34">
        <v>32.9</v>
      </c>
      <c r="BI141" s="41">
        <v>1993</v>
      </c>
      <c r="BJ141" s="33">
        <v>61</v>
      </c>
      <c r="BK141" s="32">
        <v>328.2</v>
      </c>
      <c r="BL141" s="33">
        <v>2</v>
      </c>
      <c r="BM141" s="32">
        <v>78.59999999999999</v>
      </c>
      <c r="BN141" s="34">
        <v>39.3</v>
      </c>
      <c r="BO141" s="41">
        <v>1993</v>
      </c>
      <c r="BP141" s="33">
        <v>58</v>
      </c>
      <c r="BQ141" s="32">
        <v>530.8</v>
      </c>
      <c r="BR141" s="33">
        <v>6</v>
      </c>
      <c r="BS141" s="32">
        <v>242.2</v>
      </c>
      <c r="BT141" s="34">
        <v>40.3666666666667</v>
      </c>
      <c r="BU141" s="41">
        <v>1993</v>
      </c>
      <c r="BV141" s="33">
        <v>29</v>
      </c>
      <c r="BW141" s="32">
        <v>471.3</v>
      </c>
      <c r="BX141" s="33">
        <v>5</v>
      </c>
      <c r="BY141" s="32">
        <v>233.7</v>
      </c>
      <c r="BZ141" s="34">
        <v>46.74</v>
      </c>
      <c r="CA141" s="41">
        <v>1993</v>
      </c>
      <c r="CB141" s="33">
        <v>61</v>
      </c>
      <c r="CC141" s="32">
        <v>413.3</v>
      </c>
      <c r="CD141" s="33">
        <v>3</v>
      </c>
      <c r="CE141" s="32">
        <v>120.2</v>
      </c>
      <c r="CF141" s="34">
        <v>40.0666666666667</v>
      </c>
      <c r="CG141" s="41">
        <v>1993</v>
      </c>
      <c r="CH141" s="33">
        <v>83</v>
      </c>
      <c r="CI141" s="32">
        <v>642.3</v>
      </c>
      <c r="CJ141" s="33">
        <v>8</v>
      </c>
      <c r="CK141" s="32">
        <v>265.4</v>
      </c>
      <c r="CL141" s="34">
        <v>33.175</v>
      </c>
      <c r="CM141" s="41">
        <v>1993</v>
      </c>
      <c r="CN141" s="33">
        <v>94</v>
      </c>
      <c r="CO141" s="32">
        <v>814.4</v>
      </c>
      <c r="CP141" s="33">
        <v>5</v>
      </c>
      <c r="CQ141" s="32">
        <v>248.6</v>
      </c>
      <c r="CR141" s="34">
        <v>49.72</v>
      </c>
      <c r="CS141" s="41">
        <v>1993</v>
      </c>
      <c r="CT141" s="33">
        <v>168</v>
      </c>
      <c r="CU141" s="32">
        <v>904.8</v>
      </c>
      <c r="CV141" s="33">
        <v>7</v>
      </c>
      <c r="CW141" s="32">
        <v>290.8</v>
      </c>
      <c r="CX141" s="34">
        <v>41.5428571428571</v>
      </c>
      <c r="CY141" s="41">
        <v>1993</v>
      </c>
      <c r="CZ141" s="33">
        <v>126</v>
      </c>
      <c r="DA141" s="32">
        <v>1193.4</v>
      </c>
      <c r="DB141" s="33">
        <v>7</v>
      </c>
      <c r="DC141" s="32">
        <v>364</v>
      </c>
      <c r="DD141" s="34">
        <v>52</v>
      </c>
      <c r="DE141" s="41">
        <v>1993</v>
      </c>
      <c r="DF141" s="33">
        <v>1</v>
      </c>
      <c r="DG141" s="32">
        <v>7</v>
      </c>
      <c r="DH141" s="33">
        <v>0</v>
      </c>
      <c r="DI141" s="32">
        <v>0</v>
      </c>
      <c r="DJ141" s="34"/>
      <c r="DK141" s="41">
        <v>1993</v>
      </c>
      <c r="DL141" s="33">
        <v>0</v>
      </c>
      <c r="DM141" s="32">
        <v>0</v>
      </c>
      <c r="DN141" s="33">
        <v>0</v>
      </c>
      <c r="DO141" s="32">
        <v>0</v>
      </c>
      <c r="DP141" s="34"/>
      <c r="DQ141" s="41">
        <v>1993</v>
      </c>
      <c r="DR141" s="33">
        <v>63</v>
      </c>
      <c r="DS141" s="32">
        <v>563</v>
      </c>
      <c r="DT141" s="33">
        <v>8</v>
      </c>
      <c r="DU141" s="32">
        <v>298.6</v>
      </c>
      <c r="DV141" s="34">
        <v>37.325</v>
      </c>
      <c r="DW141" s="41">
        <v>1993</v>
      </c>
      <c r="DX141" s="33">
        <v>87</v>
      </c>
      <c r="DY141" s="32">
        <v>527.4</v>
      </c>
      <c r="DZ141" s="33">
        <v>5</v>
      </c>
      <c r="EA141" s="32">
        <v>126.9</v>
      </c>
      <c r="EB141" s="34">
        <v>25.38</v>
      </c>
      <c r="EC141" s="41">
        <v>1993</v>
      </c>
      <c r="ED141" s="33">
        <v>138</v>
      </c>
      <c r="EE141" s="32">
        <v>1429.8</v>
      </c>
      <c r="EF141" s="33">
        <v>6</v>
      </c>
      <c r="EG141" s="32">
        <v>367</v>
      </c>
      <c r="EH141" s="34">
        <v>61.1666666666667</v>
      </c>
      <c r="EI141" s="41">
        <v>1993</v>
      </c>
      <c r="EJ141" s="33">
        <v>121</v>
      </c>
      <c r="EK141" s="32">
        <v>856.8</v>
      </c>
      <c r="EL141" s="33">
        <v>15</v>
      </c>
      <c r="EM141" s="32">
        <v>443.8</v>
      </c>
      <c r="EN141" s="34">
        <v>29.5866666666667</v>
      </c>
      <c r="EO141" s="41">
        <v>1993</v>
      </c>
      <c r="EP141" s="33">
        <v>64</v>
      </c>
      <c r="EQ141" s="32">
        <v>458.8</v>
      </c>
      <c r="ER141" s="33">
        <v>2</v>
      </c>
      <c r="ES141" s="32">
        <v>78.59999999999999</v>
      </c>
      <c r="ET141" s="34">
        <v>39.3</v>
      </c>
      <c r="EU141" s="41">
        <v>1993</v>
      </c>
      <c r="EV141" s="33">
        <v>42</v>
      </c>
      <c r="EW141" s="32">
        <v>353.5</v>
      </c>
      <c r="EX141" s="33">
        <v>4</v>
      </c>
      <c r="EY141" s="32">
        <v>148.8</v>
      </c>
      <c r="EZ141" s="34">
        <v>37.2</v>
      </c>
      <c r="FA141" s="41">
        <v>1993</v>
      </c>
      <c r="FB141" s="33">
        <v>155</v>
      </c>
      <c r="FC141" s="32">
        <v>1138.4</v>
      </c>
      <c r="FD141" s="33">
        <v>9</v>
      </c>
      <c r="FE141" s="32">
        <v>410.4</v>
      </c>
      <c r="FF141" s="34">
        <v>45.6</v>
      </c>
    </row>
    <row r="142" ht="21.95" customHeight="1">
      <c r="A142" s="40">
        <v>1994</v>
      </c>
      <c r="B142" s="31">
        <v>77</v>
      </c>
      <c r="C142" s="32">
        <v>311.8</v>
      </c>
      <c r="D142" s="33">
        <v>6</v>
      </c>
      <c r="E142" s="32">
        <v>131.1</v>
      </c>
      <c r="F142" s="34">
        <v>21.85</v>
      </c>
      <c r="G142" s="41">
        <v>1994</v>
      </c>
      <c r="H142" s="33">
        <v>150</v>
      </c>
      <c r="I142" s="32">
        <v>2034.2</v>
      </c>
      <c r="J142" s="33">
        <v>16</v>
      </c>
      <c r="K142" s="32">
        <v>1090</v>
      </c>
      <c r="L142" s="34">
        <v>68.125</v>
      </c>
      <c r="M142" s="41">
        <v>1994</v>
      </c>
      <c r="N142" s="33">
        <v>98</v>
      </c>
      <c r="O142" s="32">
        <v>453.5</v>
      </c>
      <c r="P142" s="33">
        <v>4</v>
      </c>
      <c r="Q142" s="32">
        <v>172</v>
      </c>
      <c r="R142" s="34">
        <v>43</v>
      </c>
      <c r="S142" s="41">
        <v>1994</v>
      </c>
      <c r="T142" s="33">
        <v>97</v>
      </c>
      <c r="U142" s="32">
        <v>449.8</v>
      </c>
      <c r="V142" s="33">
        <v>5</v>
      </c>
      <c r="W142" s="32">
        <v>126.8</v>
      </c>
      <c r="X142" s="34">
        <v>25.36</v>
      </c>
      <c r="Y142" s="41">
        <v>1994</v>
      </c>
      <c r="Z142" s="33">
        <v>50</v>
      </c>
      <c r="AA142" s="32">
        <v>604</v>
      </c>
      <c r="AB142" s="33">
        <v>4</v>
      </c>
      <c r="AC142" s="32">
        <v>266.2</v>
      </c>
      <c r="AD142" s="34">
        <v>66.55</v>
      </c>
      <c r="AE142" s="41">
        <v>1994</v>
      </c>
      <c r="AF142" s="33">
        <v>76</v>
      </c>
      <c r="AG142" s="32">
        <v>926.6</v>
      </c>
      <c r="AH142" s="33">
        <v>9</v>
      </c>
      <c r="AI142" s="32">
        <v>454</v>
      </c>
      <c r="AJ142" s="34">
        <v>50.4444444444444</v>
      </c>
      <c r="AK142" s="41">
        <v>1994</v>
      </c>
      <c r="AL142" s="33">
        <v>0</v>
      </c>
      <c r="AM142" s="32">
        <v>0</v>
      </c>
      <c r="AN142" s="33">
        <v>0</v>
      </c>
      <c r="AO142" s="32">
        <v>0</v>
      </c>
      <c r="AP142" s="34"/>
      <c r="AQ142" s="41">
        <v>1994</v>
      </c>
      <c r="AR142" s="33">
        <v>103</v>
      </c>
      <c r="AS142" s="32">
        <v>2033.6</v>
      </c>
      <c r="AT142" s="33">
        <v>13</v>
      </c>
      <c r="AU142" s="32">
        <v>1120.5</v>
      </c>
      <c r="AV142" s="34">
        <v>86.19230769230769</v>
      </c>
      <c r="AW142" s="41">
        <v>1994</v>
      </c>
      <c r="AX142" s="33">
        <v>106</v>
      </c>
      <c r="AY142" s="32">
        <v>771.3</v>
      </c>
      <c r="AZ142" s="33">
        <v>7</v>
      </c>
      <c r="BA142" s="32">
        <v>256.8</v>
      </c>
      <c r="BB142" s="34">
        <v>36.6857142857143</v>
      </c>
      <c r="BC142" s="41">
        <v>1994</v>
      </c>
      <c r="BD142" s="33">
        <v>43</v>
      </c>
      <c r="BE142" s="32">
        <v>388.6</v>
      </c>
      <c r="BF142" s="33">
        <v>5</v>
      </c>
      <c r="BG142" s="32">
        <v>244.8</v>
      </c>
      <c r="BH142" s="34">
        <v>48.96</v>
      </c>
      <c r="BI142" s="41">
        <v>1994</v>
      </c>
      <c r="BJ142" s="33">
        <v>37</v>
      </c>
      <c r="BK142" s="32">
        <v>240.2</v>
      </c>
      <c r="BL142" s="33">
        <v>4</v>
      </c>
      <c r="BM142" s="32">
        <v>108.4</v>
      </c>
      <c r="BN142" s="34">
        <v>27.1</v>
      </c>
      <c r="BO142" s="41">
        <v>1994</v>
      </c>
      <c r="BP142" s="33">
        <v>56</v>
      </c>
      <c r="BQ142" s="32">
        <v>550.6</v>
      </c>
      <c r="BR142" s="33">
        <v>5</v>
      </c>
      <c r="BS142" s="32">
        <v>272</v>
      </c>
      <c r="BT142" s="34">
        <v>54.4</v>
      </c>
      <c r="BU142" s="41">
        <v>1994</v>
      </c>
      <c r="BV142" s="33">
        <v>28</v>
      </c>
      <c r="BW142" s="32">
        <v>225</v>
      </c>
      <c r="BX142" s="33">
        <v>1</v>
      </c>
      <c r="BY142" s="32">
        <v>74.59999999999999</v>
      </c>
      <c r="BZ142" s="34">
        <v>74.59999999999999</v>
      </c>
      <c r="CA142" s="41">
        <v>1994</v>
      </c>
      <c r="CB142" s="33">
        <v>57</v>
      </c>
      <c r="CC142" s="32">
        <v>319.6</v>
      </c>
      <c r="CD142" s="33">
        <v>2</v>
      </c>
      <c r="CE142" s="32">
        <v>104.6</v>
      </c>
      <c r="CF142" s="34">
        <v>52.3</v>
      </c>
      <c r="CG142" s="41">
        <v>1994</v>
      </c>
      <c r="CH142" s="33">
        <v>82</v>
      </c>
      <c r="CI142" s="32">
        <v>498.9</v>
      </c>
      <c r="CJ142" s="33">
        <v>7</v>
      </c>
      <c r="CK142" s="32">
        <v>221.8</v>
      </c>
      <c r="CL142" s="34">
        <v>31.6857142857143</v>
      </c>
      <c r="CM142" s="41">
        <v>1994</v>
      </c>
      <c r="CN142" s="33">
        <v>76</v>
      </c>
      <c r="CO142" s="32">
        <v>861.1</v>
      </c>
      <c r="CP142" s="33">
        <v>6</v>
      </c>
      <c r="CQ142" s="32">
        <v>327.6</v>
      </c>
      <c r="CR142" s="34">
        <v>54.6</v>
      </c>
      <c r="CS142" s="41">
        <v>1994</v>
      </c>
      <c r="CT142" s="33">
        <v>149</v>
      </c>
      <c r="CU142" s="32">
        <v>1089.4</v>
      </c>
      <c r="CV142" s="33">
        <v>13</v>
      </c>
      <c r="CW142" s="32">
        <v>554.6</v>
      </c>
      <c r="CX142" s="34">
        <v>42.6615384615385</v>
      </c>
      <c r="CY142" s="41">
        <v>1994</v>
      </c>
      <c r="CZ142" s="33">
        <v>139</v>
      </c>
      <c r="DA142" s="32">
        <v>1578.4</v>
      </c>
      <c r="DB142" s="33">
        <v>8</v>
      </c>
      <c r="DC142" s="32">
        <v>632</v>
      </c>
      <c r="DD142" s="34">
        <v>79</v>
      </c>
      <c r="DE142" s="41">
        <v>1994</v>
      </c>
      <c r="DF142" s="33">
        <v>48</v>
      </c>
      <c r="DG142" s="32">
        <v>501</v>
      </c>
      <c r="DH142" s="33">
        <v>5</v>
      </c>
      <c r="DI142" s="32">
        <v>211.8</v>
      </c>
      <c r="DJ142" s="34">
        <v>42.36</v>
      </c>
      <c r="DK142" s="41">
        <v>1994</v>
      </c>
      <c r="DL142" s="33">
        <v>0</v>
      </c>
      <c r="DM142" s="32">
        <v>0</v>
      </c>
      <c r="DN142" s="33">
        <v>0</v>
      </c>
      <c r="DO142" s="32">
        <v>0</v>
      </c>
      <c r="DP142" s="34"/>
      <c r="DQ142" s="41">
        <v>1994</v>
      </c>
      <c r="DR142" s="33">
        <v>47</v>
      </c>
      <c r="DS142" s="32">
        <v>353.5</v>
      </c>
      <c r="DT142" s="33">
        <v>2</v>
      </c>
      <c r="DU142" s="32">
        <v>62.5</v>
      </c>
      <c r="DV142" s="34">
        <v>31.25</v>
      </c>
      <c r="DW142" s="41">
        <v>1994</v>
      </c>
      <c r="DX142" s="33">
        <v>84</v>
      </c>
      <c r="DY142" s="32">
        <v>540.9</v>
      </c>
      <c r="DZ142" s="33">
        <v>5</v>
      </c>
      <c r="EA142" s="32">
        <v>135.9</v>
      </c>
      <c r="EB142" s="34">
        <v>27.18</v>
      </c>
      <c r="EC142" s="41">
        <v>1994</v>
      </c>
      <c r="ED142" s="33">
        <v>128</v>
      </c>
      <c r="EE142" s="32">
        <v>1677.6</v>
      </c>
      <c r="EF142" s="33">
        <v>11</v>
      </c>
      <c r="EG142" s="32">
        <v>777.6</v>
      </c>
      <c r="EH142" s="34">
        <v>70.6909090909091</v>
      </c>
      <c r="EI142" s="41">
        <v>1994</v>
      </c>
      <c r="EJ142" s="33">
        <v>96</v>
      </c>
      <c r="EK142" s="32">
        <v>485.5</v>
      </c>
      <c r="EL142" s="33">
        <v>6</v>
      </c>
      <c r="EM142" s="32">
        <v>167.2</v>
      </c>
      <c r="EN142" s="34">
        <v>27.8666666666667</v>
      </c>
      <c r="EO142" s="41">
        <v>1994</v>
      </c>
      <c r="EP142" s="33">
        <v>42</v>
      </c>
      <c r="EQ142" s="32">
        <v>258.2</v>
      </c>
      <c r="ER142" s="33">
        <v>3</v>
      </c>
      <c r="ES142" s="32">
        <v>85</v>
      </c>
      <c r="ET142" s="34">
        <v>28.3333333333333</v>
      </c>
      <c r="EU142" s="41">
        <v>1994</v>
      </c>
      <c r="EV142" s="33">
        <v>38</v>
      </c>
      <c r="EW142" s="32">
        <v>482.9</v>
      </c>
      <c r="EX142" s="33">
        <v>2</v>
      </c>
      <c r="EY142" s="32">
        <v>350</v>
      </c>
      <c r="EZ142" s="34">
        <v>175</v>
      </c>
      <c r="FA142" s="41">
        <v>1994</v>
      </c>
      <c r="FB142" s="33">
        <v>159</v>
      </c>
      <c r="FC142" s="32">
        <v>1336.8</v>
      </c>
      <c r="FD142" s="33">
        <v>8</v>
      </c>
      <c r="FE142" s="32">
        <v>514.3</v>
      </c>
      <c r="FF142" s="34">
        <v>64.28749999999999</v>
      </c>
    </row>
    <row r="143" ht="21.95" customHeight="1">
      <c r="A143" s="40">
        <v>1995</v>
      </c>
      <c r="B143" s="31">
        <v>80</v>
      </c>
      <c r="C143" s="32">
        <v>429.4</v>
      </c>
      <c r="D143" s="33">
        <v>11</v>
      </c>
      <c r="E143" s="32">
        <v>169</v>
      </c>
      <c r="F143" s="34">
        <v>15.3636363636364</v>
      </c>
      <c r="G143" s="41">
        <v>1995</v>
      </c>
      <c r="H143" s="33">
        <v>136</v>
      </c>
      <c r="I143" s="32">
        <v>1296.4</v>
      </c>
      <c r="J143" s="33">
        <v>8</v>
      </c>
      <c r="K143" s="32">
        <v>522.6</v>
      </c>
      <c r="L143" s="34">
        <v>65.325</v>
      </c>
      <c r="M143" s="41">
        <v>1995</v>
      </c>
      <c r="N143" s="33">
        <v>112</v>
      </c>
      <c r="O143" s="32">
        <v>918.4</v>
      </c>
      <c r="P143" s="33">
        <v>14</v>
      </c>
      <c r="Q143" s="32">
        <v>522.9</v>
      </c>
      <c r="R143" s="34">
        <v>37.35</v>
      </c>
      <c r="S143" s="41">
        <v>1995</v>
      </c>
      <c r="T143" s="33">
        <v>115</v>
      </c>
      <c r="U143" s="32">
        <v>804.2</v>
      </c>
      <c r="V143" s="33">
        <v>16</v>
      </c>
      <c r="W143" s="32">
        <v>366.4</v>
      </c>
      <c r="X143" s="34">
        <v>22.9</v>
      </c>
      <c r="Y143" s="41">
        <v>1995</v>
      </c>
      <c r="Z143" s="33">
        <v>59</v>
      </c>
      <c r="AA143" s="32">
        <v>839</v>
      </c>
      <c r="AB143" s="33">
        <v>11</v>
      </c>
      <c r="AC143" s="32">
        <v>465.4</v>
      </c>
      <c r="AD143" s="34">
        <v>42.3090909090909</v>
      </c>
      <c r="AE143" s="41">
        <v>1995</v>
      </c>
      <c r="AF143" s="33">
        <v>66</v>
      </c>
      <c r="AG143" s="32">
        <v>1067.4</v>
      </c>
      <c r="AH143" s="33">
        <v>11</v>
      </c>
      <c r="AI143" s="32">
        <v>638.4</v>
      </c>
      <c r="AJ143" s="34">
        <v>58.0363636363636</v>
      </c>
      <c r="AK143" s="41">
        <v>1995</v>
      </c>
      <c r="AL143" s="33">
        <v>0</v>
      </c>
      <c r="AM143" s="32">
        <v>0</v>
      </c>
      <c r="AN143" s="33">
        <v>0</v>
      </c>
      <c r="AO143" s="32">
        <v>0</v>
      </c>
      <c r="AP143" s="34"/>
      <c r="AQ143" s="41">
        <v>1995</v>
      </c>
      <c r="AR143" s="33">
        <v>95</v>
      </c>
      <c r="AS143" s="32">
        <v>1166</v>
      </c>
      <c r="AT143" s="33">
        <v>6</v>
      </c>
      <c r="AU143" s="32">
        <v>411.3</v>
      </c>
      <c r="AV143" s="34">
        <v>68.55</v>
      </c>
      <c r="AW143" s="41">
        <v>1995</v>
      </c>
      <c r="AX143" s="33">
        <v>113</v>
      </c>
      <c r="AY143" s="32">
        <v>829.9</v>
      </c>
      <c r="AZ143" s="33">
        <v>8</v>
      </c>
      <c r="BA143" s="32">
        <v>283.4</v>
      </c>
      <c r="BB143" s="34">
        <v>35.425</v>
      </c>
      <c r="BC143" s="41">
        <v>1995</v>
      </c>
      <c r="BD143" s="33">
        <v>56</v>
      </c>
      <c r="BE143" s="32">
        <v>362.2</v>
      </c>
      <c r="BF143" s="33">
        <v>4</v>
      </c>
      <c r="BG143" s="32">
        <v>112.8</v>
      </c>
      <c r="BH143" s="34">
        <v>28.2</v>
      </c>
      <c r="BI143" s="41">
        <v>1995</v>
      </c>
      <c r="BJ143" s="33">
        <v>49</v>
      </c>
      <c r="BK143" s="32">
        <v>525</v>
      </c>
      <c r="BL143" s="33">
        <v>8</v>
      </c>
      <c r="BM143" s="32">
        <v>332.8</v>
      </c>
      <c r="BN143" s="34">
        <v>41.6</v>
      </c>
      <c r="BO143" s="41">
        <v>1995</v>
      </c>
      <c r="BP143" s="33">
        <v>73</v>
      </c>
      <c r="BQ143" s="32">
        <v>799.8</v>
      </c>
      <c r="BR143" s="33">
        <v>9</v>
      </c>
      <c r="BS143" s="32">
        <v>316.8</v>
      </c>
      <c r="BT143" s="34">
        <v>35.2</v>
      </c>
      <c r="BU143" s="41">
        <v>1995</v>
      </c>
      <c r="BV143" s="33">
        <v>84</v>
      </c>
      <c r="BW143" s="32">
        <v>869.4</v>
      </c>
      <c r="BX143" s="33">
        <v>9</v>
      </c>
      <c r="BY143" s="32">
        <v>391.6</v>
      </c>
      <c r="BZ143" s="34">
        <v>43.5111111111111</v>
      </c>
      <c r="CA143" s="41">
        <v>1995</v>
      </c>
      <c r="CB143" s="33">
        <v>79</v>
      </c>
      <c r="CC143" s="32">
        <v>998.2</v>
      </c>
      <c r="CD143" s="33">
        <v>10</v>
      </c>
      <c r="CE143" s="32">
        <v>496</v>
      </c>
      <c r="CF143" s="34">
        <v>49.6</v>
      </c>
      <c r="CG143" s="41">
        <v>1995</v>
      </c>
      <c r="CH143" s="33">
        <v>98</v>
      </c>
      <c r="CI143" s="32">
        <v>715.1</v>
      </c>
      <c r="CJ143" s="33">
        <v>6</v>
      </c>
      <c r="CK143" s="32">
        <v>212</v>
      </c>
      <c r="CL143" s="34">
        <v>35.3333333333333</v>
      </c>
      <c r="CM143" s="41">
        <v>1995</v>
      </c>
      <c r="CN143" s="33">
        <v>89</v>
      </c>
      <c r="CO143" s="32">
        <v>950.9</v>
      </c>
      <c r="CP143" s="33">
        <v>10</v>
      </c>
      <c r="CQ143" s="32">
        <v>433.2</v>
      </c>
      <c r="CR143" s="34">
        <v>43.32</v>
      </c>
      <c r="CS143" s="41">
        <v>1995</v>
      </c>
      <c r="CT143" s="33">
        <v>151</v>
      </c>
      <c r="CU143" s="32">
        <v>1030.6</v>
      </c>
      <c r="CV143" s="33">
        <v>11</v>
      </c>
      <c r="CW143" s="32">
        <v>440.4</v>
      </c>
      <c r="CX143" s="34">
        <v>40.0363636363636</v>
      </c>
      <c r="CY143" s="41">
        <v>1995</v>
      </c>
      <c r="CZ143" s="33">
        <v>103</v>
      </c>
      <c r="DA143" s="32">
        <v>1072.4</v>
      </c>
      <c r="DB143" s="33">
        <v>8</v>
      </c>
      <c r="DC143" s="32">
        <v>367</v>
      </c>
      <c r="DD143" s="34">
        <v>45.875</v>
      </c>
      <c r="DE143" s="41">
        <v>1995</v>
      </c>
      <c r="DF143" s="33">
        <v>71</v>
      </c>
      <c r="DG143" s="32">
        <v>733.8</v>
      </c>
      <c r="DH143" s="33">
        <v>8</v>
      </c>
      <c r="DI143" s="32">
        <v>363.2</v>
      </c>
      <c r="DJ143" s="34">
        <v>45.4</v>
      </c>
      <c r="DK143" s="41">
        <v>1995</v>
      </c>
      <c r="DL143" s="33">
        <v>0</v>
      </c>
      <c r="DM143" s="32">
        <v>0</v>
      </c>
      <c r="DN143" s="33">
        <v>0</v>
      </c>
      <c r="DO143" s="32">
        <v>0</v>
      </c>
      <c r="DP143" s="34"/>
      <c r="DQ143" s="41">
        <v>1995</v>
      </c>
      <c r="DR143" s="33">
        <v>61</v>
      </c>
      <c r="DS143" s="32">
        <v>580.5</v>
      </c>
      <c r="DT143" s="33">
        <v>6</v>
      </c>
      <c r="DU143" s="32">
        <v>218.6</v>
      </c>
      <c r="DV143" s="34">
        <v>36.4333333333333</v>
      </c>
      <c r="DW143" s="41">
        <v>1995</v>
      </c>
      <c r="DX143" s="33">
        <v>98</v>
      </c>
      <c r="DY143" s="32">
        <v>828.2</v>
      </c>
      <c r="DZ143" s="33">
        <v>7</v>
      </c>
      <c r="EA143" s="32">
        <v>217</v>
      </c>
      <c r="EB143" s="34">
        <v>31</v>
      </c>
      <c r="EC143" s="41">
        <v>1995</v>
      </c>
      <c r="ED143" s="33">
        <v>118</v>
      </c>
      <c r="EE143" s="32">
        <v>1434.8</v>
      </c>
      <c r="EF143" s="33">
        <v>8</v>
      </c>
      <c r="EG143" s="32">
        <v>507.8</v>
      </c>
      <c r="EH143" s="34">
        <v>63.475</v>
      </c>
      <c r="EI143" s="41">
        <v>1995</v>
      </c>
      <c r="EJ143" s="33">
        <v>100</v>
      </c>
      <c r="EK143" s="32">
        <v>824.9</v>
      </c>
      <c r="EL143" s="33">
        <v>16</v>
      </c>
      <c r="EM143" s="32">
        <v>409.2</v>
      </c>
      <c r="EN143" s="34">
        <v>25.575</v>
      </c>
      <c r="EO143" s="41">
        <v>1995</v>
      </c>
      <c r="EP143" s="33">
        <v>62</v>
      </c>
      <c r="EQ143" s="32">
        <v>574.4</v>
      </c>
      <c r="ER143" s="33">
        <v>6</v>
      </c>
      <c r="ES143" s="32">
        <v>229</v>
      </c>
      <c r="ET143" s="34">
        <v>38.1666666666667</v>
      </c>
      <c r="EU143" s="41">
        <v>1995</v>
      </c>
      <c r="EV143" s="33">
        <v>48</v>
      </c>
      <c r="EW143" s="32">
        <v>338.2</v>
      </c>
      <c r="EX143" s="33">
        <v>2</v>
      </c>
      <c r="EY143" s="32">
        <v>87</v>
      </c>
      <c r="EZ143" s="34">
        <v>43.5</v>
      </c>
      <c r="FA143" s="41">
        <v>1995</v>
      </c>
      <c r="FB143" s="33">
        <v>167</v>
      </c>
      <c r="FC143" s="32">
        <v>1229.5</v>
      </c>
      <c r="FD143" s="33">
        <v>9</v>
      </c>
      <c r="FE143" s="32">
        <v>467.4</v>
      </c>
      <c r="FF143" s="34">
        <v>51.9333333333333</v>
      </c>
    </row>
    <row r="144" ht="21.95" customHeight="1">
      <c r="A144" s="40">
        <v>1996</v>
      </c>
      <c r="B144" s="31">
        <v>89</v>
      </c>
      <c r="C144" s="32">
        <v>550.8</v>
      </c>
      <c r="D144" s="33">
        <v>17</v>
      </c>
      <c r="E144" s="32">
        <v>292.6</v>
      </c>
      <c r="F144" s="34">
        <v>17.2117647058824</v>
      </c>
      <c r="G144" s="41">
        <v>1996</v>
      </c>
      <c r="H144" s="33">
        <v>153</v>
      </c>
      <c r="I144" s="32">
        <v>2128.7</v>
      </c>
      <c r="J144" s="33">
        <v>23</v>
      </c>
      <c r="K144" s="32">
        <v>1300.5</v>
      </c>
      <c r="L144" s="34">
        <v>56.5434782608696</v>
      </c>
      <c r="M144" s="41">
        <v>1996</v>
      </c>
      <c r="N144" s="33">
        <v>112</v>
      </c>
      <c r="O144" s="32">
        <v>1162.7</v>
      </c>
      <c r="P144" s="33">
        <v>14</v>
      </c>
      <c r="Q144" s="32">
        <v>642.1</v>
      </c>
      <c r="R144" s="34">
        <v>45.8642857142857</v>
      </c>
      <c r="S144" s="41">
        <v>1996</v>
      </c>
      <c r="T144" s="33">
        <v>124</v>
      </c>
      <c r="U144" s="32">
        <v>833.6</v>
      </c>
      <c r="V144" s="33">
        <v>13</v>
      </c>
      <c r="W144" s="32">
        <v>346.2</v>
      </c>
      <c r="X144" s="34">
        <v>26.6307692307692</v>
      </c>
      <c r="Y144" s="41">
        <v>1996</v>
      </c>
      <c r="Z144" s="33">
        <v>52</v>
      </c>
      <c r="AA144" s="32">
        <v>841.2</v>
      </c>
      <c r="AB144" s="33">
        <v>9</v>
      </c>
      <c r="AC144" s="32">
        <v>419.4</v>
      </c>
      <c r="AD144" s="34">
        <v>46.6</v>
      </c>
      <c r="AE144" s="41">
        <v>1996</v>
      </c>
      <c r="AF144" s="33">
        <v>79</v>
      </c>
      <c r="AG144" s="32">
        <v>1560.6</v>
      </c>
      <c r="AH144" s="33">
        <v>16</v>
      </c>
      <c r="AI144" s="32">
        <v>1209</v>
      </c>
      <c r="AJ144" s="34">
        <v>75.5625</v>
      </c>
      <c r="AK144" s="41">
        <v>1996</v>
      </c>
      <c r="AL144" s="33">
        <v>0</v>
      </c>
      <c r="AM144" s="32">
        <v>0</v>
      </c>
      <c r="AN144" s="33">
        <v>0</v>
      </c>
      <c r="AO144" s="32">
        <v>0</v>
      </c>
      <c r="AP144" s="34"/>
      <c r="AQ144" s="41">
        <v>1996</v>
      </c>
      <c r="AR144" s="33">
        <v>130</v>
      </c>
      <c r="AS144" s="32">
        <v>2032.8</v>
      </c>
      <c r="AT144" s="33">
        <v>11</v>
      </c>
      <c r="AU144" s="32">
        <v>953.2</v>
      </c>
      <c r="AV144" s="34">
        <v>86.6545454545455</v>
      </c>
      <c r="AW144" s="41">
        <v>1996</v>
      </c>
      <c r="AX144" s="33">
        <v>129</v>
      </c>
      <c r="AY144" s="32">
        <v>1379.3</v>
      </c>
      <c r="AZ144" s="33">
        <v>18</v>
      </c>
      <c r="BA144" s="32">
        <v>802.4</v>
      </c>
      <c r="BB144" s="34">
        <v>44.5777777777778</v>
      </c>
      <c r="BC144" s="41">
        <v>1996</v>
      </c>
      <c r="BD144" s="33">
        <v>60</v>
      </c>
      <c r="BE144" s="32">
        <v>492.6</v>
      </c>
      <c r="BF144" s="33">
        <v>8</v>
      </c>
      <c r="BG144" s="32">
        <v>237.6</v>
      </c>
      <c r="BH144" s="34">
        <v>29.7</v>
      </c>
      <c r="BI144" s="41">
        <v>1996</v>
      </c>
      <c r="BJ144" s="33">
        <v>48</v>
      </c>
      <c r="BK144" s="32">
        <v>363.6</v>
      </c>
      <c r="BL144" s="33">
        <v>5</v>
      </c>
      <c r="BM144" s="32">
        <v>168.4</v>
      </c>
      <c r="BN144" s="34">
        <v>33.68</v>
      </c>
      <c r="BO144" s="41">
        <v>1996</v>
      </c>
      <c r="BP144" s="33">
        <v>83</v>
      </c>
      <c r="BQ144" s="32">
        <v>847</v>
      </c>
      <c r="BR144" s="33">
        <v>12</v>
      </c>
      <c r="BS144" s="32">
        <v>464.6</v>
      </c>
      <c r="BT144" s="34">
        <v>38.7166666666667</v>
      </c>
      <c r="BU144" s="41">
        <v>1996</v>
      </c>
      <c r="BV144" s="33">
        <v>84</v>
      </c>
      <c r="BW144" s="32">
        <v>1112.7</v>
      </c>
      <c r="BX144" s="33">
        <v>13</v>
      </c>
      <c r="BY144" s="32">
        <v>681.6</v>
      </c>
      <c r="BZ144" s="34">
        <v>52.4307692307692</v>
      </c>
      <c r="CA144" s="41">
        <v>1996</v>
      </c>
      <c r="CB144" s="33">
        <v>76</v>
      </c>
      <c r="CC144" s="32">
        <v>1321</v>
      </c>
      <c r="CD144" s="33">
        <v>11</v>
      </c>
      <c r="CE144" s="32">
        <v>830.8</v>
      </c>
      <c r="CF144" s="34">
        <v>75.5272727272727</v>
      </c>
      <c r="CG144" s="41">
        <v>1996</v>
      </c>
      <c r="CH144" s="33">
        <v>91</v>
      </c>
      <c r="CI144" s="32">
        <v>974</v>
      </c>
      <c r="CJ144" s="33">
        <v>10</v>
      </c>
      <c r="CK144" s="32">
        <v>509.4</v>
      </c>
      <c r="CL144" s="34">
        <v>50.94</v>
      </c>
      <c r="CM144" s="41">
        <v>1996</v>
      </c>
      <c r="CN144" s="33">
        <v>92</v>
      </c>
      <c r="CO144" s="32">
        <v>1360.7</v>
      </c>
      <c r="CP144" s="33">
        <v>12</v>
      </c>
      <c r="CQ144" s="32">
        <v>618</v>
      </c>
      <c r="CR144" s="34">
        <v>51.5</v>
      </c>
      <c r="CS144" s="41">
        <v>1996</v>
      </c>
      <c r="CT144" s="33">
        <v>148</v>
      </c>
      <c r="CU144" s="32">
        <v>1379</v>
      </c>
      <c r="CV144" s="33">
        <v>16</v>
      </c>
      <c r="CW144" s="32">
        <v>720.8</v>
      </c>
      <c r="CX144" s="34">
        <v>45.05</v>
      </c>
      <c r="CY144" s="41">
        <v>1996</v>
      </c>
      <c r="CZ144" s="33">
        <v>123</v>
      </c>
      <c r="DA144" s="32">
        <v>1929.7</v>
      </c>
      <c r="DB144" s="33">
        <v>12</v>
      </c>
      <c r="DC144" s="32">
        <v>945.4</v>
      </c>
      <c r="DD144" s="34">
        <v>78.7833333333333</v>
      </c>
      <c r="DE144" s="41">
        <v>1996</v>
      </c>
      <c r="DF144" s="33">
        <v>63</v>
      </c>
      <c r="DG144" s="32">
        <v>700</v>
      </c>
      <c r="DH144" s="33">
        <v>9</v>
      </c>
      <c r="DI144" s="32">
        <v>433.5</v>
      </c>
      <c r="DJ144" s="34">
        <v>48.1666666666667</v>
      </c>
      <c r="DK144" s="41">
        <v>1996</v>
      </c>
      <c r="DL144" s="33">
        <v>0</v>
      </c>
      <c r="DM144" s="32">
        <v>0</v>
      </c>
      <c r="DN144" s="33">
        <v>0</v>
      </c>
      <c r="DO144" s="32">
        <v>0</v>
      </c>
      <c r="DP144" s="34"/>
      <c r="DQ144" s="41">
        <v>1996</v>
      </c>
      <c r="DR144" s="33">
        <v>66</v>
      </c>
      <c r="DS144" s="32">
        <v>723.1</v>
      </c>
      <c r="DT144" s="33">
        <v>12</v>
      </c>
      <c r="DU144" s="32">
        <v>392.5</v>
      </c>
      <c r="DV144" s="34">
        <v>32.7083333333333</v>
      </c>
      <c r="DW144" s="41">
        <v>1996</v>
      </c>
      <c r="DX144" s="33">
        <v>112</v>
      </c>
      <c r="DY144" s="32">
        <v>976.2</v>
      </c>
      <c r="DZ144" s="33">
        <v>15</v>
      </c>
      <c r="EA144" s="32">
        <v>507.4</v>
      </c>
      <c r="EB144" s="34">
        <v>33.8266666666667</v>
      </c>
      <c r="EC144" s="41">
        <v>1996</v>
      </c>
      <c r="ED144" s="33">
        <v>122</v>
      </c>
      <c r="EE144" s="32">
        <v>1693.6</v>
      </c>
      <c r="EF144" s="33">
        <v>9</v>
      </c>
      <c r="EG144" s="32">
        <v>608.6</v>
      </c>
      <c r="EH144" s="34">
        <v>67.62222222222221</v>
      </c>
      <c r="EI144" s="41">
        <v>1996</v>
      </c>
      <c r="EJ144" s="33">
        <v>123</v>
      </c>
      <c r="EK144" s="32">
        <v>781.1</v>
      </c>
      <c r="EL144" s="33">
        <v>16</v>
      </c>
      <c r="EM144" s="32">
        <v>414</v>
      </c>
      <c r="EN144" s="34">
        <v>25.875</v>
      </c>
      <c r="EO144" s="41">
        <v>1996</v>
      </c>
      <c r="EP144" s="33">
        <v>79</v>
      </c>
      <c r="EQ144" s="32">
        <v>814.4</v>
      </c>
      <c r="ER144" s="33">
        <v>15</v>
      </c>
      <c r="ES144" s="32">
        <v>553</v>
      </c>
      <c r="ET144" s="34">
        <v>36.8666666666667</v>
      </c>
      <c r="EU144" s="41">
        <v>1996</v>
      </c>
      <c r="EV144" s="33">
        <v>43</v>
      </c>
      <c r="EW144" s="32">
        <v>330.3</v>
      </c>
      <c r="EX144" s="33">
        <v>3</v>
      </c>
      <c r="EY144" s="32">
        <v>118.8</v>
      </c>
      <c r="EZ144" s="34">
        <v>39.6</v>
      </c>
      <c r="FA144" s="41">
        <v>1996</v>
      </c>
      <c r="FB144" s="33">
        <v>168</v>
      </c>
      <c r="FC144" s="32">
        <v>1808.1</v>
      </c>
      <c r="FD144" s="33">
        <v>19</v>
      </c>
      <c r="FE144" s="32">
        <v>1022.8</v>
      </c>
      <c r="FF144" s="34">
        <v>53.8315789473684</v>
      </c>
    </row>
    <row r="145" ht="21.95" customHeight="1">
      <c r="A145" s="40">
        <v>1997</v>
      </c>
      <c r="B145" s="31">
        <v>68</v>
      </c>
      <c r="C145" s="32">
        <v>480.2</v>
      </c>
      <c r="D145" s="33">
        <v>12</v>
      </c>
      <c r="E145" s="32">
        <v>292.6</v>
      </c>
      <c r="F145" s="34">
        <v>24.3833333333333</v>
      </c>
      <c r="G145" s="41">
        <v>1997</v>
      </c>
      <c r="H145" s="33">
        <v>166</v>
      </c>
      <c r="I145" s="32">
        <v>1671</v>
      </c>
      <c r="J145" s="33">
        <v>9</v>
      </c>
      <c r="K145" s="32">
        <v>460.8</v>
      </c>
      <c r="L145" s="34">
        <v>51.2</v>
      </c>
      <c r="M145" s="41">
        <v>1997</v>
      </c>
      <c r="N145" s="33">
        <v>94</v>
      </c>
      <c r="O145" s="32">
        <v>807.5</v>
      </c>
      <c r="P145" s="33">
        <v>8</v>
      </c>
      <c r="Q145" s="32">
        <v>335.2</v>
      </c>
      <c r="R145" s="34">
        <v>41.9</v>
      </c>
      <c r="S145" s="41">
        <v>1997</v>
      </c>
      <c r="T145" s="33">
        <v>85</v>
      </c>
      <c r="U145" s="32">
        <v>433.6</v>
      </c>
      <c r="V145" s="33">
        <v>8</v>
      </c>
      <c r="W145" s="32">
        <v>170.2</v>
      </c>
      <c r="X145" s="34">
        <v>21.275</v>
      </c>
      <c r="Y145" s="41">
        <v>1997</v>
      </c>
      <c r="Z145" s="33">
        <v>60</v>
      </c>
      <c r="AA145" s="32">
        <v>732.6</v>
      </c>
      <c r="AB145" s="33">
        <v>4</v>
      </c>
      <c r="AC145" s="32">
        <v>256.2</v>
      </c>
      <c r="AD145" s="34">
        <v>64.05</v>
      </c>
      <c r="AE145" s="41">
        <v>1997</v>
      </c>
      <c r="AF145" s="33">
        <v>73</v>
      </c>
      <c r="AG145" s="32">
        <v>855.2</v>
      </c>
      <c r="AH145" s="33">
        <v>10</v>
      </c>
      <c r="AI145" s="32">
        <v>468</v>
      </c>
      <c r="AJ145" s="34">
        <v>46.8</v>
      </c>
      <c r="AK145" s="41">
        <v>1997</v>
      </c>
      <c r="AL145" s="33">
        <v>40</v>
      </c>
      <c r="AM145" s="32">
        <v>429.8</v>
      </c>
      <c r="AN145" s="33">
        <v>3</v>
      </c>
      <c r="AO145" s="32">
        <v>166.4</v>
      </c>
      <c r="AP145" s="34">
        <v>55.4666666666667</v>
      </c>
      <c r="AQ145" s="41">
        <v>1997</v>
      </c>
      <c r="AR145" s="33">
        <v>158</v>
      </c>
      <c r="AS145" s="32">
        <v>1531</v>
      </c>
      <c r="AT145" s="33">
        <v>6</v>
      </c>
      <c r="AU145" s="32">
        <v>360.4</v>
      </c>
      <c r="AV145" s="34">
        <v>60.0666666666667</v>
      </c>
      <c r="AW145" s="41">
        <v>1997</v>
      </c>
      <c r="AX145" s="33">
        <v>122</v>
      </c>
      <c r="AY145" s="32">
        <v>947.1</v>
      </c>
      <c r="AZ145" s="33">
        <v>6</v>
      </c>
      <c r="BA145" s="32">
        <v>207.4</v>
      </c>
      <c r="BB145" s="34">
        <v>34.5666666666667</v>
      </c>
      <c r="BC145" s="41">
        <v>1997</v>
      </c>
      <c r="BD145" s="33">
        <v>61</v>
      </c>
      <c r="BE145" s="32">
        <v>848.4</v>
      </c>
      <c r="BF145" s="33">
        <v>17</v>
      </c>
      <c r="BG145" s="32">
        <v>643.2</v>
      </c>
      <c r="BH145" s="34">
        <v>37.8352941176471</v>
      </c>
      <c r="BI145" s="41">
        <v>1997</v>
      </c>
      <c r="BJ145" s="33">
        <v>55</v>
      </c>
      <c r="BK145" s="32">
        <v>358.1</v>
      </c>
      <c r="BL145" s="33">
        <v>5</v>
      </c>
      <c r="BM145" s="32">
        <v>137.4</v>
      </c>
      <c r="BN145" s="34">
        <v>27.48</v>
      </c>
      <c r="BO145" s="41">
        <v>1997</v>
      </c>
      <c r="BP145" s="33">
        <v>70</v>
      </c>
      <c r="BQ145" s="32">
        <v>532.6</v>
      </c>
      <c r="BR145" s="33">
        <v>5</v>
      </c>
      <c r="BS145" s="32">
        <v>171.8</v>
      </c>
      <c r="BT145" s="34">
        <v>34.36</v>
      </c>
      <c r="BU145" s="41">
        <v>1997</v>
      </c>
      <c r="BV145" s="33">
        <v>86</v>
      </c>
      <c r="BW145" s="32">
        <v>989.3</v>
      </c>
      <c r="BX145" s="33">
        <v>14</v>
      </c>
      <c r="BY145" s="32">
        <v>582.8</v>
      </c>
      <c r="BZ145" s="34">
        <v>41.6285714285714</v>
      </c>
      <c r="CA145" s="41">
        <v>1997</v>
      </c>
      <c r="CB145" s="33">
        <v>71</v>
      </c>
      <c r="CC145" s="32">
        <v>679.6</v>
      </c>
      <c r="CD145" s="33">
        <v>7</v>
      </c>
      <c r="CE145" s="32">
        <v>264.2</v>
      </c>
      <c r="CF145" s="34">
        <v>37.7428571428571</v>
      </c>
      <c r="CG145" s="41">
        <v>1997</v>
      </c>
      <c r="CH145" s="33">
        <v>95</v>
      </c>
      <c r="CI145" s="32">
        <v>680.1</v>
      </c>
      <c r="CJ145" s="33">
        <v>6</v>
      </c>
      <c r="CK145" s="32">
        <v>235</v>
      </c>
      <c r="CL145" s="34">
        <v>39.1666666666667</v>
      </c>
      <c r="CM145" s="41">
        <v>1997</v>
      </c>
      <c r="CN145" s="33">
        <v>75</v>
      </c>
      <c r="CO145" s="32">
        <v>861</v>
      </c>
      <c r="CP145" s="33">
        <v>7</v>
      </c>
      <c r="CQ145" s="32">
        <v>319.6</v>
      </c>
      <c r="CR145" s="34">
        <v>45.6571428571429</v>
      </c>
      <c r="CS145" s="41">
        <v>1997</v>
      </c>
      <c r="CT145" s="33">
        <v>150</v>
      </c>
      <c r="CU145" s="32">
        <v>959.9</v>
      </c>
      <c r="CV145" s="33">
        <v>8</v>
      </c>
      <c r="CW145" s="32">
        <v>275.2</v>
      </c>
      <c r="CX145" s="34">
        <v>34.4</v>
      </c>
      <c r="CY145" s="41">
        <v>1997</v>
      </c>
      <c r="CZ145" s="33">
        <v>117</v>
      </c>
      <c r="DA145" s="32">
        <v>1473.8</v>
      </c>
      <c r="DB145" s="33">
        <v>8</v>
      </c>
      <c r="DC145" s="32">
        <v>423.5</v>
      </c>
      <c r="DD145" s="34">
        <v>52.9375</v>
      </c>
      <c r="DE145" s="41">
        <v>1997</v>
      </c>
      <c r="DF145" s="33">
        <v>70</v>
      </c>
      <c r="DG145" s="32">
        <v>664.3</v>
      </c>
      <c r="DH145" s="33">
        <v>8</v>
      </c>
      <c r="DI145" s="32">
        <v>351.6</v>
      </c>
      <c r="DJ145" s="34">
        <v>43.95</v>
      </c>
      <c r="DK145" s="41">
        <v>1997</v>
      </c>
      <c r="DL145" s="33">
        <v>70</v>
      </c>
      <c r="DM145" s="32">
        <v>342.4</v>
      </c>
      <c r="DN145" s="33">
        <v>7</v>
      </c>
      <c r="DO145" s="32">
        <v>146</v>
      </c>
      <c r="DP145" s="34">
        <v>20.8571428571429</v>
      </c>
      <c r="DQ145" s="41">
        <v>1997</v>
      </c>
      <c r="DR145" s="33">
        <v>56</v>
      </c>
      <c r="DS145" s="32">
        <v>378</v>
      </c>
      <c r="DT145" s="33">
        <v>3</v>
      </c>
      <c r="DU145" s="32">
        <v>118.2</v>
      </c>
      <c r="DV145" s="34">
        <v>39.4</v>
      </c>
      <c r="DW145" s="41">
        <v>1997</v>
      </c>
      <c r="DX145" s="33">
        <v>105</v>
      </c>
      <c r="DY145" s="32">
        <v>661.8</v>
      </c>
      <c r="DZ145" s="33">
        <v>9</v>
      </c>
      <c r="EA145" s="32">
        <v>250.2</v>
      </c>
      <c r="EB145" s="34">
        <v>27.8</v>
      </c>
      <c r="EC145" s="41">
        <v>1997</v>
      </c>
      <c r="ED145" s="33">
        <v>120</v>
      </c>
      <c r="EE145" s="32">
        <v>1393.3</v>
      </c>
      <c r="EF145" s="33">
        <v>8</v>
      </c>
      <c r="EG145" s="32">
        <v>442.6</v>
      </c>
      <c r="EH145" s="34">
        <v>55.325</v>
      </c>
      <c r="EI145" s="41">
        <v>1997</v>
      </c>
      <c r="EJ145" s="33">
        <v>83</v>
      </c>
      <c r="EK145" s="32">
        <v>385</v>
      </c>
      <c r="EL145" s="33">
        <v>6</v>
      </c>
      <c r="EM145" s="32">
        <v>144</v>
      </c>
      <c r="EN145" s="34">
        <v>24</v>
      </c>
      <c r="EO145" s="41">
        <v>1997</v>
      </c>
      <c r="EP145" s="33">
        <v>106</v>
      </c>
      <c r="EQ145" s="32">
        <v>558.4</v>
      </c>
      <c r="ER145" s="33">
        <v>7</v>
      </c>
      <c r="ES145" s="32">
        <v>257</v>
      </c>
      <c r="ET145" s="34">
        <v>36.7142857142857</v>
      </c>
      <c r="EU145" s="41">
        <v>1997</v>
      </c>
      <c r="EV145" s="33">
        <v>49</v>
      </c>
      <c r="EW145" s="32">
        <v>444.3</v>
      </c>
      <c r="EX145" s="33">
        <v>4</v>
      </c>
      <c r="EY145" s="32">
        <v>227.1</v>
      </c>
      <c r="EZ145" s="34">
        <v>56.775</v>
      </c>
      <c r="FA145" s="41">
        <v>1997</v>
      </c>
      <c r="FB145" s="33">
        <v>173</v>
      </c>
      <c r="FC145" s="32">
        <v>1348.8</v>
      </c>
      <c r="FD145" s="33">
        <v>11</v>
      </c>
      <c r="FE145" s="32">
        <v>518</v>
      </c>
      <c r="FF145" s="34">
        <v>47.0909090909091</v>
      </c>
    </row>
    <row r="146" ht="21.95" customHeight="1">
      <c r="A146" s="40">
        <v>1998</v>
      </c>
      <c r="B146" s="31">
        <v>82</v>
      </c>
      <c r="C146" s="32">
        <v>496.5</v>
      </c>
      <c r="D146" s="33">
        <v>12</v>
      </c>
      <c r="E146" s="32">
        <v>282.2</v>
      </c>
      <c r="F146" s="34">
        <v>23.5166666666667</v>
      </c>
      <c r="G146" s="41">
        <v>1998</v>
      </c>
      <c r="H146" s="33">
        <v>139</v>
      </c>
      <c r="I146" s="32">
        <v>1369.1</v>
      </c>
      <c r="J146" s="33">
        <v>10</v>
      </c>
      <c r="K146" s="32">
        <v>507.2</v>
      </c>
      <c r="L146" s="34">
        <v>50.72</v>
      </c>
      <c r="M146" s="41">
        <v>1998</v>
      </c>
      <c r="N146" s="33">
        <v>131</v>
      </c>
      <c r="O146" s="32">
        <v>714.7</v>
      </c>
      <c r="P146" s="33">
        <v>3</v>
      </c>
      <c r="Q146" s="32">
        <v>128.2</v>
      </c>
      <c r="R146" s="34">
        <v>42.7333333333333</v>
      </c>
      <c r="S146" s="41">
        <v>1998</v>
      </c>
      <c r="T146" s="33">
        <v>91</v>
      </c>
      <c r="U146" s="32">
        <v>609</v>
      </c>
      <c r="V146" s="33">
        <v>15</v>
      </c>
      <c r="W146" s="32">
        <v>371.8</v>
      </c>
      <c r="X146" s="34">
        <v>24.7866666666667</v>
      </c>
      <c r="Y146" s="41">
        <v>1998</v>
      </c>
      <c r="Z146" s="33">
        <v>76</v>
      </c>
      <c r="AA146" s="32">
        <v>656.6</v>
      </c>
      <c r="AB146" s="33">
        <v>2</v>
      </c>
      <c r="AC146" s="32">
        <v>70</v>
      </c>
      <c r="AD146" s="34">
        <v>35</v>
      </c>
      <c r="AE146" s="41">
        <v>1998</v>
      </c>
      <c r="AF146" s="33">
        <v>82</v>
      </c>
      <c r="AG146" s="32">
        <v>1035.4</v>
      </c>
      <c r="AH146" s="33">
        <v>14</v>
      </c>
      <c r="AI146" s="32">
        <v>661.6</v>
      </c>
      <c r="AJ146" s="34">
        <v>47.2571428571429</v>
      </c>
      <c r="AK146" s="41">
        <v>1998</v>
      </c>
      <c r="AL146" s="33">
        <v>138</v>
      </c>
      <c r="AM146" s="32">
        <v>1284.6</v>
      </c>
      <c r="AN146" s="33">
        <v>9</v>
      </c>
      <c r="AO146" s="32">
        <v>541.8</v>
      </c>
      <c r="AP146" s="34">
        <v>60.2</v>
      </c>
      <c r="AQ146" s="41">
        <v>1998</v>
      </c>
      <c r="AR146" s="33">
        <v>133</v>
      </c>
      <c r="AS146" s="32">
        <v>1375.2</v>
      </c>
      <c r="AT146" s="33">
        <v>11</v>
      </c>
      <c r="AU146" s="32">
        <v>583.2</v>
      </c>
      <c r="AV146" s="34">
        <v>53.0181818181818</v>
      </c>
      <c r="AW146" s="41">
        <v>1998</v>
      </c>
      <c r="AX146" s="33">
        <v>123</v>
      </c>
      <c r="AY146" s="32">
        <v>913.3</v>
      </c>
      <c r="AZ146" s="33">
        <v>6</v>
      </c>
      <c r="BA146" s="32">
        <v>286.2</v>
      </c>
      <c r="BB146" s="34">
        <v>47.7</v>
      </c>
      <c r="BC146" s="41">
        <v>1998</v>
      </c>
      <c r="BD146" s="33">
        <v>79</v>
      </c>
      <c r="BE146" s="32">
        <v>529.2</v>
      </c>
      <c r="BF146" s="33">
        <v>6</v>
      </c>
      <c r="BG146" s="32">
        <v>169.8</v>
      </c>
      <c r="BH146" s="34">
        <v>28.3</v>
      </c>
      <c r="BI146" s="41">
        <v>1998</v>
      </c>
      <c r="BJ146" s="33">
        <v>72</v>
      </c>
      <c r="BK146" s="32">
        <v>721.8</v>
      </c>
      <c r="BL146" s="33">
        <v>8</v>
      </c>
      <c r="BM146" s="32">
        <v>394.8</v>
      </c>
      <c r="BN146" s="34">
        <v>49.35</v>
      </c>
      <c r="BO146" s="41">
        <v>1998</v>
      </c>
      <c r="BP146" s="33">
        <v>94</v>
      </c>
      <c r="BQ146" s="32">
        <v>794.2</v>
      </c>
      <c r="BR146" s="33">
        <v>9</v>
      </c>
      <c r="BS146" s="32">
        <v>328</v>
      </c>
      <c r="BT146" s="34">
        <v>36.4444444444444</v>
      </c>
      <c r="BU146" s="41">
        <v>1998</v>
      </c>
      <c r="BV146" s="33">
        <v>84</v>
      </c>
      <c r="BW146" s="32">
        <v>918.8</v>
      </c>
      <c r="BX146" s="33">
        <v>9</v>
      </c>
      <c r="BY146" s="32">
        <v>463.4</v>
      </c>
      <c r="BZ146" s="34">
        <v>51.4888888888889</v>
      </c>
      <c r="CA146" s="41">
        <v>1998</v>
      </c>
      <c r="CB146" s="33">
        <v>80</v>
      </c>
      <c r="CC146" s="32">
        <v>807.6</v>
      </c>
      <c r="CD146" s="33">
        <v>6</v>
      </c>
      <c r="CE146" s="32">
        <v>265.8</v>
      </c>
      <c r="CF146" s="34">
        <v>44.3</v>
      </c>
      <c r="CG146" s="41">
        <v>1998</v>
      </c>
      <c r="CH146" s="33">
        <v>108</v>
      </c>
      <c r="CI146" s="32">
        <v>979.4</v>
      </c>
      <c r="CJ146" s="33">
        <v>13</v>
      </c>
      <c r="CK146" s="32">
        <v>471.2</v>
      </c>
      <c r="CL146" s="34">
        <v>36.2461538461538</v>
      </c>
      <c r="CM146" s="41">
        <v>1998</v>
      </c>
      <c r="CN146" s="33">
        <v>86</v>
      </c>
      <c r="CO146" s="32">
        <v>823.5</v>
      </c>
      <c r="CP146" s="33">
        <v>3</v>
      </c>
      <c r="CQ146" s="32">
        <v>142</v>
      </c>
      <c r="CR146" s="34">
        <v>47.3333333333333</v>
      </c>
      <c r="CS146" s="41">
        <v>1998</v>
      </c>
      <c r="CT146" s="33">
        <v>144</v>
      </c>
      <c r="CU146" s="32">
        <v>985.9</v>
      </c>
      <c r="CV146" s="33">
        <v>7</v>
      </c>
      <c r="CW146" s="32">
        <v>336.2</v>
      </c>
      <c r="CX146" s="34">
        <v>48.0285714285714</v>
      </c>
      <c r="CY146" s="41">
        <v>1998</v>
      </c>
      <c r="CZ146" s="33">
        <v>121</v>
      </c>
      <c r="DA146" s="32">
        <v>1419.4</v>
      </c>
      <c r="DB146" s="33">
        <v>9</v>
      </c>
      <c r="DC146" s="32">
        <v>525.2</v>
      </c>
      <c r="DD146" s="34">
        <v>58.3555555555556</v>
      </c>
      <c r="DE146" s="41">
        <v>1998</v>
      </c>
      <c r="DF146" s="33">
        <v>79</v>
      </c>
      <c r="DG146" s="32">
        <v>730</v>
      </c>
      <c r="DH146" s="33">
        <v>9</v>
      </c>
      <c r="DI146" s="32">
        <v>283.8</v>
      </c>
      <c r="DJ146" s="34">
        <v>31.5333333333333</v>
      </c>
      <c r="DK146" s="41">
        <v>1998</v>
      </c>
      <c r="DL146" s="33">
        <v>92</v>
      </c>
      <c r="DM146" s="32">
        <v>498.4</v>
      </c>
      <c r="DN146" s="33">
        <v>8</v>
      </c>
      <c r="DO146" s="32">
        <v>271</v>
      </c>
      <c r="DP146" s="34">
        <v>33.875</v>
      </c>
      <c r="DQ146" s="41">
        <v>1998</v>
      </c>
      <c r="DR146" s="33">
        <v>76</v>
      </c>
      <c r="DS146" s="32">
        <v>512.5</v>
      </c>
      <c r="DT146" s="33">
        <v>5</v>
      </c>
      <c r="DU146" s="32">
        <v>164.6</v>
      </c>
      <c r="DV146" s="34">
        <v>32.92</v>
      </c>
      <c r="DW146" s="41">
        <v>1998</v>
      </c>
      <c r="DX146" s="33">
        <v>111</v>
      </c>
      <c r="DY146" s="32">
        <v>870.5</v>
      </c>
      <c r="DZ146" s="33">
        <v>11</v>
      </c>
      <c r="EA146" s="32">
        <v>372.2</v>
      </c>
      <c r="EB146" s="34">
        <v>33.8363636363636</v>
      </c>
      <c r="EC146" s="41">
        <v>1998</v>
      </c>
      <c r="ED146" s="33">
        <v>120</v>
      </c>
      <c r="EE146" s="32">
        <v>1499.4</v>
      </c>
      <c r="EF146" s="33">
        <v>9</v>
      </c>
      <c r="EG146" s="32">
        <v>576</v>
      </c>
      <c r="EH146" s="34">
        <v>64</v>
      </c>
      <c r="EI146" s="41">
        <v>1998</v>
      </c>
      <c r="EJ146" s="33">
        <v>92</v>
      </c>
      <c r="EK146" s="32">
        <v>535.8</v>
      </c>
      <c r="EL146" s="33">
        <v>8</v>
      </c>
      <c r="EM146" s="32">
        <v>265.8</v>
      </c>
      <c r="EN146" s="34">
        <v>33.225</v>
      </c>
      <c r="EO146" s="41">
        <v>1998</v>
      </c>
      <c r="EP146" s="33">
        <v>123</v>
      </c>
      <c r="EQ146" s="32">
        <v>747.5</v>
      </c>
      <c r="ER146" s="33">
        <v>8</v>
      </c>
      <c r="ES146" s="32">
        <v>271</v>
      </c>
      <c r="ET146" s="34">
        <v>33.875</v>
      </c>
      <c r="EU146" s="41">
        <v>1998</v>
      </c>
      <c r="EV146" s="33">
        <v>51</v>
      </c>
      <c r="EW146" s="32">
        <v>490.8</v>
      </c>
      <c r="EX146" s="33">
        <v>5</v>
      </c>
      <c r="EY146" s="32">
        <v>201.6</v>
      </c>
      <c r="EZ146" s="34">
        <v>40.32</v>
      </c>
      <c r="FA146" s="41">
        <v>1998</v>
      </c>
      <c r="FB146" s="33">
        <v>145</v>
      </c>
      <c r="FC146" s="32">
        <v>1259.8</v>
      </c>
      <c r="FD146" s="33">
        <v>13</v>
      </c>
      <c r="FE146" s="32">
        <v>579.1</v>
      </c>
      <c r="FF146" s="34">
        <v>44.5461538461538</v>
      </c>
    </row>
    <row r="147" ht="21.95" customHeight="1">
      <c r="A147" s="40">
        <v>1999</v>
      </c>
      <c r="B147" s="31">
        <v>81</v>
      </c>
      <c r="C147" s="32">
        <v>533.2</v>
      </c>
      <c r="D147" s="33">
        <v>14</v>
      </c>
      <c r="E147" s="32">
        <v>294</v>
      </c>
      <c r="F147" s="34">
        <v>21</v>
      </c>
      <c r="G147" s="41">
        <v>1999</v>
      </c>
      <c r="H147" s="33">
        <v>212</v>
      </c>
      <c r="I147" s="32">
        <v>2908.2</v>
      </c>
      <c r="J147" s="33">
        <v>21</v>
      </c>
      <c r="K147" s="32">
        <v>1239</v>
      </c>
      <c r="L147" s="34">
        <v>59</v>
      </c>
      <c r="M147" s="41">
        <v>1999</v>
      </c>
      <c r="N147" s="33">
        <v>147</v>
      </c>
      <c r="O147" s="32">
        <v>1152.7</v>
      </c>
      <c r="P147" s="33">
        <v>14</v>
      </c>
      <c r="Q147" s="32">
        <v>499.2</v>
      </c>
      <c r="R147" s="34">
        <v>35.6571428571429</v>
      </c>
      <c r="S147" s="41">
        <v>1999</v>
      </c>
      <c r="T147" s="33">
        <v>95</v>
      </c>
      <c r="U147" s="32">
        <v>696.2</v>
      </c>
      <c r="V147" s="33">
        <v>12</v>
      </c>
      <c r="W147" s="32">
        <v>339</v>
      </c>
      <c r="X147" s="34">
        <v>28.25</v>
      </c>
      <c r="Y147" s="41">
        <v>1999</v>
      </c>
      <c r="Z147" s="33">
        <v>75</v>
      </c>
      <c r="AA147" s="32">
        <v>995.8</v>
      </c>
      <c r="AB147" s="33">
        <v>10</v>
      </c>
      <c r="AC147" s="32">
        <v>494.8</v>
      </c>
      <c r="AD147" s="34">
        <v>49.48</v>
      </c>
      <c r="AE147" s="41">
        <v>1999</v>
      </c>
      <c r="AF147" s="33">
        <v>109</v>
      </c>
      <c r="AG147" s="32">
        <v>1447.2</v>
      </c>
      <c r="AH147" s="33">
        <v>20</v>
      </c>
      <c r="AI147" s="32">
        <v>942.6</v>
      </c>
      <c r="AJ147" s="34">
        <v>47.13</v>
      </c>
      <c r="AK147" s="41">
        <v>1999</v>
      </c>
      <c r="AL147" s="33">
        <v>183</v>
      </c>
      <c r="AM147" s="32">
        <v>2031.3</v>
      </c>
      <c r="AN147" s="33">
        <v>18</v>
      </c>
      <c r="AO147" s="32">
        <v>965.6</v>
      </c>
      <c r="AP147" s="34">
        <v>53.6444444444444</v>
      </c>
      <c r="AQ147" s="41">
        <v>1999</v>
      </c>
      <c r="AR147" s="33">
        <v>188</v>
      </c>
      <c r="AS147" s="32">
        <v>2941.8</v>
      </c>
      <c r="AT147" s="33">
        <v>18</v>
      </c>
      <c r="AU147" s="32">
        <v>1243.8</v>
      </c>
      <c r="AV147" s="34">
        <v>69.09999999999999</v>
      </c>
      <c r="AW147" s="41">
        <v>1999</v>
      </c>
      <c r="AX147" s="33">
        <v>173</v>
      </c>
      <c r="AY147" s="32">
        <v>1325.6</v>
      </c>
      <c r="AZ147" s="33">
        <v>15</v>
      </c>
      <c r="BA147" s="32">
        <v>591.4</v>
      </c>
      <c r="BB147" s="34">
        <v>39.4266666666667</v>
      </c>
      <c r="BC147" s="41">
        <v>1999</v>
      </c>
      <c r="BD147" s="33">
        <v>69</v>
      </c>
      <c r="BE147" s="32">
        <v>690.2</v>
      </c>
      <c r="BF147" s="33">
        <v>7</v>
      </c>
      <c r="BG147" s="32">
        <v>288.6</v>
      </c>
      <c r="BH147" s="34">
        <v>41.2285714285714</v>
      </c>
      <c r="BI147" s="41">
        <v>1999</v>
      </c>
      <c r="BJ147" s="33">
        <v>71</v>
      </c>
      <c r="BK147" s="32">
        <v>603.7</v>
      </c>
      <c r="BL147" s="33">
        <v>10</v>
      </c>
      <c r="BM147" s="32">
        <v>331.6</v>
      </c>
      <c r="BN147" s="34">
        <v>33.16</v>
      </c>
      <c r="BO147" s="41">
        <v>1999</v>
      </c>
      <c r="BP147" s="33">
        <v>74</v>
      </c>
      <c r="BQ147" s="32">
        <v>736.6</v>
      </c>
      <c r="BR147" s="33">
        <v>9</v>
      </c>
      <c r="BS147" s="32">
        <v>360.4</v>
      </c>
      <c r="BT147" s="34">
        <v>40.0444444444444</v>
      </c>
      <c r="BU147" s="41">
        <v>1999</v>
      </c>
      <c r="BV147" s="33">
        <v>106</v>
      </c>
      <c r="BW147" s="32">
        <v>1087.2</v>
      </c>
      <c r="BX147" s="33">
        <v>15</v>
      </c>
      <c r="BY147" s="32">
        <v>550.8</v>
      </c>
      <c r="BZ147" s="34">
        <v>36.72</v>
      </c>
      <c r="CA147" s="41">
        <v>1999</v>
      </c>
      <c r="CB147" s="33">
        <v>95</v>
      </c>
      <c r="CC147" s="32">
        <v>1018.8</v>
      </c>
      <c r="CD147" s="33">
        <v>10</v>
      </c>
      <c r="CE147" s="32">
        <v>502.8</v>
      </c>
      <c r="CF147" s="34">
        <v>50.28</v>
      </c>
      <c r="CG147" s="41">
        <v>1999</v>
      </c>
      <c r="CH147" s="33">
        <v>114</v>
      </c>
      <c r="CI147" s="32">
        <v>814.6</v>
      </c>
      <c r="CJ147" s="33">
        <v>10</v>
      </c>
      <c r="CK147" s="32">
        <v>357.2</v>
      </c>
      <c r="CL147" s="34">
        <v>35.72</v>
      </c>
      <c r="CM147" s="41">
        <v>1999</v>
      </c>
      <c r="CN147" s="33">
        <v>118</v>
      </c>
      <c r="CO147" s="32">
        <v>1439.7</v>
      </c>
      <c r="CP147" s="33">
        <v>14</v>
      </c>
      <c r="CQ147" s="32">
        <v>639.4</v>
      </c>
      <c r="CR147" s="34">
        <v>45.6714285714286</v>
      </c>
      <c r="CS147" s="41">
        <v>1999</v>
      </c>
      <c r="CT147" s="33">
        <v>198</v>
      </c>
      <c r="CU147" s="32">
        <v>1920.7</v>
      </c>
      <c r="CV147" s="33">
        <v>21</v>
      </c>
      <c r="CW147" s="32">
        <v>901.6</v>
      </c>
      <c r="CX147" s="34">
        <v>42.9333333333333</v>
      </c>
      <c r="CY147" s="41">
        <v>1999</v>
      </c>
      <c r="CZ147" s="33">
        <v>152</v>
      </c>
      <c r="DA147" s="32">
        <v>2675.4</v>
      </c>
      <c r="DB147" s="33">
        <v>19</v>
      </c>
      <c r="DC147" s="32">
        <v>1133.8</v>
      </c>
      <c r="DD147" s="34">
        <v>59.6736842105263</v>
      </c>
      <c r="DE147" s="41">
        <v>1999</v>
      </c>
      <c r="DF147" s="33">
        <v>66</v>
      </c>
      <c r="DG147" s="32">
        <v>711.6</v>
      </c>
      <c r="DH147" s="33">
        <v>8</v>
      </c>
      <c r="DI147" s="32">
        <v>284.8</v>
      </c>
      <c r="DJ147" s="34">
        <v>35.6</v>
      </c>
      <c r="DK147" s="41">
        <v>1999</v>
      </c>
      <c r="DL147" s="33">
        <v>96</v>
      </c>
      <c r="DM147" s="32">
        <v>526.6</v>
      </c>
      <c r="DN147" s="33">
        <v>11</v>
      </c>
      <c r="DO147" s="32">
        <v>291</v>
      </c>
      <c r="DP147" s="34">
        <v>26.4545454545455</v>
      </c>
      <c r="DQ147" s="41">
        <v>1999</v>
      </c>
      <c r="DR147" s="33">
        <v>79</v>
      </c>
      <c r="DS147" s="32">
        <v>740.2</v>
      </c>
      <c r="DT147" s="33">
        <v>12</v>
      </c>
      <c r="DU147" s="32">
        <v>479.8</v>
      </c>
      <c r="DV147" s="34">
        <v>39.9833333333333</v>
      </c>
      <c r="DW147" s="41">
        <v>1999</v>
      </c>
      <c r="DX147" s="33">
        <v>33</v>
      </c>
      <c r="DY147" s="32">
        <v>272.2</v>
      </c>
      <c r="DZ147" s="33">
        <v>4</v>
      </c>
      <c r="EA147" s="32">
        <v>127.9</v>
      </c>
      <c r="EB147" s="34">
        <v>31.975</v>
      </c>
      <c r="EC147" s="41">
        <v>1999</v>
      </c>
      <c r="ED147" s="33">
        <v>144</v>
      </c>
      <c r="EE147" s="32">
        <v>2873.8</v>
      </c>
      <c r="EF147" s="33">
        <v>21</v>
      </c>
      <c r="EG147" s="32">
        <v>1429.5</v>
      </c>
      <c r="EH147" s="34">
        <v>68.0714285714286</v>
      </c>
      <c r="EI147" s="41">
        <v>1999</v>
      </c>
      <c r="EJ147" s="33">
        <v>121</v>
      </c>
      <c r="EK147" s="32">
        <v>651.4</v>
      </c>
      <c r="EL147" s="33">
        <v>14</v>
      </c>
      <c r="EM147" s="32">
        <v>339.6</v>
      </c>
      <c r="EN147" s="34">
        <v>24.2571428571429</v>
      </c>
      <c r="EO147" s="41">
        <v>1999</v>
      </c>
      <c r="EP147" s="33">
        <v>111</v>
      </c>
      <c r="EQ147" s="32">
        <v>950.4</v>
      </c>
      <c r="ER147" s="33">
        <v>16</v>
      </c>
      <c r="ES147" s="32">
        <v>614</v>
      </c>
      <c r="ET147" s="34">
        <v>38.375</v>
      </c>
      <c r="EU147" s="41">
        <v>1999</v>
      </c>
      <c r="EV147" s="33">
        <v>51</v>
      </c>
      <c r="EW147" s="32">
        <v>468</v>
      </c>
      <c r="EX147" s="33">
        <v>6</v>
      </c>
      <c r="EY147" s="32">
        <v>239.4</v>
      </c>
      <c r="EZ147" s="34">
        <v>39.9</v>
      </c>
      <c r="FA147" s="41">
        <v>1999</v>
      </c>
      <c r="FB147" s="33">
        <v>215</v>
      </c>
      <c r="FC147" s="32">
        <v>2400</v>
      </c>
      <c r="FD147" s="33">
        <v>27</v>
      </c>
      <c r="FE147" s="32">
        <v>1281.4</v>
      </c>
      <c r="FF147" s="34">
        <v>47.4592592592593</v>
      </c>
    </row>
    <row r="148" ht="21.95" customHeight="1">
      <c r="A148" s="40">
        <v>2000</v>
      </c>
      <c r="B148" s="31">
        <v>99</v>
      </c>
      <c r="C148" s="32">
        <v>548.4</v>
      </c>
      <c r="D148" s="33">
        <v>16</v>
      </c>
      <c r="E148" s="32">
        <v>300.6</v>
      </c>
      <c r="F148" s="34">
        <v>18.7875</v>
      </c>
      <c r="G148" s="41">
        <v>2000</v>
      </c>
      <c r="H148" s="33">
        <v>167</v>
      </c>
      <c r="I148" s="32">
        <v>1134.2</v>
      </c>
      <c r="J148" s="33">
        <v>4</v>
      </c>
      <c r="K148" s="32">
        <v>219</v>
      </c>
      <c r="L148" s="34">
        <v>54.75</v>
      </c>
      <c r="M148" s="41">
        <v>2000</v>
      </c>
      <c r="N148" s="33">
        <v>103</v>
      </c>
      <c r="O148" s="32">
        <v>512.4</v>
      </c>
      <c r="P148" s="33">
        <v>5</v>
      </c>
      <c r="Q148" s="32">
        <v>149</v>
      </c>
      <c r="R148" s="34">
        <v>29.8</v>
      </c>
      <c r="S148" s="41">
        <v>2000</v>
      </c>
      <c r="T148" s="33">
        <v>119</v>
      </c>
      <c r="U148" s="32">
        <v>677.8</v>
      </c>
      <c r="V148" s="33">
        <v>6</v>
      </c>
      <c r="W148" s="32">
        <v>136.8</v>
      </c>
      <c r="X148" s="34">
        <v>22.8</v>
      </c>
      <c r="Y148" s="41">
        <v>2000</v>
      </c>
      <c r="Z148" s="33">
        <v>76</v>
      </c>
      <c r="AA148" s="32">
        <v>413.9</v>
      </c>
      <c r="AB148" s="33">
        <v>1</v>
      </c>
      <c r="AC148" s="32">
        <v>30.2</v>
      </c>
      <c r="AD148" s="34">
        <v>30.2</v>
      </c>
      <c r="AE148" s="41">
        <v>2000</v>
      </c>
      <c r="AF148" s="33">
        <v>128</v>
      </c>
      <c r="AG148" s="32">
        <v>659.8</v>
      </c>
      <c r="AH148" s="33">
        <v>8</v>
      </c>
      <c r="AI148" s="32">
        <v>247</v>
      </c>
      <c r="AJ148" s="34">
        <v>30.875</v>
      </c>
      <c r="AK148" s="41">
        <v>2000</v>
      </c>
      <c r="AL148" s="33">
        <v>159</v>
      </c>
      <c r="AM148" s="32">
        <v>1089.8</v>
      </c>
      <c r="AN148" s="33">
        <v>6</v>
      </c>
      <c r="AO148" s="32">
        <v>306.2</v>
      </c>
      <c r="AP148" s="34">
        <v>51.0333333333333</v>
      </c>
      <c r="AQ148" s="41">
        <v>2000</v>
      </c>
      <c r="AR148" s="33">
        <v>151</v>
      </c>
      <c r="AS148" s="32">
        <v>1254.4</v>
      </c>
      <c r="AT148" s="33">
        <v>4</v>
      </c>
      <c r="AU148" s="32">
        <v>262.6</v>
      </c>
      <c r="AV148" s="34">
        <v>65.65000000000001</v>
      </c>
      <c r="AW148" s="41">
        <v>2000</v>
      </c>
      <c r="AX148" s="33">
        <v>136</v>
      </c>
      <c r="AY148" s="32">
        <v>686.7</v>
      </c>
      <c r="AZ148" s="33">
        <v>6</v>
      </c>
      <c r="BA148" s="32">
        <v>174.7</v>
      </c>
      <c r="BB148" s="34">
        <v>29.1166666666667</v>
      </c>
      <c r="BC148" s="41">
        <v>2000</v>
      </c>
      <c r="BD148" s="33">
        <v>76</v>
      </c>
      <c r="BE148" s="32">
        <v>662</v>
      </c>
      <c r="BF148" s="33">
        <v>6</v>
      </c>
      <c r="BG148" s="32">
        <v>289.2</v>
      </c>
      <c r="BH148" s="34">
        <v>48.2</v>
      </c>
      <c r="BI148" s="41">
        <v>2000</v>
      </c>
      <c r="BJ148" s="33">
        <v>72</v>
      </c>
      <c r="BK148" s="32">
        <v>551.7</v>
      </c>
      <c r="BL148" s="33">
        <v>8</v>
      </c>
      <c r="BM148" s="32">
        <v>268.6</v>
      </c>
      <c r="BN148" s="34">
        <v>33.575</v>
      </c>
      <c r="BO148" s="41">
        <v>2000</v>
      </c>
      <c r="BP148" s="33">
        <v>60</v>
      </c>
      <c r="BQ148" s="32">
        <v>435.4</v>
      </c>
      <c r="BR148" s="33">
        <v>4</v>
      </c>
      <c r="BS148" s="32">
        <v>189.4</v>
      </c>
      <c r="BT148" s="34">
        <v>47.35</v>
      </c>
      <c r="BU148" s="41">
        <v>2000</v>
      </c>
      <c r="BV148" s="33">
        <v>95</v>
      </c>
      <c r="BW148" s="32">
        <v>676</v>
      </c>
      <c r="BX148" s="33">
        <v>5</v>
      </c>
      <c r="BY148" s="32">
        <v>171.6</v>
      </c>
      <c r="BZ148" s="34">
        <v>34.32</v>
      </c>
      <c r="CA148" s="41">
        <v>2000</v>
      </c>
      <c r="CB148" s="33">
        <v>69</v>
      </c>
      <c r="CC148" s="32">
        <v>453.9</v>
      </c>
      <c r="CD148" s="33">
        <v>5</v>
      </c>
      <c r="CE148" s="32">
        <v>173</v>
      </c>
      <c r="CF148" s="34">
        <v>34.6</v>
      </c>
      <c r="CG148" s="41">
        <v>2000</v>
      </c>
      <c r="CH148" s="33">
        <v>110</v>
      </c>
      <c r="CI148" s="32">
        <v>647.3</v>
      </c>
      <c r="CJ148" s="33">
        <v>9</v>
      </c>
      <c r="CK148" s="32">
        <v>288.4</v>
      </c>
      <c r="CL148" s="34">
        <v>32.0444444444444</v>
      </c>
      <c r="CM148" s="41">
        <v>2000</v>
      </c>
      <c r="CN148" s="33">
        <v>97</v>
      </c>
      <c r="CO148" s="32">
        <v>712.5</v>
      </c>
      <c r="CP148" s="33">
        <v>5</v>
      </c>
      <c r="CQ148" s="32">
        <v>229.4</v>
      </c>
      <c r="CR148" s="34">
        <v>45.88</v>
      </c>
      <c r="CS148" s="41">
        <v>2000</v>
      </c>
      <c r="CT148" s="33">
        <v>160</v>
      </c>
      <c r="CU148" s="32">
        <v>1054.2</v>
      </c>
      <c r="CV148" s="33">
        <v>8</v>
      </c>
      <c r="CW148" s="32">
        <v>428.4</v>
      </c>
      <c r="CX148" s="34">
        <v>53.55</v>
      </c>
      <c r="CY148" s="41">
        <v>2000</v>
      </c>
      <c r="CZ148" s="33">
        <v>132</v>
      </c>
      <c r="DA148" s="32">
        <v>1438.8</v>
      </c>
      <c r="DB148" s="33">
        <v>8</v>
      </c>
      <c r="DC148" s="32">
        <v>492</v>
      </c>
      <c r="DD148" s="34">
        <v>61.5</v>
      </c>
      <c r="DE148" s="41">
        <v>2000</v>
      </c>
      <c r="DF148" s="33">
        <v>87</v>
      </c>
      <c r="DG148" s="32">
        <v>707.4</v>
      </c>
      <c r="DH148" s="33">
        <v>8</v>
      </c>
      <c r="DI148" s="32">
        <v>371</v>
      </c>
      <c r="DJ148" s="34">
        <v>46.375</v>
      </c>
      <c r="DK148" s="41">
        <v>2000</v>
      </c>
      <c r="DL148" s="33">
        <v>112</v>
      </c>
      <c r="DM148" s="32">
        <v>528.6</v>
      </c>
      <c r="DN148" s="33">
        <v>9</v>
      </c>
      <c r="DO148" s="32">
        <v>208</v>
      </c>
      <c r="DP148" s="34">
        <v>23.1111111111111</v>
      </c>
      <c r="DQ148" s="41">
        <v>2000</v>
      </c>
      <c r="DR148" s="33">
        <v>75</v>
      </c>
      <c r="DS148" s="32">
        <v>643</v>
      </c>
      <c r="DT148" s="33">
        <v>7</v>
      </c>
      <c r="DU148" s="32">
        <v>314.2</v>
      </c>
      <c r="DV148" s="34">
        <v>44.8857142857143</v>
      </c>
      <c r="DW148" s="41">
        <v>2000</v>
      </c>
      <c r="DX148" s="33">
        <v>0</v>
      </c>
      <c r="DY148" s="32">
        <v>0</v>
      </c>
      <c r="DZ148" s="33">
        <v>0</v>
      </c>
      <c r="EA148" s="32">
        <v>0</v>
      </c>
      <c r="EB148" s="34"/>
      <c r="EC148" s="41">
        <v>2000</v>
      </c>
      <c r="ED148" s="33">
        <v>114</v>
      </c>
      <c r="EE148" s="32">
        <v>1435.8</v>
      </c>
      <c r="EF148" s="33">
        <v>9</v>
      </c>
      <c r="EG148" s="32">
        <v>601.2</v>
      </c>
      <c r="EH148" s="34">
        <v>66.8</v>
      </c>
      <c r="EI148" s="41">
        <v>2000</v>
      </c>
      <c r="EJ148" s="33">
        <v>132</v>
      </c>
      <c r="EK148" s="32">
        <v>565.3</v>
      </c>
      <c r="EL148" s="33">
        <v>7</v>
      </c>
      <c r="EM148" s="32">
        <v>172.1</v>
      </c>
      <c r="EN148" s="34">
        <v>24.5857142857143</v>
      </c>
      <c r="EO148" s="41">
        <v>2000</v>
      </c>
      <c r="EP148" s="33">
        <v>88</v>
      </c>
      <c r="EQ148" s="32">
        <v>465.7</v>
      </c>
      <c r="ER148" s="33">
        <v>5</v>
      </c>
      <c r="ES148" s="32">
        <v>147.4</v>
      </c>
      <c r="ET148" s="34">
        <v>29.48</v>
      </c>
      <c r="EU148" s="41">
        <v>2000</v>
      </c>
      <c r="EV148" s="33">
        <v>64</v>
      </c>
      <c r="EW148" s="32">
        <v>1171.1</v>
      </c>
      <c r="EX148" s="33">
        <v>14</v>
      </c>
      <c r="EY148" s="32">
        <v>877.7</v>
      </c>
      <c r="EZ148" s="34">
        <v>62.6928571428571</v>
      </c>
      <c r="FA148" s="41">
        <v>2000</v>
      </c>
      <c r="FB148" s="33">
        <v>173</v>
      </c>
      <c r="FC148" s="32">
        <v>1015.9</v>
      </c>
      <c r="FD148" s="33">
        <v>6</v>
      </c>
      <c r="FE148" s="32">
        <v>205.9</v>
      </c>
      <c r="FF148" s="34">
        <v>34.3166666666667</v>
      </c>
    </row>
    <row r="149" ht="21.95" customHeight="1">
      <c r="A149" s="40">
        <v>2001</v>
      </c>
      <c r="B149" s="31">
        <v>114</v>
      </c>
      <c r="C149" s="32">
        <v>598.1</v>
      </c>
      <c r="D149" s="33">
        <v>13</v>
      </c>
      <c r="E149" s="32">
        <v>246.3</v>
      </c>
      <c r="F149" s="34">
        <v>18.9461538461538</v>
      </c>
      <c r="G149" s="41">
        <v>2001</v>
      </c>
      <c r="H149" s="33">
        <v>144</v>
      </c>
      <c r="I149" s="32">
        <v>1595.6</v>
      </c>
      <c r="J149" s="33">
        <v>10</v>
      </c>
      <c r="K149" s="32">
        <v>778</v>
      </c>
      <c r="L149" s="34">
        <v>77.8</v>
      </c>
      <c r="M149" s="41">
        <v>2001</v>
      </c>
      <c r="N149" s="33">
        <v>96</v>
      </c>
      <c r="O149" s="32">
        <v>730</v>
      </c>
      <c r="P149" s="33">
        <v>8</v>
      </c>
      <c r="Q149" s="32">
        <v>341.4</v>
      </c>
      <c r="R149" s="34">
        <v>42.675</v>
      </c>
      <c r="S149" s="41">
        <v>2001</v>
      </c>
      <c r="T149" s="33">
        <v>103</v>
      </c>
      <c r="U149" s="32">
        <v>554.8</v>
      </c>
      <c r="V149" s="33">
        <v>11</v>
      </c>
      <c r="W149" s="32">
        <v>253.6</v>
      </c>
      <c r="X149" s="34">
        <v>23.0545454545455</v>
      </c>
      <c r="Y149" s="41">
        <v>2001</v>
      </c>
      <c r="Z149" s="33">
        <v>78</v>
      </c>
      <c r="AA149" s="32">
        <v>809.8</v>
      </c>
      <c r="AB149" s="33">
        <v>7</v>
      </c>
      <c r="AC149" s="32">
        <v>357.4</v>
      </c>
      <c r="AD149" s="34">
        <v>51.0571428571429</v>
      </c>
      <c r="AE149" s="41">
        <v>2001</v>
      </c>
      <c r="AF149" s="33">
        <v>119</v>
      </c>
      <c r="AG149" s="32">
        <v>1061.2</v>
      </c>
      <c r="AH149" s="33">
        <v>12</v>
      </c>
      <c r="AI149" s="32">
        <v>730</v>
      </c>
      <c r="AJ149" s="34">
        <v>60.8333333333333</v>
      </c>
      <c r="AK149" s="41">
        <v>2001</v>
      </c>
      <c r="AL149" s="33">
        <v>131</v>
      </c>
      <c r="AM149" s="32">
        <v>1224.6</v>
      </c>
      <c r="AN149" s="33">
        <v>10</v>
      </c>
      <c r="AO149" s="32">
        <v>630.2</v>
      </c>
      <c r="AP149" s="34">
        <v>63.02</v>
      </c>
      <c r="AQ149" s="41">
        <v>2001</v>
      </c>
      <c r="AR149" s="33">
        <v>120</v>
      </c>
      <c r="AS149" s="32">
        <v>1521.4</v>
      </c>
      <c r="AT149" s="33">
        <v>7</v>
      </c>
      <c r="AU149" s="32">
        <v>741.4</v>
      </c>
      <c r="AV149" s="34">
        <v>105.914285714286</v>
      </c>
      <c r="AW149" s="41">
        <v>2001</v>
      </c>
      <c r="AX149" s="33">
        <v>106</v>
      </c>
      <c r="AY149" s="32">
        <v>1193.3</v>
      </c>
      <c r="AZ149" s="33">
        <v>12</v>
      </c>
      <c r="BA149" s="32">
        <v>753.4</v>
      </c>
      <c r="BB149" s="34">
        <v>62.7833333333333</v>
      </c>
      <c r="BC149" s="41">
        <v>2001</v>
      </c>
      <c r="BD149" s="33">
        <v>56</v>
      </c>
      <c r="BE149" s="32">
        <v>402.8</v>
      </c>
      <c r="BF149" s="33">
        <v>4</v>
      </c>
      <c r="BG149" s="32">
        <v>193</v>
      </c>
      <c r="BH149" s="34">
        <v>48.25</v>
      </c>
      <c r="BI149" s="41">
        <v>2001</v>
      </c>
      <c r="BJ149" s="33">
        <v>46</v>
      </c>
      <c r="BK149" s="32">
        <v>219</v>
      </c>
      <c r="BL149" s="33">
        <v>3</v>
      </c>
      <c r="BM149" s="32">
        <v>98.8</v>
      </c>
      <c r="BN149" s="34">
        <v>32.9333333333333</v>
      </c>
      <c r="BO149" s="41">
        <v>2001</v>
      </c>
      <c r="BP149" s="33">
        <v>56</v>
      </c>
      <c r="BQ149" s="32">
        <v>647.9</v>
      </c>
      <c r="BR149" s="33">
        <v>6</v>
      </c>
      <c r="BS149" s="32">
        <v>281</v>
      </c>
      <c r="BT149" s="34">
        <v>46.8333333333333</v>
      </c>
      <c r="BU149" s="41">
        <v>2001</v>
      </c>
      <c r="BV149" s="33">
        <v>71</v>
      </c>
      <c r="BW149" s="32">
        <v>990.1</v>
      </c>
      <c r="BX149" s="33">
        <v>10</v>
      </c>
      <c r="BY149" s="32">
        <v>588.7</v>
      </c>
      <c r="BZ149" s="34">
        <v>58.87</v>
      </c>
      <c r="CA149" s="41">
        <v>2001</v>
      </c>
      <c r="CB149" s="33">
        <v>66</v>
      </c>
      <c r="CC149" s="32">
        <v>822.9</v>
      </c>
      <c r="CD149" s="33">
        <v>9</v>
      </c>
      <c r="CE149" s="32">
        <v>464</v>
      </c>
      <c r="CF149" s="34">
        <v>51.5555555555556</v>
      </c>
      <c r="CG149" s="41">
        <v>2001</v>
      </c>
      <c r="CH149" s="33">
        <v>62</v>
      </c>
      <c r="CI149" s="32">
        <v>711.6</v>
      </c>
      <c r="CJ149" s="33">
        <v>10</v>
      </c>
      <c r="CK149" s="32">
        <v>515</v>
      </c>
      <c r="CL149" s="34">
        <v>51.5</v>
      </c>
      <c r="CM149" s="41">
        <v>2001</v>
      </c>
      <c r="CN149" s="33">
        <v>76</v>
      </c>
      <c r="CO149" s="32">
        <v>1227.5</v>
      </c>
      <c r="CP149" s="33">
        <v>11</v>
      </c>
      <c r="CQ149" s="32">
        <v>725.9</v>
      </c>
      <c r="CR149" s="34">
        <v>65.9909090909091</v>
      </c>
      <c r="CS149" s="41">
        <v>2001</v>
      </c>
      <c r="CT149" s="33">
        <v>146</v>
      </c>
      <c r="CU149" s="32">
        <v>1274.8</v>
      </c>
      <c r="CV149" s="33">
        <v>11</v>
      </c>
      <c r="CW149" s="32">
        <v>734.8</v>
      </c>
      <c r="CX149" s="34">
        <v>66.8</v>
      </c>
      <c r="CY149" s="41">
        <v>2001</v>
      </c>
      <c r="CZ149" s="33">
        <v>98</v>
      </c>
      <c r="DA149" s="32">
        <v>1614.9</v>
      </c>
      <c r="DB149" s="33">
        <v>8</v>
      </c>
      <c r="DC149" s="32">
        <v>879.2</v>
      </c>
      <c r="DD149" s="34">
        <v>109.9</v>
      </c>
      <c r="DE149" s="41">
        <v>2001</v>
      </c>
      <c r="DF149" s="33">
        <v>61</v>
      </c>
      <c r="DG149" s="32">
        <v>434.5</v>
      </c>
      <c r="DH149" s="33">
        <v>4</v>
      </c>
      <c r="DI149" s="32">
        <v>139.9</v>
      </c>
      <c r="DJ149" s="34">
        <v>34.975</v>
      </c>
      <c r="DK149" s="41">
        <v>2001</v>
      </c>
      <c r="DL149" s="33">
        <v>99</v>
      </c>
      <c r="DM149" s="32">
        <v>426.2</v>
      </c>
      <c r="DN149" s="33">
        <v>6</v>
      </c>
      <c r="DO149" s="32">
        <v>175</v>
      </c>
      <c r="DP149" s="34">
        <v>29.1666666666667</v>
      </c>
      <c r="DQ149" s="41">
        <v>2001</v>
      </c>
      <c r="DR149" s="33">
        <v>66</v>
      </c>
      <c r="DS149" s="32">
        <v>492.4</v>
      </c>
      <c r="DT149" s="33">
        <v>5</v>
      </c>
      <c r="DU149" s="32">
        <v>221.4</v>
      </c>
      <c r="DV149" s="34">
        <v>44.28</v>
      </c>
      <c r="DW149" s="41">
        <v>2001</v>
      </c>
      <c r="DX149" s="33">
        <v>0</v>
      </c>
      <c r="DY149" s="32">
        <v>0</v>
      </c>
      <c r="DZ149" s="33">
        <v>0</v>
      </c>
      <c r="EA149" s="32">
        <v>0</v>
      </c>
      <c r="EB149" s="34"/>
      <c r="EC149" s="41">
        <v>2001</v>
      </c>
      <c r="ED149" s="33">
        <v>99</v>
      </c>
      <c r="EE149" s="32">
        <v>1417.3</v>
      </c>
      <c r="EF149" s="33">
        <v>9</v>
      </c>
      <c r="EG149" s="32">
        <v>710.2</v>
      </c>
      <c r="EH149" s="34">
        <v>78.9111111111111</v>
      </c>
      <c r="EI149" s="41">
        <v>2001</v>
      </c>
      <c r="EJ149" s="33">
        <v>128</v>
      </c>
      <c r="EK149" s="32">
        <v>577.6</v>
      </c>
      <c r="EL149" s="33">
        <v>9</v>
      </c>
      <c r="EM149" s="32">
        <v>245</v>
      </c>
      <c r="EN149" s="34">
        <v>27.2222222222222</v>
      </c>
      <c r="EO149" s="41">
        <v>2001</v>
      </c>
      <c r="EP149" s="33">
        <v>65</v>
      </c>
      <c r="EQ149" s="32">
        <v>605</v>
      </c>
      <c r="ER149" s="33">
        <v>9</v>
      </c>
      <c r="ES149" s="32">
        <v>306.5</v>
      </c>
      <c r="ET149" s="34">
        <v>34.0555555555556</v>
      </c>
      <c r="EU149" s="41">
        <v>2001</v>
      </c>
      <c r="EV149" s="33">
        <v>34</v>
      </c>
      <c r="EW149" s="32">
        <v>214.3</v>
      </c>
      <c r="EX149" s="33">
        <v>1</v>
      </c>
      <c r="EY149" s="32">
        <v>57</v>
      </c>
      <c r="EZ149" s="34">
        <v>57</v>
      </c>
      <c r="FA149" s="41">
        <v>2001</v>
      </c>
      <c r="FB149" s="33">
        <v>172</v>
      </c>
      <c r="FC149" s="32">
        <v>1416.8</v>
      </c>
      <c r="FD149" s="33">
        <v>9</v>
      </c>
      <c r="FE149" s="32">
        <v>583.2</v>
      </c>
      <c r="FF149" s="34">
        <v>64.8</v>
      </c>
    </row>
    <row r="150" ht="21.95" customHeight="1">
      <c r="A150" s="40">
        <v>2002</v>
      </c>
      <c r="B150" s="31">
        <v>96</v>
      </c>
      <c r="C150" s="32">
        <v>348.6</v>
      </c>
      <c r="D150" s="33">
        <v>7</v>
      </c>
      <c r="E150" s="32">
        <v>138.6</v>
      </c>
      <c r="F150" s="34">
        <v>19.8</v>
      </c>
      <c r="G150" s="41">
        <v>2002</v>
      </c>
      <c r="H150" s="33">
        <v>134</v>
      </c>
      <c r="I150" s="32">
        <v>1389.4</v>
      </c>
      <c r="J150" s="33">
        <v>9</v>
      </c>
      <c r="K150" s="32">
        <v>531</v>
      </c>
      <c r="L150" s="34">
        <v>59</v>
      </c>
      <c r="M150" s="41">
        <v>2002</v>
      </c>
      <c r="N150" s="33">
        <v>69</v>
      </c>
      <c r="O150" s="32">
        <v>498.9</v>
      </c>
      <c r="P150" s="33">
        <v>5</v>
      </c>
      <c r="Q150" s="32">
        <v>205</v>
      </c>
      <c r="R150" s="34">
        <v>41</v>
      </c>
      <c r="S150" s="41">
        <v>2002</v>
      </c>
      <c r="T150" s="33">
        <v>99</v>
      </c>
      <c r="U150" s="32">
        <v>407.6</v>
      </c>
      <c r="V150" s="33">
        <v>7</v>
      </c>
      <c r="W150" s="32">
        <v>164.8</v>
      </c>
      <c r="X150" s="34">
        <v>23.5428571428571</v>
      </c>
      <c r="Y150" s="41">
        <v>2002</v>
      </c>
      <c r="Z150" s="33">
        <v>65</v>
      </c>
      <c r="AA150" s="32">
        <v>594</v>
      </c>
      <c r="AB150" s="33">
        <v>5</v>
      </c>
      <c r="AC150" s="32">
        <v>304.6</v>
      </c>
      <c r="AD150" s="34">
        <v>60.92</v>
      </c>
      <c r="AE150" s="41">
        <v>2002</v>
      </c>
      <c r="AF150" s="33">
        <v>102</v>
      </c>
      <c r="AG150" s="32">
        <v>708.6</v>
      </c>
      <c r="AH150" s="33">
        <v>8</v>
      </c>
      <c r="AI150" s="32">
        <v>304</v>
      </c>
      <c r="AJ150" s="34">
        <v>38</v>
      </c>
      <c r="AK150" s="41">
        <v>2002</v>
      </c>
      <c r="AL150" s="33">
        <v>111</v>
      </c>
      <c r="AM150" s="32">
        <v>971.3</v>
      </c>
      <c r="AN150" s="33">
        <v>11</v>
      </c>
      <c r="AO150" s="32">
        <v>503.6</v>
      </c>
      <c r="AP150" s="34">
        <v>45.7818181818182</v>
      </c>
      <c r="AQ150" s="41">
        <v>2002</v>
      </c>
      <c r="AR150" s="33">
        <v>123</v>
      </c>
      <c r="AS150" s="32">
        <v>1269.2</v>
      </c>
      <c r="AT150" s="33">
        <v>8</v>
      </c>
      <c r="AU150" s="32">
        <v>451.8</v>
      </c>
      <c r="AV150" s="34">
        <v>56.475</v>
      </c>
      <c r="AW150" s="41">
        <v>2002</v>
      </c>
      <c r="AX150" s="33">
        <v>100</v>
      </c>
      <c r="AY150" s="32">
        <v>559.3</v>
      </c>
      <c r="AZ150" s="33">
        <v>5</v>
      </c>
      <c r="BA150" s="32">
        <v>163.2</v>
      </c>
      <c r="BB150" s="34">
        <v>32.64</v>
      </c>
      <c r="BC150" s="41">
        <v>2002</v>
      </c>
      <c r="BD150" s="33">
        <v>32</v>
      </c>
      <c r="BE150" s="32">
        <v>340</v>
      </c>
      <c r="BF150" s="33">
        <v>2</v>
      </c>
      <c r="BG150" s="32">
        <v>169.8</v>
      </c>
      <c r="BH150" s="34">
        <v>84.90000000000001</v>
      </c>
      <c r="BI150" s="41">
        <v>2002</v>
      </c>
      <c r="BJ150" s="33">
        <v>25</v>
      </c>
      <c r="BK150" s="32">
        <v>123.1</v>
      </c>
      <c r="BL150" s="33">
        <v>2</v>
      </c>
      <c r="BM150" s="32">
        <v>65.09999999999999</v>
      </c>
      <c r="BN150" s="34">
        <v>32.55</v>
      </c>
      <c r="BO150" s="41">
        <v>2002</v>
      </c>
      <c r="BP150" s="33">
        <v>62</v>
      </c>
      <c r="BQ150" s="32">
        <v>591.2</v>
      </c>
      <c r="BR150" s="33">
        <v>11</v>
      </c>
      <c r="BS150" s="32">
        <v>356.8</v>
      </c>
      <c r="BT150" s="34">
        <v>32.4363636363636</v>
      </c>
      <c r="BU150" s="41">
        <v>2002</v>
      </c>
      <c r="BV150" s="33">
        <v>46</v>
      </c>
      <c r="BW150" s="32">
        <v>475.5</v>
      </c>
      <c r="BX150" s="33">
        <v>5</v>
      </c>
      <c r="BY150" s="32">
        <v>192.4</v>
      </c>
      <c r="BZ150" s="34">
        <v>38.48</v>
      </c>
      <c r="CA150" s="41">
        <v>2002</v>
      </c>
      <c r="CB150" s="33">
        <v>49</v>
      </c>
      <c r="CC150" s="32">
        <v>569.7</v>
      </c>
      <c r="CD150" s="33">
        <v>5</v>
      </c>
      <c r="CE150" s="32">
        <v>195.4</v>
      </c>
      <c r="CF150" s="34">
        <v>39.08</v>
      </c>
      <c r="CG150" s="41">
        <v>2002</v>
      </c>
      <c r="CH150" s="33">
        <v>76</v>
      </c>
      <c r="CI150" s="32">
        <v>369</v>
      </c>
      <c r="CJ150" s="33">
        <v>5</v>
      </c>
      <c r="CK150" s="32">
        <v>160.6</v>
      </c>
      <c r="CL150" s="34">
        <v>32.12</v>
      </c>
      <c r="CM150" s="41">
        <v>2002</v>
      </c>
      <c r="CN150" s="33">
        <v>70</v>
      </c>
      <c r="CO150" s="32">
        <v>624.5</v>
      </c>
      <c r="CP150" s="33">
        <v>7</v>
      </c>
      <c r="CQ150" s="32">
        <v>293.4</v>
      </c>
      <c r="CR150" s="34">
        <v>41.9142857142857</v>
      </c>
      <c r="CS150" s="41">
        <v>2002</v>
      </c>
      <c r="CT150" s="33">
        <v>119</v>
      </c>
      <c r="CU150" s="32">
        <v>836.1</v>
      </c>
      <c r="CV150" s="33">
        <v>9</v>
      </c>
      <c r="CW150" s="32">
        <v>350.3</v>
      </c>
      <c r="CX150" s="34">
        <v>38.9222222222222</v>
      </c>
      <c r="CY150" s="41">
        <v>2002</v>
      </c>
      <c r="CZ150" s="33">
        <v>100</v>
      </c>
      <c r="DA150" s="32">
        <v>1269</v>
      </c>
      <c r="DB150" s="33">
        <v>10</v>
      </c>
      <c r="DC150" s="32">
        <v>522</v>
      </c>
      <c r="DD150" s="34">
        <v>52.2</v>
      </c>
      <c r="DE150" s="41">
        <v>2002</v>
      </c>
      <c r="DF150" s="33">
        <v>50</v>
      </c>
      <c r="DG150" s="32">
        <v>365.9</v>
      </c>
      <c r="DH150" s="33">
        <v>4</v>
      </c>
      <c r="DI150" s="32">
        <v>176.4</v>
      </c>
      <c r="DJ150" s="34">
        <v>44.1</v>
      </c>
      <c r="DK150" s="41">
        <v>2002</v>
      </c>
      <c r="DL150" s="33">
        <v>80</v>
      </c>
      <c r="DM150" s="32">
        <v>212.2</v>
      </c>
      <c r="DN150" s="33">
        <v>2</v>
      </c>
      <c r="DO150" s="32">
        <v>34</v>
      </c>
      <c r="DP150" s="34">
        <v>17</v>
      </c>
      <c r="DQ150" s="41">
        <v>2002</v>
      </c>
      <c r="DR150" s="33">
        <v>57</v>
      </c>
      <c r="DS150" s="32">
        <v>289.6</v>
      </c>
      <c r="DT150" s="33">
        <v>3</v>
      </c>
      <c r="DU150" s="32">
        <v>124</v>
      </c>
      <c r="DV150" s="34">
        <v>41.3333333333333</v>
      </c>
      <c r="DW150" s="41">
        <v>2002</v>
      </c>
      <c r="DX150" s="33">
        <v>0</v>
      </c>
      <c r="DY150" s="32">
        <v>0</v>
      </c>
      <c r="DZ150" s="33">
        <v>0</v>
      </c>
      <c r="EA150" s="32">
        <v>0</v>
      </c>
      <c r="EB150" s="34"/>
      <c r="EC150" s="41">
        <v>2002</v>
      </c>
      <c r="ED150" s="33">
        <v>107</v>
      </c>
      <c r="EE150" s="32">
        <v>1286</v>
      </c>
      <c r="EF150" s="33">
        <v>9</v>
      </c>
      <c r="EG150" s="32">
        <v>525.2</v>
      </c>
      <c r="EH150" s="34">
        <v>58.3555555555556</v>
      </c>
      <c r="EI150" s="41">
        <v>2002</v>
      </c>
      <c r="EJ150" s="33">
        <v>117</v>
      </c>
      <c r="EK150" s="32">
        <v>415.2</v>
      </c>
      <c r="EL150" s="33">
        <v>5</v>
      </c>
      <c r="EM150" s="32">
        <v>150</v>
      </c>
      <c r="EN150" s="34">
        <v>30</v>
      </c>
      <c r="EO150" s="41">
        <v>2002</v>
      </c>
      <c r="EP150" s="33">
        <v>55</v>
      </c>
      <c r="EQ150" s="32">
        <v>426.8</v>
      </c>
      <c r="ER150" s="33">
        <v>7</v>
      </c>
      <c r="ES150" s="32">
        <v>216.6</v>
      </c>
      <c r="ET150" s="34">
        <v>30.9428571428571</v>
      </c>
      <c r="EU150" s="41">
        <v>2002</v>
      </c>
      <c r="EV150" s="33">
        <v>14</v>
      </c>
      <c r="EW150" s="32">
        <v>52.6</v>
      </c>
      <c r="EX150" s="33">
        <v>0</v>
      </c>
      <c r="EY150" s="32">
        <v>0</v>
      </c>
      <c r="EZ150" s="34"/>
      <c r="FA150" s="41">
        <v>2002</v>
      </c>
      <c r="FB150" s="33">
        <v>160</v>
      </c>
      <c r="FC150" s="32">
        <v>948.9</v>
      </c>
      <c r="FD150" s="33">
        <v>7</v>
      </c>
      <c r="FE150" s="32">
        <v>317.2</v>
      </c>
      <c r="FF150" s="34">
        <v>45.3142857142857</v>
      </c>
    </row>
    <row r="151" ht="21.95" customHeight="1">
      <c r="A151" s="40">
        <v>2003</v>
      </c>
      <c r="B151" s="31">
        <v>111</v>
      </c>
      <c r="C151" s="32">
        <v>523.2</v>
      </c>
      <c r="D151" s="33">
        <v>12</v>
      </c>
      <c r="E151" s="32">
        <v>223.6</v>
      </c>
      <c r="F151" s="34">
        <v>18.6333333333333</v>
      </c>
      <c r="G151" s="41">
        <v>2003</v>
      </c>
      <c r="H151" s="33">
        <v>162</v>
      </c>
      <c r="I151" s="32">
        <v>1998.8</v>
      </c>
      <c r="J151" s="33">
        <v>13</v>
      </c>
      <c r="K151" s="32">
        <v>987</v>
      </c>
      <c r="L151" s="34">
        <v>75.92307692307691</v>
      </c>
      <c r="M151" s="41">
        <v>2003</v>
      </c>
      <c r="N151" s="33">
        <v>84</v>
      </c>
      <c r="O151" s="32">
        <v>638.2</v>
      </c>
      <c r="P151" s="33">
        <v>4</v>
      </c>
      <c r="Q151" s="32">
        <v>137.6</v>
      </c>
      <c r="R151" s="34">
        <v>34.4</v>
      </c>
      <c r="S151" s="41">
        <v>2003</v>
      </c>
      <c r="T151" s="33">
        <v>115</v>
      </c>
      <c r="U151" s="32">
        <v>773.2</v>
      </c>
      <c r="V151" s="33">
        <v>12</v>
      </c>
      <c r="W151" s="32">
        <v>367</v>
      </c>
      <c r="X151" s="34">
        <v>30.5833333333333</v>
      </c>
      <c r="Y151" s="41">
        <v>2003</v>
      </c>
      <c r="Z151" s="33">
        <v>93</v>
      </c>
      <c r="AA151" s="32">
        <v>622.6</v>
      </c>
      <c r="AB151" s="33">
        <v>4</v>
      </c>
      <c r="AC151" s="32">
        <v>159</v>
      </c>
      <c r="AD151" s="34">
        <v>39.75</v>
      </c>
      <c r="AE151" s="41">
        <v>2003</v>
      </c>
      <c r="AF151" s="33">
        <v>117</v>
      </c>
      <c r="AG151" s="32">
        <v>826.4</v>
      </c>
      <c r="AH151" s="33">
        <v>9</v>
      </c>
      <c r="AI151" s="32">
        <v>344.2</v>
      </c>
      <c r="AJ151" s="34">
        <v>38.2444444444444</v>
      </c>
      <c r="AK151" s="41">
        <v>2003</v>
      </c>
      <c r="AL151" s="33">
        <v>129</v>
      </c>
      <c r="AM151" s="32">
        <v>1689.6</v>
      </c>
      <c r="AN151" s="33">
        <v>13</v>
      </c>
      <c r="AO151" s="32">
        <v>959.2</v>
      </c>
      <c r="AP151" s="34">
        <v>73.78461538461541</v>
      </c>
      <c r="AQ151" s="41">
        <v>2003</v>
      </c>
      <c r="AR151" s="33">
        <v>158</v>
      </c>
      <c r="AS151" s="32">
        <v>1978.8</v>
      </c>
      <c r="AT151" s="33">
        <v>12</v>
      </c>
      <c r="AU151" s="32">
        <v>937.4</v>
      </c>
      <c r="AV151" s="34">
        <v>78.1166666666667</v>
      </c>
      <c r="AW151" s="41">
        <v>2003</v>
      </c>
      <c r="AX151" s="33">
        <v>136</v>
      </c>
      <c r="AY151" s="32">
        <v>717.6</v>
      </c>
      <c r="AZ151" s="33">
        <v>2</v>
      </c>
      <c r="BA151" s="32">
        <v>84.8</v>
      </c>
      <c r="BB151" s="34">
        <v>42.4</v>
      </c>
      <c r="BC151" s="41">
        <v>2003</v>
      </c>
      <c r="BD151" s="33">
        <v>50</v>
      </c>
      <c r="BE151" s="32">
        <v>302</v>
      </c>
      <c r="BF151" s="33">
        <v>2</v>
      </c>
      <c r="BG151" s="32">
        <v>56.6</v>
      </c>
      <c r="BH151" s="34">
        <v>28.3</v>
      </c>
      <c r="BI151" s="41">
        <v>2003</v>
      </c>
      <c r="BJ151" s="33">
        <v>47</v>
      </c>
      <c r="BK151" s="32">
        <v>235.7</v>
      </c>
      <c r="BL151" s="33">
        <v>2</v>
      </c>
      <c r="BM151" s="32">
        <v>58.6</v>
      </c>
      <c r="BN151" s="34">
        <v>29.3</v>
      </c>
      <c r="BO151" s="41">
        <v>2003</v>
      </c>
      <c r="BP151" s="33">
        <v>74</v>
      </c>
      <c r="BQ151" s="32">
        <v>696.6</v>
      </c>
      <c r="BR151" s="33">
        <v>6</v>
      </c>
      <c r="BS151" s="32">
        <v>335</v>
      </c>
      <c r="BT151" s="34">
        <v>55.8333333333333</v>
      </c>
      <c r="BU151" s="41">
        <v>2003</v>
      </c>
      <c r="BV151" s="33">
        <v>132</v>
      </c>
      <c r="BW151" s="32">
        <v>871</v>
      </c>
      <c r="BX151" s="33">
        <v>6</v>
      </c>
      <c r="BY151" s="32">
        <v>380</v>
      </c>
      <c r="BZ151" s="34">
        <v>63.3333333333333</v>
      </c>
      <c r="CA151" s="41">
        <v>2003</v>
      </c>
      <c r="CB151" s="33">
        <v>77</v>
      </c>
      <c r="CC151" s="32">
        <v>627.9</v>
      </c>
      <c r="CD151" s="33">
        <v>5</v>
      </c>
      <c r="CE151" s="32">
        <v>184.7</v>
      </c>
      <c r="CF151" s="34">
        <v>36.94</v>
      </c>
      <c r="CG151" s="41">
        <v>2003</v>
      </c>
      <c r="CH151" s="33">
        <v>113</v>
      </c>
      <c r="CI151" s="32">
        <v>566</v>
      </c>
      <c r="CJ151" s="33">
        <v>5</v>
      </c>
      <c r="CK151" s="32">
        <v>218</v>
      </c>
      <c r="CL151" s="34">
        <v>43.6</v>
      </c>
      <c r="CM151" s="41">
        <v>2003</v>
      </c>
      <c r="CN151" s="33">
        <v>90</v>
      </c>
      <c r="CO151" s="32">
        <v>966.4</v>
      </c>
      <c r="CP151" s="33">
        <v>7</v>
      </c>
      <c r="CQ151" s="32">
        <v>353</v>
      </c>
      <c r="CR151" s="34">
        <v>50.4285714285714</v>
      </c>
      <c r="CS151" s="41">
        <v>2003</v>
      </c>
      <c r="CT151" s="33">
        <v>148</v>
      </c>
      <c r="CU151" s="32">
        <v>1181.5</v>
      </c>
      <c r="CV151" s="33">
        <v>11</v>
      </c>
      <c r="CW151" s="32">
        <v>501.8</v>
      </c>
      <c r="CX151" s="34">
        <v>45.6181818181818</v>
      </c>
      <c r="CY151" s="41">
        <v>2003</v>
      </c>
      <c r="CZ151" s="33">
        <v>114</v>
      </c>
      <c r="DA151" s="32">
        <v>1663.8</v>
      </c>
      <c r="DB151" s="33">
        <v>12</v>
      </c>
      <c r="DC151" s="32">
        <v>804</v>
      </c>
      <c r="DD151" s="34">
        <v>67</v>
      </c>
      <c r="DE151" s="41">
        <v>2003</v>
      </c>
      <c r="DF151" s="33">
        <v>70</v>
      </c>
      <c r="DG151" s="32">
        <v>617.3</v>
      </c>
      <c r="DH151" s="33">
        <v>7</v>
      </c>
      <c r="DI151" s="32">
        <v>335.6</v>
      </c>
      <c r="DJ151" s="34">
        <v>47.9428571428571</v>
      </c>
      <c r="DK151" s="41">
        <v>2003</v>
      </c>
      <c r="DL151" s="33">
        <v>118</v>
      </c>
      <c r="DM151" s="32">
        <v>587.6</v>
      </c>
      <c r="DN151" s="33">
        <v>11</v>
      </c>
      <c r="DO151" s="32">
        <v>310</v>
      </c>
      <c r="DP151" s="34">
        <v>28.1818181818182</v>
      </c>
      <c r="DQ151" s="41">
        <v>2003</v>
      </c>
      <c r="DR151" s="33">
        <v>82</v>
      </c>
      <c r="DS151" s="32">
        <v>423.8</v>
      </c>
      <c r="DT151" s="33">
        <v>5</v>
      </c>
      <c r="DU151" s="32">
        <v>205.8</v>
      </c>
      <c r="DV151" s="34">
        <v>41.16</v>
      </c>
      <c r="DW151" s="41">
        <v>2003</v>
      </c>
      <c r="DX151" s="33">
        <v>0</v>
      </c>
      <c r="DY151" s="32">
        <v>0</v>
      </c>
      <c r="DZ151" s="33">
        <v>0</v>
      </c>
      <c r="EA151" s="32">
        <v>0</v>
      </c>
      <c r="EB151" s="34"/>
      <c r="EC151" s="41">
        <v>2003</v>
      </c>
      <c r="ED151" s="33">
        <v>123</v>
      </c>
      <c r="EE151" s="32">
        <v>1986.3</v>
      </c>
      <c r="EF151" s="33">
        <v>13</v>
      </c>
      <c r="EG151" s="32">
        <v>1059.4</v>
      </c>
      <c r="EH151" s="34">
        <v>81.4923076923077</v>
      </c>
      <c r="EI151" s="41">
        <v>2003</v>
      </c>
      <c r="EJ151" s="33">
        <v>137</v>
      </c>
      <c r="EK151" s="32">
        <v>658</v>
      </c>
      <c r="EL151" s="33">
        <v>11</v>
      </c>
      <c r="EM151" s="32">
        <v>287</v>
      </c>
      <c r="EN151" s="34">
        <v>26.0909090909091</v>
      </c>
      <c r="EO151" s="41">
        <v>2003</v>
      </c>
      <c r="EP151" s="33">
        <v>96</v>
      </c>
      <c r="EQ151" s="32">
        <v>682.5</v>
      </c>
      <c r="ER151" s="33">
        <v>7</v>
      </c>
      <c r="ES151" s="32">
        <v>252.2</v>
      </c>
      <c r="ET151" s="34">
        <v>36.0285714285714</v>
      </c>
      <c r="EU151" s="41">
        <v>2003</v>
      </c>
      <c r="EV151" s="33">
        <v>43</v>
      </c>
      <c r="EW151" s="32">
        <v>355</v>
      </c>
      <c r="EX151" s="33">
        <v>4</v>
      </c>
      <c r="EY151" s="32">
        <v>164.5</v>
      </c>
      <c r="EZ151" s="34">
        <v>41.125</v>
      </c>
      <c r="FA151" s="41">
        <v>2003</v>
      </c>
      <c r="FB151" s="33">
        <v>182</v>
      </c>
      <c r="FC151" s="32">
        <v>1477.6</v>
      </c>
      <c r="FD151" s="33">
        <v>13</v>
      </c>
      <c r="FE151" s="32">
        <v>783.3</v>
      </c>
      <c r="FF151" s="34">
        <v>60.2538461538462</v>
      </c>
    </row>
    <row r="152" ht="21.95" customHeight="1">
      <c r="A152" s="40">
        <v>2004</v>
      </c>
      <c r="B152" s="31">
        <v>116</v>
      </c>
      <c r="C152" s="32">
        <v>496.2</v>
      </c>
      <c r="D152" s="33">
        <v>10</v>
      </c>
      <c r="E152" s="32">
        <v>157</v>
      </c>
      <c r="F152" s="34">
        <v>15.7</v>
      </c>
      <c r="G152" s="41">
        <v>2004</v>
      </c>
      <c r="H152" s="33">
        <v>125</v>
      </c>
      <c r="I152" s="32">
        <v>1691.4</v>
      </c>
      <c r="J152" s="33">
        <v>15</v>
      </c>
      <c r="K152" s="32">
        <v>1089</v>
      </c>
      <c r="L152" s="34">
        <v>72.59999999999999</v>
      </c>
      <c r="M152" s="41">
        <v>2004</v>
      </c>
      <c r="N152" s="33">
        <v>83</v>
      </c>
      <c r="O152" s="32">
        <v>1083.9</v>
      </c>
      <c r="P152" s="33">
        <v>16</v>
      </c>
      <c r="Q152" s="32">
        <v>726.4</v>
      </c>
      <c r="R152" s="34">
        <v>45.4</v>
      </c>
      <c r="S152" s="41">
        <v>2004</v>
      </c>
      <c r="T152" s="33">
        <v>102</v>
      </c>
      <c r="U152" s="32">
        <v>525.2</v>
      </c>
      <c r="V152" s="33">
        <v>4</v>
      </c>
      <c r="W152" s="32">
        <v>84.40000000000001</v>
      </c>
      <c r="X152" s="34">
        <v>21.1</v>
      </c>
      <c r="Y152" s="41">
        <v>2004</v>
      </c>
      <c r="Z152" s="33">
        <v>85</v>
      </c>
      <c r="AA152" s="32">
        <v>1074.4</v>
      </c>
      <c r="AB152" s="33">
        <v>9</v>
      </c>
      <c r="AC152" s="32">
        <v>598.2</v>
      </c>
      <c r="AD152" s="34">
        <v>66.4666666666667</v>
      </c>
      <c r="AE152" s="41">
        <v>2004</v>
      </c>
      <c r="AF152" s="33">
        <v>97</v>
      </c>
      <c r="AG152" s="32">
        <v>1056.6</v>
      </c>
      <c r="AH152" s="33">
        <v>14</v>
      </c>
      <c r="AI152" s="32">
        <v>732.4</v>
      </c>
      <c r="AJ152" s="34">
        <v>52.3142857142857</v>
      </c>
      <c r="AK152" s="41">
        <v>2004</v>
      </c>
      <c r="AL152" s="33">
        <v>100</v>
      </c>
      <c r="AM152" s="32">
        <v>1537.4</v>
      </c>
      <c r="AN152" s="33">
        <v>12</v>
      </c>
      <c r="AO152" s="32">
        <v>993.3</v>
      </c>
      <c r="AP152" s="34">
        <v>82.77500000000001</v>
      </c>
      <c r="AQ152" s="41">
        <v>2004</v>
      </c>
      <c r="AR152" s="33">
        <v>129</v>
      </c>
      <c r="AS152" s="32">
        <v>1389.2</v>
      </c>
      <c r="AT152" s="33">
        <v>10</v>
      </c>
      <c r="AU152" s="32">
        <v>708.4</v>
      </c>
      <c r="AV152" s="34">
        <v>70.84</v>
      </c>
      <c r="AW152" s="41">
        <v>2004</v>
      </c>
      <c r="AX152" s="33">
        <v>112</v>
      </c>
      <c r="AY152" s="32">
        <v>1064.7</v>
      </c>
      <c r="AZ152" s="33">
        <v>13</v>
      </c>
      <c r="BA152" s="32">
        <v>627.6</v>
      </c>
      <c r="BB152" s="34">
        <v>48.2769230769231</v>
      </c>
      <c r="BC152" s="41">
        <v>2004</v>
      </c>
      <c r="BD152" s="33">
        <v>49</v>
      </c>
      <c r="BE152" s="32">
        <v>550.6</v>
      </c>
      <c r="BF152" s="33">
        <v>7</v>
      </c>
      <c r="BG152" s="32">
        <v>314.4</v>
      </c>
      <c r="BH152" s="34">
        <v>44.9142857142857</v>
      </c>
      <c r="BI152" s="41">
        <v>2004</v>
      </c>
      <c r="BJ152" s="33">
        <v>43</v>
      </c>
      <c r="BK152" s="32">
        <v>499.9</v>
      </c>
      <c r="BL152" s="33">
        <v>7</v>
      </c>
      <c r="BM152" s="32">
        <v>335.3</v>
      </c>
      <c r="BN152" s="34">
        <v>47.9</v>
      </c>
      <c r="BO152" s="41">
        <v>2004</v>
      </c>
      <c r="BP152" s="33">
        <v>75</v>
      </c>
      <c r="BQ152" s="32">
        <v>661.6</v>
      </c>
      <c r="BR152" s="33">
        <v>8</v>
      </c>
      <c r="BS152" s="32">
        <v>303</v>
      </c>
      <c r="BT152" s="34">
        <v>37.875</v>
      </c>
      <c r="BU152" s="41">
        <v>2004</v>
      </c>
      <c r="BV152" s="33">
        <v>100</v>
      </c>
      <c r="BW152" s="32">
        <v>797.2</v>
      </c>
      <c r="BX152" s="33">
        <v>11</v>
      </c>
      <c r="BY152" s="32">
        <v>427.4</v>
      </c>
      <c r="BZ152" s="34">
        <v>38.8545454545455</v>
      </c>
      <c r="CA152" s="41">
        <v>2004</v>
      </c>
      <c r="CB152" s="33">
        <v>65</v>
      </c>
      <c r="CC152" s="32">
        <v>794.1</v>
      </c>
      <c r="CD152" s="33">
        <v>7</v>
      </c>
      <c r="CE152" s="32">
        <v>371.2</v>
      </c>
      <c r="CF152" s="34">
        <v>53.0285714285714</v>
      </c>
      <c r="CG152" s="41">
        <v>2004</v>
      </c>
      <c r="CH152" s="33">
        <v>87</v>
      </c>
      <c r="CI152" s="32">
        <v>774.6</v>
      </c>
      <c r="CJ152" s="33">
        <v>6</v>
      </c>
      <c r="CK152" s="32">
        <v>322.8</v>
      </c>
      <c r="CL152" s="34">
        <v>53.8</v>
      </c>
      <c r="CM152" s="41">
        <v>2004</v>
      </c>
      <c r="CN152" s="33">
        <v>82</v>
      </c>
      <c r="CO152" s="32">
        <v>1289.3</v>
      </c>
      <c r="CP152" s="33">
        <v>16</v>
      </c>
      <c r="CQ152" s="32">
        <v>859.4</v>
      </c>
      <c r="CR152" s="34">
        <v>53.7125</v>
      </c>
      <c r="CS152" s="41">
        <v>2004</v>
      </c>
      <c r="CT152" s="33">
        <v>140</v>
      </c>
      <c r="CU152" s="32">
        <v>1068</v>
      </c>
      <c r="CV152" s="33">
        <v>10</v>
      </c>
      <c r="CW152" s="32">
        <v>538.6</v>
      </c>
      <c r="CX152" s="34">
        <v>53.86</v>
      </c>
      <c r="CY152" s="41">
        <v>2004</v>
      </c>
      <c r="CZ152" s="33">
        <v>95</v>
      </c>
      <c r="DA152" s="32">
        <v>1665.8</v>
      </c>
      <c r="DB152" s="33">
        <v>12</v>
      </c>
      <c r="DC152" s="32">
        <v>1012</v>
      </c>
      <c r="DD152" s="34">
        <v>84.3333333333333</v>
      </c>
      <c r="DE152" s="41">
        <v>2004</v>
      </c>
      <c r="DF152" s="33">
        <v>57</v>
      </c>
      <c r="DG152" s="32">
        <v>702.9</v>
      </c>
      <c r="DH152" s="33">
        <v>8</v>
      </c>
      <c r="DI152" s="32">
        <v>417.6</v>
      </c>
      <c r="DJ152" s="34">
        <v>52.2</v>
      </c>
      <c r="DK152" s="41">
        <v>2004</v>
      </c>
      <c r="DL152" s="33">
        <v>99</v>
      </c>
      <c r="DM152" s="32">
        <v>380</v>
      </c>
      <c r="DN152" s="33">
        <v>5</v>
      </c>
      <c r="DO152" s="32">
        <v>116</v>
      </c>
      <c r="DP152" s="34">
        <v>23.2</v>
      </c>
      <c r="DQ152" s="41">
        <v>2004</v>
      </c>
      <c r="DR152" s="33">
        <v>70</v>
      </c>
      <c r="DS152" s="32">
        <v>654</v>
      </c>
      <c r="DT152" s="33">
        <v>5</v>
      </c>
      <c r="DU152" s="32">
        <v>336</v>
      </c>
      <c r="DV152" s="34">
        <v>67.2</v>
      </c>
      <c r="DW152" s="41">
        <v>2004</v>
      </c>
      <c r="DX152" s="33">
        <v>4</v>
      </c>
      <c r="DY152" s="32">
        <v>41.7</v>
      </c>
      <c r="DZ152" s="33">
        <v>0</v>
      </c>
      <c r="EA152" s="32">
        <v>0</v>
      </c>
      <c r="EB152" s="34"/>
      <c r="EC152" s="41">
        <v>2004</v>
      </c>
      <c r="ED152" s="33">
        <v>94</v>
      </c>
      <c r="EE152" s="32">
        <v>1911</v>
      </c>
      <c r="EF152" s="33">
        <v>11</v>
      </c>
      <c r="EG152" s="32">
        <v>1232.4</v>
      </c>
      <c r="EH152" s="34">
        <v>112.036363636364</v>
      </c>
      <c r="EI152" s="41">
        <v>2004</v>
      </c>
      <c r="EJ152" s="33">
        <v>121</v>
      </c>
      <c r="EK152" s="32">
        <v>492.4</v>
      </c>
      <c r="EL152" s="33">
        <v>7</v>
      </c>
      <c r="EM152" s="32">
        <v>162</v>
      </c>
      <c r="EN152" s="34">
        <v>23.1428571428571</v>
      </c>
      <c r="EO152" s="41">
        <v>2004</v>
      </c>
      <c r="EP152" s="33">
        <v>73</v>
      </c>
      <c r="EQ152" s="32">
        <v>692.9</v>
      </c>
      <c r="ER152" s="33">
        <v>9</v>
      </c>
      <c r="ES152" s="32">
        <v>348.6</v>
      </c>
      <c r="ET152" s="34">
        <v>38.7333333333333</v>
      </c>
      <c r="EU152" s="41">
        <v>2004</v>
      </c>
      <c r="EV152" s="33">
        <v>42</v>
      </c>
      <c r="EW152" s="32">
        <v>399.1</v>
      </c>
      <c r="EX152" s="33">
        <v>4</v>
      </c>
      <c r="EY152" s="32">
        <v>183.2</v>
      </c>
      <c r="EZ152" s="34">
        <v>45.8</v>
      </c>
      <c r="FA152" s="41">
        <v>2004</v>
      </c>
      <c r="FB152" s="33">
        <v>166</v>
      </c>
      <c r="FC152" s="32">
        <v>1112</v>
      </c>
      <c r="FD152" s="33">
        <v>13</v>
      </c>
      <c r="FE152" s="32">
        <v>522.4</v>
      </c>
      <c r="FF152" s="34">
        <v>40.1846153846154</v>
      </c>
    </row>
    <row r="153" ht="21.95" customHeight="1">
      <c r="A153" s="40">
        <v>2005</v>
      </c>
      <c r="B153" s="31">
        <v>114</v>
      </c>
      <c r="C153" s="32">
        <v>573.2</v>
      </c>
      <c r="D153" s="33">
        <v>16</v>
      </c>
      <c r="E153" s="32">
        <v>306</v>
      </c>
      <c r="F153" s="34">
        <v>19.125</v>
      </c>
      <c r="G153" s="41">
        <v>2005</v>
      </c>
      <c r="H153" s="33">
        <v>135</v>
      </c>
      <c r="I153" s="32">
        <v>1348.8</v>
      </c>
      <c r="J153" s="33">
        <v>8</v>
      </c>
      <c r="K153" s="32">
        <v>558</v>
      </c>
      <c r="L153" s="34">
        <v>69.75</v>
      </c>
      <c r="M153" s="41">
        <v>2005</v>
      </c>
      <c r="N153" s="33">
        <v>80</v>
      </c>
      <c r="O153" s="32">
        <v>622.8</v>
      </c>
      <c r="P153" s="33">
        <v>5</v>
      </c>
      <c r="Q153" s="32">
        <v>200.4</v>
      </c>
      <c r="R153" s="34">
        <v>40.08</v>
      </c>
      <c r="S153" s="41">
        <v>2005</v>
      </c>
      <c r="T153" s="33">
        <v>105</v>
      </c>
      <c r="U153" s="32">
        <v>742.2</v>
      </c>
      <c r="V153" s="33">
        <v>13</v>
      </c>
      <c r="W153" s="32">
        <v>424</v>
      </c>
      <c r="X153" s="34">
        <v>32.6153846153846</v>
      </c>
      <c r="Y153" s="41">
        <v>2005</v>
      </c>
      <c r="Z153" s="33">
        <v>87</v>
      </c>
      <c r="AA153" s="32">
        <v>621.6</v>
      </c>
      <c r="AB153" s="33">
        <v>2</v>
      </c>
      <c r="AC153" s="32">
        <v>110.2</v>
      </c>
      <c r="AD153" s="34">
        <v>55.1</v>
      </c>
      <c r="AE153" s="41">
        <v>2005</v>
      </c>
      <c r="AF153" s="33">
        <v>122</v>
      </c>
      <c r="AG153" s="32">
        <v>718</v>
      </c>
      <c r="AH153" s="33">
        <v>7</v>
      </c>
      <c r="AI153" s="32">
        <v>222.2</v>
      </c>
      <c r="AJ153" s="34">
        <v>31.7428571428571</v>
      </c>
      <c r="AK153" s="41">
        <v>2005</v>
      </c>
      <c r="AL153" s="33">
        <v>124</v>
      </c>
      <c r="AM153" s="32">
        <v>1036.5</v>
      </c>
      <c r="AN153" s="33">
        <v>7</v>
      </c>
      <c r="AO153" s="32">
        <v>416.1</v>
      </c>
      <c r="AP153" s="34">
        <v>59.4428571428571</v>
      </c>
      <c r="AQ153" s="41">
        <v>2005</v>
      </c>
      <c r="AR153" s="33">
        <v>142</v>
      </c>
      <c r="AS153" s="32">
        <v>1618</v>
      </c>
      <c r="AT153" s="33">
        <v>5</v>
      </c>
      <c r="AU153" s="32">
        <v>563.2</v>
      </c>
      <c r="AV153" s="34">
        <v>112.64</v>
      </c>
      <c r="AW153" s="41">
        <v>2005</v>
      </c>
      <c r="AX153" s="33">
        <v>127</v>
      </c>
      <c r="AY153" s="32">
        <v>883.2</v>
      </c>
      <c r="AZ153" s="33">
        <v>8</v>
      </c>
      <c r="BA153" s="32">
        <v>418</v>
      </c>
      <c r="BB153" s="34">
        <v>52.25</v>
      </c>
      <c r="BC153" s="41">
        <v>2005</v>
      </c>
      <c r="BD153" s="33">
        <v>57</v>
      </c>
      <c r="BE153" s="32">
        <v>365.6</v>
      </c>
      <c r="BF153" s="33">
        <v>5</v>
      </c>
      <c r="BG153" s="32">
        <v>180.8</v>
      </c>
      <c r="BH153" s="34">
        <v>36.16</v>
      </c>
      <c r="BI153" s="41">
        <v>2005</v>
      </c>
      <c r="BJ153" s="33">
        <v>38</v>
      </c>
      <c r="BK153" s="32">
        <v>188.6</v>
      </c>
      <c r="BL153" s="33">
        <v>1</v>
      </c>
      <c r="BM153" s="32">
        <v>42.6</v>
      </c>
      <c r="BN153" s="34">
        <v>42.6</v>
      </c>
      <c r="BO153" s="41">
        <v>2005</v>
      </c>
      <c r="BP153" s="33">
        <v>65</v>
      </c>
      <c r="BQ153" s="32">
        <v>474.6</v>
      </c>
      <c r="BR153" s="33">
        <v>5</v>
      </c>
      <c r="BS153" s="32">
        <v>195</v>
      </c>
      <c r="BT153" s="34">
        <v>39</v>
      </c>
      <c r="BU153" s="41">
        <v>2005</v>
      </c>
      <c r="BV153" s="33">
        <v>118</v>
      </c>
      <c r="BW153" s="32">
        <v>889.8</v>
      </c>
      <c r="BX153" s="33">
        <v>10</v>
      </c>
      <c r="BY153" s="32">
        <v>470.2</v>
      </c>
      <c r="BZ153" s="34">
        <v>47.02</v>
      </c>
      <c r="CA153" s="41">
        <v>2005</v>
      </c>
      <c r="CB153" s="33">
        <v>68</v>
      </c>
      <c r="CC153" s="32">
        <v>551.4</v>
      </c>
      <c r="CD153" s="33">
        <v>4</v>
      </c>
      <c r="CE153" s="32">
        <v>208.2</v>
      </c>
      <c r="CF153" s="34">
        <v>52.05</v>
      </c>
      <c r="CG153" s="41">
        <v>2005</v>
      </c>
      <c r="CH153" s="33">
        <v>86</v>
      </c>
      <c r="CI153" s="32">
        <v>644</v>
      </c>
      <c r="CJ153" s="33">
        <v>7</v>
      </c>
      <c r="CK153" s="32">
        <v>274.2</v>
      </c>
      <c r="CL153" s="34">
        <v>39.1714285714286</v>
      </c>
      <c r="CM153" s="41">
        <v>2005</v>
      </c>
      <c r="CN153" s="33">
        <v>116</v>
      </c>
      <c r="CO153" s="32">
        <v>858</v>
      </c>
      <c r="CP153" s="33">
        <v>6</v>
      </c>
      <c r="CQ153" s="32">
        <v>299.6</v>
      </c>
      <c r="CR153" s="34">
        <v>49.9333333333333</v>
      </c>
      <c r="CS153" s="41">
        <v>2005</v>
      </c>
      <c r="CT153" s="33">
        <v>152</v>
      </c>
      <c r="CU153" s="32">
        <v>1005.4</v>
      </c>
      <c r="CV153" s="33">
        <v>8</v>
      </c>
      <c r="CW153" s="32">
        <v>436</v>
      </c>
      <c r="CX153" s="34">
        <v>54.5</v>
      </c>
      <c r="CY153" s="41">
        <v>2005</v>
      </c>
      <c r="CZ153" s="33">
        <v>87</v>
      </c>
      <c r="DA153" s="32">
        <v>1531.4</v>
      </c>
      <c r="DB153" s="33">
        <v>7</v>
      </c>
      <c r="DC153" s="32">
        <v>730</v>
      </c>
      <c r="DD153" s="34">
        <v>104.285714285714</v>
      </c>
      <c r="DE153" s="41">
        <v>2005</v>
      </c>
      <c r="DF153" s="33">
        <v>67</v>
      </c>
      <c r="DG153" s="32">
        <v>437.5</v>
      </c>
      <c r="DH153" s="33">
        <v>5</v>
      </c>
      <c r="DI153" s="32">
        <v>162</v>
      </c>
      <c r="DJ153" s="34">
        <v>32.4</v>
      </c>
      <c r="DK153" s="41">
        <v>2005</v>
      </c>
      <c r="DL153" s="33">
        <v>107</v>
      </c>
      <c r="DM153" s="32">
        <v>543.8</v>
      </c>
      <c r="DN153" s="33">
        <v>13</v>
      </c>
      <c r="DO153" s="32">
        <v>335</v>
      </c>
      <c r="DP153" s="34">
        <v>25.7692307692308</v>
      </c>
      <c r="DQ153" s="41">
        <v>2005</v>
      </c>
      <c r="DR153" s="33">
        <v>69</v>
      </c>
      <c r="DS153" s="32">
        <v>400.6</v>
      </c>
      <c r="DT153" s="33">
        <v>4</v>
      </c>
      <c r="DU153" s="32">
        <v>141</v>
      </c>
      <c r="DV153" s="34">
        <v>35.25</v>
      </c>
      <c r="DW153" s="41">
        <v>2005</v>
      </c>
      <c r="DX153" s="33">
        <v>100</v>
      </c>
      <c r="DY153" s="32">
        <v>617.2</v>
      </c>
      <c r="DZ153" s="33">
        <v>6</v>
      </c>
      <c r="EA153" s="32">
        <v>185.7</v>
      </c>
      <c r="EB153" s="34">
        <v>30.95</v>
      </c>
      <c r="EC153" s="41">
        <v>2005</v>
      </c>
      <c r="ED153" s="33">
        <v>128</v>
      </c>
      <c r="EE153" s="32">
        <v>1921.4</v>
      </c>
      <c r="EF153" s="33">
        <v>10</v>
      </c>
      <c r="EG153" s="32">
        <v>1042.4</v>
      </c>
      <c r="EH153" s="34">
        <v>104.24</v>
      </c>
      <c r="EI153" s="41">
        <v>2005</v>
      </c>
      <c r="EJ153" s="33">
        <v>131</v>
      </c>
      <c r="EK153" s="32">
        <v>728.2</v>
      </c>
      <c r="EL153" s="33">
        <v>13</v>
      </c>
      <c r="EM153" s="32">
        <v>384</v>
      </c>
      <c r="EN153" s="34">
        <v>29.5384615384615</v>
      </c>
      <c r="EO153" s="41">
        <v>2005</v>
      </c>
      <c r="EP153" s="33">
        <v>75</v>
      </c>
      <c r="EQ153" s="32">
        <v>616.4</v>
      </c>
      <c r="ER153" s="33">
        <v>5</v>
      </c>
      <c r="ES153" s="32">
        <v>173.8</v>
      </c>
      <c r="ET153" s="34">
        <v>34.76</v>
      </c>
      <c r="EU153" s="41">
        <v>2005</v>
      </c>
      <c r="EV153" s="33">
        <v>39</v>
      </c>
      <c r="EW153" s="32">
        <v>371</v>
      </c>
      <c r="EX153" s="33">
        <v>3</v>
      </c>
      <c r="EY153" s="32">
        <v>149</v>
      </c>
      <c r="EZ153" s="34">
        <v>49.6666666666667</v>
      </c>
      <c r="FA153" s="41">
        <v>2005</v>
      </c>
      <c r="FB153" s="33">
        <v>183</v>
      </c>
      <c r="FC153" s="32">
        <v>1375.6</v>
      </c>
      <c r="FD153" s="33">
        <v>9</v>
      </c>
      <c r="FE153" s="32">
        <v>682.4</v>
      </c>
      <c r="FF153" s="34">
        <v>75.82222222222219</v>
      </c>
    </row>
    <row r="154" ht="21.95" customHeight="1">
      <c r="A154" s="40">
        <v>2006</v>
      </c>
      <c r="B154" s="31">
        <v>82</v>
      </c>
      <c r="C154" s="32">
        <v>270.4</v>
      </c>
      <c r="D154" s="33">
        <v>6</v>
      </c>
      <c r="E154" s="32">
        <v>87.8</v>
      </c>
      <c r="F154" s="34">
        <v>14.6333333333333</v>
      </c>
      <c r="G154" s="41">
        <v>2006</v>
      </c>
      <c r="H154" s="33">
        <v>135</v>
      </c>
      <c r="I154" s="32">
        <v>1469.6</v>
      </c>
      <c r="J154" s="33">
        <v>12</v>
      </c>
      <c r="K154" s="32">
        <v>812</v>
      </c>
      <c r="L154" s="34">
        <v>67.6666666666667</v>
      </c>
      <c r="M154" s="41">
        <v>2006</v>
      </c>
      <c r="N154" s="33">
        <v>86</v>
      </c>
      <c r="O154" s="32">
        <v>767.8</v>
      </c>
      <c r="P154" s="33">
        <v>9</v>
      </c>
      <c r="Q154" s="32">
        <v>324.2</v>
      </c>
      <c r="R154" s="34">
        <v>36.0222222222222</v>
      </c>
      <c r="S154" s="41">
        <v>2006</v>
      </c>
      <c r="T154" s="33">
        <v>65</v>
      </c>
      <c r="U154" s="32">
        <v>256.6</v>
      </c>
      <c r="V154" s="33">
        <v>2</v>
      </c>
      <c r="W154" s="32">
        <v>52</v>
      </c>
      <c r="X154" s="34">
        <v>26</v>
      </c>
      <c r="Y154" s="41">
        <v>2006</v>
      </c>
      <c r="Z154" s="33">
        <v>94</v>
      </c>
      <c r="AA154" s="32">
        <v>692.6</v>
      </c>
      <c r="AB154" s="33">
        <v>5</v>
      </c>
      <c r="AC154" s="32">
        <v>179.2</v>
      </c>
      <c r="AD154" s="34">
        <v>35.84</v>
      </c>
      <c r="AE154" s="41">
        <v>2006</v>
      </c>
      <c r="AF154" s="33">
        <v>111</v>
      </c>
      <c r="AG154" s="32">
        <v>795.6</v>
      </c>
      <c r="AH154" s="33">
        <v>9</v>
      </c>
      <c r="AI154" s="32">
        <v>294.6</v>
      </c>
      <c r="AJ154" s="34">
        <v>32.7333333333333</v>
      </c>
      <c r="AK154" s="41">
        <v>2006</v>
      </c>
      <c r="AL154" s="33">
        <v>114</v>
      </c>
      <c r="AM154" s="32">
        <v>1313.8</v>
      </c>
      <c r="AN154" s="33">
        <v>8</v>
      </c>
      <c r="AO154" s="32">
        <v>429.3</v>
      </c>
      <c r="AP154" s="34">
        <v>53.6625</v>
      </c>
      <c r="AQ154" s="41">
        <v>2006</v>
      </c>
      <c r="AR154" s="33">
        <v>137</v>
      </c>
      <c r="AS154" s="32">
        <v>2716</v>
      </c>
      <c r="AT154" s="33">
        <v>18</v>
      </c>
      <c r="AU154" s="32">
        <v>1737.6</v>
      </c>
      <c r="AV154" s="34">
        <v>96.5333333333333</v>
      </c>
      <c r="AW154" s="41">
        <v>2006</v>
      </c>
      <c r="AX154" s="33">
        <v>136</v>
      </c>
      <c r="AY154" s="32">
        <v>1291.9</v>
      </c>
      <c r="AZ154" s="33">
        <v>16</v>
      </c>
      <c r="BA154" s="32">
        <v>683</v>
      </c>
      <c r="BB154" s="34">
        <v>42.6875</v>
      </c>
      <c r="BC154" s="41">
        <v>2006</v>
      </c>
      <c r="BD154" s="33">
        <v>52</v>
      </c>
      <c r="BE154" s="32">
        <v>373.4</v>
      </c>
      <c r="BF154" s="33">
        <v>4</v>
      </c>
      <c r="BG154" s="32">
        <v>151.6</v>
      </c>
      <c r="BH154" s="34">
        <v>37.9</v>
      </c>
      <c r="BI154" s="41">
        <v>2006</v>
      </c>
      <c r="BJ154" s="33">
        <v>37</v>
      </c>
      <c r="BK154" s="32">
        <v>250.4</v>
      </c>
      <c r="BL154" s="33">
        <v>3</v>
      </c>
      <c r="BM154" s="32">
        <v>122.2</v>
      </c>
      <c r="BN154" s="34">
        <v>40.7333333333333</v>
      </c>
      <c r="BO154" s="41">
        <v>2006</v>
      </c>
      <c r="BP154" s="33">
        <v>59</v>
      </c>
      <c r="BQ154" s="32">
        <v>421</v>
      </c>
      <c r="BR154" s="33">
        <v>4</v>
      </c>
      <c r="BS154" s="32">
        <v>181.2</v>
      </c>
      <c r="BT154" s="34">
        <v>45.3</v>
      </c>
      <c r="BU154" s="41">
        <v>2006</v>
      </c>
      <c r="BV154" s="33">
        <v>127</v>
      </c>
      <c r="BW154" s="32">
        <v>1064.4</v>
      </c>
      <c r="BX154" s="33">
        <v>10</v>
      </c>
      <c r="BY154" s="32">
        <v>486.6</v>
      </c>
      <c r="BZ154" s="34">
        <v>48.66</v>
      </c>
      <c r="CA154" s="41">
        <v>2006</v>
      </c>
      <c r="CB154" s="33">
        <v>66</v>
      </c>
      <c r="CC154" s="32">
        <v>602.5</v>
      </c>
      <c r="CD154" s="33">
        <v>4</v>
      </c>
      <c r="CE154" s="32">
        <v>163</v>
      </c>
      <c r="CF154" s="34">
        <v>40.75</v>
      </c>
      <c r="CG154" s="41">
        <v>2006</v>
      </c>
      <c r="CH154" s="33">
        <v>80</v>
      </c>
      <c r="CI154" s="32">
        <v>387.4</v>
      </c>
      <c r="CJ154" s="33">
        <v>3</v>
      </c>
      <c r="CK154" s="32">
        <v>117.2</v>
      </c>
      <c r="CL154" s="34">
        <v>39.0666666666667</v>
      </c>
      <c r="CM154" s="41">
        <v>2006</v>
      </c>
      <c r="CN154" s="33">
        <v>113</v>
      </c>
      <c r="CO154" s="32">
        <v>1295.5</v>
      </c>
      <c r="CP154" s="33">
        <v>11</v>
      </c>
      <c r="CQ154" s="32">
        <v>699.4</v>
      </c>
      <c r="CR154" s="34">
        <v>63.5818181818182</v>
      </c>
      <c r="CS154" s="41">
        <v>2006</v>
      </c>
      <c r="CT154" s="33">
        <v>115</v>
      </c>
      <c r="CU154" s="32">
        <v>1218.6</v>
      </c>
      <c r="CV154" s="33">
        <v>12</v>
      </c>
      <c r="CW154" s="32">
        <v>657.8</v>
      </c>
      <c r="CX154" s="34">
        <v>54.8166666666667</v>
      </c>
      <c r="CY154" s="41">
        <v>2006</v>
      </c>
      <c r="CZ154" s="33">
        <v>84</v>
      </c>
      <c r="DA154" s="32">
        <v>2027</v>
      </c>
      <c r="DB154" s="33">
        <v>16</v>
      </c>
      <c r="DC154" s="32">
        <v>1188.6</v>
      </c>
      <c r="DD154" s="34">
        <v>74.28749999999999</v>
      </c>
      <c r="DE154" s="41">
        <v>2006</v>
      </c>
      <c r="DF154" s="33">
        <v>53</v>
      </c>
      <c r="DG154" s="32">
        <v>299.8</v>
      </c>
      <c r="DH154" s="33">
        <v>2</v>
      </c>
      <c r="DI154" s="32">
        <v>65.40000000000001</v>
      </c>
      <c r="DJ154" s="34">
        <v>32.7</v>
      </c>
      <c r="DK154" s="41">
        <v>2006</v>
      </c>
      <c r="DL154" s="33">
        <v>65</v>
      </c>
      <c r="DM154" s="32">
        <v>183</v>
      </c>
      <c r="DN154" s="33">
        <v>1</v>
      </c>
      <c r="DO154" s="32">
        <v>15</v>
      </c>
      <c r="DP154" s="34">
        <v>15</v>
      </c>
      <c r="DQ154" s="41">
        <v>2006</v>
      </c>
      <c r="DR154" s="33">
        <v>56</v>
      </c>
      <c r="DS154" s="32">
        <v>201.2</v>
      </c>
      <c r="DT154" s="33">
        <v>1</v>
      </c>
      <c r="DU154" s="32">
        <v>23.4</v>
      </c>
      <c r="DV154" s="34">
        <v>23.4</v>
      </c>
      <c r="DW154" s="41">
        <v>2006</v>
      </c>
      <c r="DX154" s="33">
        <v>90</v>
      </c>
      <c r="DY154" s="32">
        <v>581.7</v>
      </c>
      <c r="DZ154" s="33">
        <v>9</v>
      </c>
      <c r="EA154" s="32">
        <v>226.7</v>
      </c>
      <c r="EB154" s="34">
        <v>25.1888888888889</v>
      </c>
      <c r="EC154" s="41">
        <v>2006</v>
      </c>
      <c r="ED154" s="33">
        <v>130</v>
      </c>
      <c r="EE154" s="32">
        <v>2123.4</v>
      </c>
      <c r="EF154" s="33">
        <v>15</v>
      </c>
      <c r="EG154" s="32">
        <v>1135.2</v>
      </c>
      <c r="EH154" s="34">
        <v>75.68000000000001</v>
      </c>
      <c r="EI154" s="41">
        <v>2006</v>
      </c>
      <c r="EJ154" s="33">
        <v>79</v>
      </c>
      <c r="EK154" s="32">
        <v>283</v>
      </c>
      <c r="EL154" s="33">
        <v>5</v>
      </c>
      <c r="EM154" s="32">
        <v>91</v>
      </c>
      <c r="EN154" s="34">
        <v>18.2</v>
      </c>
      <c r="EO154" s="41">
        <v>2006</v>
      </c>
      <c r="EP154" s="33">
        <v>70</v>
      </c>
      <c r="EQ154" s="32">
        <v>591.4</v>
      </c>
      <c r="ER154" s="33">
        <v>8</v>
      </c>
      <c r="ES154" s="32">
        <v>286.6</v>
      </c>
      <c r="ET154" s="34">
        <v>35.825</v>
      </c>
      <c r="EU154" s="41">
        <v>2006</v>
      </c>
      <c r="EV154" s="33">
        <v>44</v>
      </c>
      <c r="EW154" s="32">
        <v>361.2</v>
      </c>
      <c r="EX154" s="33">
        <v>3</v>
      </c>
      <c r="EY154" s="32">
        <v>144.2</v>
      </c>
      <c r="EZ154" s="34">
        <v>48.0666666666667</v>
      </c>
      <c r="FA154" s="41">
        <v>2006</v>
      </c>
      <c r="FB154" s="33">
        <v>175</v>
      </c>
      <c r="FC154" s="32">
        <v>1508.3</v>
      </c>
      <c r="FD154" s="33">
        <v>13</v>
      </c>
      <c r="FE154" s="32">
        <v>694.3</v>
      </c>
      <c r="FF154" s="34">
        <v>53.4076923076923</v>
      </c>
    </row>
    <row r="155" ht="21.95" customHeight="1">
      <c r="A155" s="40">
        <v>2007</v>
      </c>
      <c r="B155" s="31">
        <v>107</v>
      </c>
      <c r="C155" s="32">
        <v>459.2</v>
      </c>
      <c r="D155" s="33">
        <v>9</v>
      </c>
      <c r="E155" s="32">
        <v>204.2</v>
      </c>
      <c r="F155" s="34">
        <v>22.6888888888889</v>
      </c>
      <c r="G155" s="41">
        <v>2007</v>
      </c>
      <c r="H155" s="33">
        <v>146</v>
      </c>
      <c r="I155" s="32">
        <v>1657.4</v>
      </c>
      <c r="J155" s="33">
        <v>12</v>
      </c>
      <c r="K155" s="32">
        <v>730.6</v>
      </c>
      <c r="L155" s="34">
        <v>60.8833333333333</v>
      </c>
      <c r="M155" s="41">
        <v>2007</v>
      </c>
      <c r="N155" s="33">
        <v>88</v>
      </c>
      <c r="O155" s="32">
        <v>635.4</v>
      </c>
      <c r="P155" s="33">
        <v>4</v>
      </c>
      <c r="Q155" s="32">
        <v>188.2</v>
      </c>
      <c r="R155" s="34">
        <v>47.05</v>
      </c>
      <c r="S155" s="41">
        <v>2007</v>
      </c>
      <c r="T155" s="33">
        <v>112</v>
      </c>
      <c r="U155" s="32">
        <v>544.7</v>
      </c>
      <c r="V155" s="33">
        <v>6</v>
      </c>
      <c r="W155" s="32">
        <v>183</v>
      </c>
      <c r="X155" s="34">
        <v>30.5</v>
      </c>
      <c r="Y155" s="41">
        <v>2007</v>
      </c>
      <c r="Z155" s="33">
        <v>80</v>
      </c>
      <c r="AA155" s="32">
        <v>769</v>
      </c>
      <c r="AB155" s="33">
        <v>6</v>
      </c>
      <c r="AC155" s="32">
        <v>254</v>
      </c>
      <c r="AD155" s="34">
        <v>42.3333333333333</v>
      </c>
      <c r="AE155" s="41">
        <v>2007</v>
      </c>
      <c r="AF155" s="33">
        <v>139</v>
      </c>
      <c r="AG155" s="32">
        <v>652.4</v>
      </c>
      <c r="AH155" s="33">
        <v>4</v>
      </c>
      <c r="AI155" s="32">
        <v>144</v>
      </c>
      <c r="AJ155" s="34">
        <v>36</v>
      </c>
      <c r="AK155" s="41">
        <v>2007</v>
      </c>
      <c r="AL155" s="33">
        <v>122</v>
      </c>
      <c r="AM155" s="32">
        <v>1091.2</v>
      </c>
      <c r="AN155" s="33">
        <v>7</v>
      </c>
      <c r="AO155" s="32">
        <v>368.6</v>
      </c>
      <c r="AP155" s="34">
        <v>52.6571428571429</v>
      </c>
      <c r="AQ155" s="41">
        <v>2007</v>
      </c>
      <c r="AR155" s="33">
        <v>136</v>
      </c>
      <c r="AS155" s="32">
        <v>1340.6</v>
      </c>
      <c r="AT155" s="33">
        <v>8</v>
      </c>
      <c r="AU155" s="32">
        <v>390.6</v>
      </c>
      <c r="AV155" s="34">
        <v>48.825</v>
      </c>
      <c r="AW155" s="41">
        <v>2007</v>
      </c>
      <c r="AX155" s="33">
        <v>134</v>
      </c>
      <c r="AY155" s="32">
        <v>872.4</v>
      </c>
      <c r="AZ155" s="33">
        <v>9</v>
      </c>
      <c r="BA155" s="32">
        <v>298.4</v>
      </c>
      <c r="BB155" s="34">
        <v>33.1555555555556</v>
      </c>
      <c r="BC155" s="41">
        <v>2007</v>
      </c>
      <c r="BD155" s="33">
        <v>76</v>
      </c>
      <c r="BE155" s="32">
        <v>522.8</v>
      </c>
      <c r="BF155" s="33">
        <v>3</v>
      </c>
      <c r="BG155" s="32">
        <v>126.2</v>
      </c>
      <c r="BH155" s="34">
        <v>42.0666666666667</v>
      </c>
      <c r="BI155" s="41">
        <v>2007</v>
      </c>
      <c r="BJ155" s="33">
        <v>58</v>
      </c>
      <c r="BK155" s="32">
        <v>447.6</v>
      </c>
      <c r="BL155" s="33">
        <v>7</v>
      </c>
      <c r="BM155" s="32">
        <v>210.4</v>
      </c>
      <c r="BN155" s="34">
        <v>30.0571428571429</v>
      </c>
      <c r="BO155" s="41">
        <v>2007</v>
      </c>
      <c r="BP155" s="33">
        <v>72</v>
      </c>
      <c r="BQ155" s="32">
        <v>591</v>
      </c>
      <c r="BR155" s="33">
        <v>5</v>
      </c>
      <c r="BS155" s="32">
        <v>198.8</v>
      </c>
      <c r="BT155" s="34">
        <v>39.76</v>
      </c>
      <c r="BU155" s="41">
        <v>2007</v>
      </c>
      <c r="BV155" s="33">
        <v>128</v>
      </c>
      <c r="BW155" s="32">
        <v>1075.2</v>
      </c>
      <c r="BX155" s="33">
        <v>14</v>
      </c>
      <c r="BY155" s="32">
        <v>609.2</v>
      </c>
      <c r="BZ155" s="34">
        <v>43.5142857142857</v>
      </c>
      <c r="CA155" s="41">
        <v>2007</v>
      </c>
      <c r="CB155" s="33">
        <v>76</v>
      </c>
      <c r="CC155" s="32">
        <v>593.6</v>
      </c>
      <c r="CD155" s="33">
        <v>6</v>
      </c>
      <c r="CE155" s="32">
        <v>243</v>
      </c>
      <c r="CF155" s="34">
        <v>40.5</v>
      </c>
      <c r="CG155" s="41">
        <v>2007</v>
      </c>
      <c r="CH155" s="33">
        <v>93</v>
      </c>
      <c r="CI155" s="32">
        <v>450.6</v>
      </c>
      <c r="CJ155" s="33">
        <v>1</v>
      </c>
      <c r="CK155" s="32">
        <v>32.8</v>
      </c>
      <c r="CL155" s="34">
        <v>32.8</v>
      </c>
      <c r="CM155" s="41">
        <v>2007</v>
      </c>
      <c r="CN155" s="33">
        <v>100</v>
      </c>
      <c r="CO155" s="32">
        <v>1067.3</v>
      </c>
      <c r="CP155" s="33">
        <v>10</v>
      </c>
      <c r="CQ155" s="32">
        <v>453.8</v>
      </c>
      <c r="CR155" s="34">
        <v>45.38</v>
      </c>
      <c r="CS155" s="41">
        <v>2007</v>
      </c>
      <c r="CT155" s="33">
        <v>136</v>
      </c>
      <c r="CU155" s="32">
        <v>936.4</v>
      </c>
      <c r="CV155" s="33">
        <v>8</v>
      </c>
      <c r="CW155" s="32">
        <v>263.8</v>
      </c>
      <c r="CX155" s="34">
        <v>32.975</v>
      </c>
      <c r="CY155" s="41">
        <v>2007</v>
      </c>
      <c r="CZ155" s="33">
        <v>93</v>
      </c>
      <c r="DA155" s="32">
        <v>1349.4</v>
      </c>
      <c r="DB155" s="33">
        <v>12</v>
      </c>
      <c r="DC155" s="32">
        <v>629.2</v>
      </c>
      <c r="DD155" s="34">
        <v>52.4333333333333</v>
      </c>
      <c r="DE155" s="41">
        <v>2007</v>
      </c>
      <c r="DF155" s="33">
        <v>78</v>
      </c>
      <c r="DG155" s="32">
        <v>619.6</v>
      </c>
      <c r="DH155" s="33">
        <v>6</v>
      </c>
      <c r="DI155" s="32">
        <v>241.8</v>
      </c>
      <c r="DJ155" s="34">
        <v>40.3</v>
      </c>
      <c r="DK155" s="41">
        <v>2007</v>
      </c>
      <c r="DL155" s="33">
        <v>102</v>
      </c>
      <c r="DM155" s="32">
        <v>354.4</v>
      </c>
      <c r="DN155" s="33">
        <v>7</v>
      </c>
      <c r="DO155" s="32">
        <v>141.8</v>
      </c>
      <c r="DP155" s="34">
        <v>20.2571428571429</v>
      </c>
      <c r="DQ155" s="41">
        <v>2007</v>
      </c>
      <c r="DR155" s="33">
        <v>79</v>
      </c>
      <c r="DS155" s="32">
        <v>548</v>
      </c>
      <c r="DT155" s="33">
        <v>5</v>
      </c>
      <c r="DU155" s="32">
        <v>236</v>
      </c>
      <c r="DV155" s="34">
        <v>47.2</v>
      </c>
      <c r="DW155" s="41">
        <v>2007</v>
      </c>
      <c r="DX155" s="33">
        <v>104</v>
      </c>
      <c r="DY155" s="32">
        <v>636.7</v>
      </c>
      <c r="DZ155" s="33">
        <v>7</v>
      </c>
      <c r="EA155" s="32">
        <v>256.4</v>
      </c>
      <c r="EB155" s="34">
        <v>36.6285714285714</v>
      </c>
      <c r="EC155" s="41">
        <v>2007</v>
      </c>
      <c r="ED155" s="33">
        <v>130</v>
      </c>
      <c r="EE155" s="32">
        <v>1292.9</v>
      </c>
      <c r="EF155" s="33">
        <v>6</v>
      </c>
      <c r="EG155" s="32">
        <v>351.2</v>
      </c>
      <c r="EH155" s="34">
        <v>58.5333333333333</v>
      </c>
      <c r="EI155" s="41">
        <v>2007</v>
      </c>
      <c r="EJ155" s="33">
        <v>104</v>
      </c>
      <c r="EK155" s="32">
        <v>441.8</v>
      </c>
      <c r="EL155" s="33">
        <v>5</v>
      </c>
      <c r="EM155" s="32">
        <v>162.8</v>
      </c>
      <c r="EN155" s="34">
        <v>32.56</v>
      </c>
      <c r="EO155" s="41">
        <v>2007</v>
      </c>
      <c r="EP155" s="33">
        <v>87</v>
      </c>
      <c r="EQ155" s="32">
        <v>598.4</v>
      </c>
      <c r="ER155" s="33">
        <v>5</v>
      </c>
      <c r="ES155" s="32">
        <v>226.8</v>
      </c>
      <c r="ET155" s="34">
        <v>45.36</v>
      </c>
      <c r="EU155" s="41">
        <v>2007</v>
      </c>
      <c r="EV155" s="33">
        <v>53</v>
      </c>
      <c r="EW155" s="32">
        <v>522.4</v>
      </c>
      <c r="EX155" s="33">
        <v>7</v>
      </c>
      <c r="EY155" s="32">
        <v>286.4</v>
      </c>
      <c r="EZ155" s="34">
        <v>40.9142857142857</v>
      </c>
      <c r="FA155" s="41">
        <v>2007</v>
      </c>
      <c r="FB155" s="33">
        <v>140</v>
      </c>
      <c r="FC155" s="32">
        <v>1202.7</v>
      </c>
      <c r="FD155" s="33">
        <v>12</v>
      </c>
      <c r="FE155" s="32">
        <v>674.8</v>
      </c>
      <c r="FF155" s="34">
        <v>56.2333333333333</v>
      </c>
    </row>
    <row r="156" ht="21.95" customHeight="1">
      <c r="A156" s="40">
        <v>2008</v>
      </c>
      <c r="B156" s="31">
        <v>110</v>
      </c>
      <c r="C156" s="32">
        <v>363.6</v>
      </c>
      <c r="D156" s="33">
        <v>5</v>
      </c>
      <c r="E156" s="32">
        <v>92.2</v>
      </c>
      <c r="F156" s="34">
        <v>18.44</v>
      </c>
      <c r="G156" s="41">
        <v>2008</v>
      </c>
      <c r="H156" s="33">
        <v>165</v>
      </c>
      <c r="I156" s="32">
        <v>2377.2</v>
      </c>
      <c r="J156" s="33">
        <v>19</v>
      </c>
      <c r="K156" s="32">
        <v>1321.4</v>
      </c>
      <c r="L156" s="34">
        <v>69.5473684210526</v>
      </c>
      <c r="M156" s="41">
        <v>2008</v>
      </c>
      <c r="N156" s="33">
        <v>94</v>
      </c>
      <c r="O156" s="32">
        <v>871.4</v>
      </c>
      <c r="P156" s="33">
        <v>6</v>
      </c>
      <c r="Q156" s="32">
        <v>297.6</v>
      </c>
      <c r="R156" s="34">
        <v>49.6</v>
      </c>
      <c r="S156" s="41">
        <v>2008</v>
      </c>
      <c r="T156" s="33">
        <v>102</v>
      </c>
      <c r="U156" s="32">
        <v>444.5</v>
      </c>
      <c r="V156" s="33">
        <v>7</v>
      </c>
      <c r="W156" s="32">
        <v>169.6</v>
      </c>
      <c r="X156" s="34">
        <v>24.2285714285714</v>
      </c>
      <c r="Y156" s="41">
        <v>2008</v>
      </c>
      <c r="Z156" s="33">
        <v>73</v>
      </c>
      <c r="AA156" s="32">
        <v>880</v>
      </c>
      <c r="AB156" s="33">
        <v>7</v>
      </c>
      <c r="AC156" s="32">
        <v>326</v>
      </c>
      <c r="AD156" s="34">
        <v>46.5714285714286</v>
      </c>
      <c r="AE156" s="41">
        <v>2008</v>
      </c>
      <c r="AF156" s="33">
        <v>139</v>
      </c>
      <c r="AG156" s="32">
        <v>1240.8</v>
      </c>
      <c r="AH156" s="33">
        <v>17</v>
      </c>
      <c r="AI156" s="32">
        <v>710.6</v>
      </c>
      <c r="AJ156" s="34">
        <v>41.8</v>
      </c>
      <c r="AK156" s="41">
        <v>2008</v>
      </c>
      <c r="AL156" s="33">
        <v>134</v>
      </c>
      <c r="AM156" s="32">
        <v>1775.5</v>
      </c>
      <c r="AN156" s="33">
        <v>14</v>
      </c>
      <c r="AO156" s="32">
        <v>782.7</v>
      </c>
      <c r="AP156" s="34">
        <v>55.9071428571429</v>
      </c>
      <c r="AQ156" s="41">
        <v>2008</v>
      </c>
      <c r="AR156" s="33">
        <v>170</v>
      </c>
      <c r="AS156" s="32">
        <v>2150</v>
      </c>
      <c r="AT156" s="33">
        <v>14</v>
      </c>
      <c r="AU156" s="32">
        <v>986.4</v>
      </c>
      <c r="AV156" s="34">
        <v>70.4571428571429</v>
      </c>
      <c r="AW156" s="41">
        <v>2008</v>
      </c>
      <c r="AX156" s="33">
        <v>163</v>
      </c>
      <c r="AY156" s="32">
        <v>1235.6</v>
      </c>
      <c r="AZ156" s="33">
        <v>10</v>
      </c>
      <c r="BA156" s="32">
        <v>452.6</v>
      </c>
      <c r="BB156" s="34">
        <v>45.26</v>
      </c>
      <c r="BC156" s="41">
        <v>2008</v>
      </c>
      <c r="BD156" s="33">
        <v>59</v>
      </c>
      <c r="BE156" s="32">
        <v>619.6</v>
      </c>
      <c r="BF156" s="33">
        <v>8</v>
      </c>
      <c r="BG156" s="32">
        <v>386.6</v>
      </c>
      <c r="BH156" s="34">
        <v>48.325</v>
      </c>
      <c r="BI156" s="41">
        <v>2008</v>
      </c>
      <c r="BJ156" s="33">
        <v>57</v>
      </c>
      <c r="BK156" s="32">
        <v>597.6</v>
      </c>
      <c r="BL156" s="33">
        <v>8</v>
      </c>
      <c r="BM156" s="32">
        <v>354.4</v>
      </c>
      <c r="BN156" s="34">
        <v>44.3</v>
      </c>
      <c r="BO156" s="41">
        <v>2008</v>
      </c>
      <c r="BP156" s="33">
        <v>89</v>
      </c>
      <c r="BQ156" s="32">
        <v>672.8</v>
      </c>
      <c r="BR156" s="33">
        <v>4</v>
      </c>
      <c r="BS156" s="32">
        <v>221.4</v>
      </c>
      <c r="BT156" s="34">
        <v>55.35</v>
      </c>
      <c r="BU156" s="41">
        <v>2008</v>
      </c>
      <c r="BV156" s="33">
        <v>145</v>
      </c>
      <c r="BW156" s="32">
        <v>952.2</v>
      </c>
      <c r="BX156" s="33">
        <v>9</v>
      </c>
      <c r="BY156" s="32">
        <v>356.6</v>
      </c>
      <c r="BZ156" s="34">
        <v>39.6222222222222</v>
      </c>
      <c r="CA156" s="41">
        <v>2008</v>
      </c>
      <c r="CB156" s="33">
        <v>89</v>
      </c>
      <c r="CC156" s="32">
        <v>920.1</v>
      </c>
      <c r="CD156" s="33">
        <v>11</v>
      </c>
      <c r="CE156" s="32">
        <v>467.4</v>
      </c>
      <c r="CF156" s="34">
        <v>42.4909090909091</v>
      </c>
      <c r="CG156" s="41">
        <v>2008</v>
      </c>
      <c r="CH156" s="33">
        <v>121</v>
      </c>
      <c r="CI156" s="32">
        <v>710.2</v>
      </c>
      <c r="CJ156" s="33">
        <v>7</v>
      </c>
      <c r="CK156" s="32">
        <v>303.8</v>
      </c>
      <c r="CL156" s="34">
        <v>43.4</v>
      </c>
      <c r="CM156" s="41">
        <v>2008</v>
      </c>
      <c r="CN156" s="33">
        <v>123</v>
      </c>
      <c r="CO156" s="32">
        <v>1561.9</v>
      </c>
      <c r="CP156" s="33">
        <v>13</v>
      </c>
      <c r="CQ156" s="32">
        <v>765.2</v>
      </c>
      <c r="CR156" s="34">
        <v>58.8615384615385</v>
      </c>
      <c r="CS156" s="41">
        <v>2008</v>
      </c>
      <c r="CT156" s="33">
        <v>196</v>
      </c>
      <c r="CU156" s="32">
        <v>1323.6</v>
      </c>
      <c r="CV156" s="33">
        <v>17</v>
      </c>
      <c r="CW156" s="32">
        <v>617.4</v>
      </c>
      <c r="CX156" s="34">
        <v>36.3176470588235</v>
      </c>
      <c r="CY156" s="41">
        <v>2008</v>
      </c>
      <c r="CZ156" s="33">
        <v>139</v>
      </c>
      <c r="DA156" s="32">
        <v>2245</v>
      </c>
      <c r="DB156" s="33">
        <v>13</v>
      </c>
      <c r="DC156" s="32">
        <v>1062</v>
      </c>
      <c r="DD156" s="34">
        <v>81.69230769230769</v>
      </c>
      <c r="DE156" s="41">
        <v>2008</v>
      </c>
      <c r="DF156" s="33">
        <v>84</v>
      </c>
      <c r="DG156" s="32">
        <v>534</v>
      </c>
      <c r="DH156" s="33">
        <v>4</v>
      </c>
      <c r="DI156" s="32">
        <v>172</v>
      </c>
      <c r="DJ156" s="34">
        <v>43</v>
      </c>
      <c r="DK156" s="41">
        <v>2008</v>
      </c>
      <c r="DL156" s="33">
        <v>101</v>
      </c>
      <c r="DM156" s="32">
        <v>432.6</v>
      </c>
      <c r="DN156" s="33">
        <v>7</v>
      </c>
      <c r="DO156" s="32">
        <v>204.6</v>
      </c>
      <c r="DP156" s="34">
        <v>29.2285714285714</v>
      </c>
      <c r="DQ156" s="41">
        <v>2008</v>
      </c>
      <c r="DR156" s="33">
        <v>67</v>
      </c>
      <c r="DS156" s="32">
        <v>559.4</v>
      </c>
      <c r="DT156" s="33">
        <v>7</v>
      </c>
      <c r="DU156" s="32">
        <v>234.4</v>
      </c>
      <c r="DV156" s="34">
        <v>33.4857142857143</v>
      </c>
      <c r="DW156" s="41">
        <v>2008</v>
      </c>
      <c r="DX156" s="33">
        <v>122</v>
      </c>
      <c r="DY156" s="32">
        <v>779</v>
      </c>
      <c r="DZ156" s="33">
        <v>8</v>
      </c>
      <c r="EA156" s="32">
        <v>335.2</v>
      </c>
      <c r="EB156" s="34">
        <v>41.9</v>
      </c>
      <c r="EC156" s="41">
        <v>2008</v>
      </c>
      <c r="ED156" s="33">
        <v>154</v>
      </c>
      <c r="EE156" s="32">
        <v>2202</v>
      </c>
      <c r="EF156" s="33">
        <v>13</v>
      </c>
      <c r="EG156" s="32">
        <v>952.8</v>
      </c>
      <c r="EH156" s="34">
        <v>73.2923076923077</v>
      </c>
      <c r="EI156" s="41">
        <v>2008</v>
      </c>
      <c r="EJ156" s="33">
        <v>102</v>
      </c>
      <c r="EK156" s="32">
        <v>488.6</v>
      </c>
      <c r="EL156" s="33">
        <v>8</v>
      </c>
      <c r="EM156" s="32">
        <v>203.4</v>
      </c>
      <c r="EN156" s="34">
        <v>25.425</v>
      </c>
      <c r="EO156" s="41">
        <v>2008</v>
      </c>
      <c r="EP156" s="33">
        <v>102</v>
      </c>
      <c r="EQ156" s="32">
        <v>769.6</v>
      </c>
      <c r="ER156" s="33">
        <v>8</v>
      </c>
      <c r="ES156" s="32">
        <v>376.6</v>
      </c>
      <c r="ET156" s="34">
        <v>47.075</v>
      </c>
      <c r="EU156" s="41">
        <v>2008</v>
      </c>
      <c r="EV156" s="33">
        <v>39</v>
      </c>
      <c r="EW156" s="32">
        <v>285.5</v>
      </c>
      <c r="EX156" s="33">
        <v>1</v>
      </c>
      <c r="EY156" s="32">
        <v>50.8</v>
      </c>
      <c r="EZ156" s="34">
        <v>50.8</v>
      </c>
      <c r="FA156" s="41">
        <v>2008</v>
      </c>
      <c r="FB156" s="33">
        <v>167</v>
      </c>
      <c r="FC156" s="32">
        <v>1507.8</v>
      </c>
      <c r="FD156" s="33">
        <v>17</v>
      </c>
      <c r="FE156" s="32">
        <v>740.7</v>
      </c>
      <c r="FF156" s="34">
        <v>43.5705882352941</v>
      </c>
    </row>
    <row r="157" ht="21.95" customHeight="1">
      <c r="A157" s="40">
        <v>2009</v>
      </c>
      <c r="B157" s="31">
        <v>108</v>
      </c>
      <c r="C157" s="32">
        <v>485.7</v>
      </c>
      <c r="D157" s="33">
        <v>14</v>
      </c>
      <c r="E157" s="32">
        <v>208</v>
      </c>
      <c r="F157" s="34">
        <v>14.8571428571429</v>
      </c>
      <c r="G157" s="41">
        <v>2009</v>
      </c>
      <c r="H157" s="33">
        <v>141</v>
      </c>
      <c r="I157" s="32">
        <v>1761.4</v>
      </c>
      <c r="J157" s="33">
        <v>15</v>
      </c>
      <c r="K157" s="32">
        <v>853.8</v>
      </c>
      <c r="L157" s="34">
        <v>56.92</v>
      </c>
      <c r="M157" s="41">
        <v>2009</v>
      </c>
      <c r="N157" s="33">
        <v>83</v>
      </c>
      <c r="O157" s="32">
        <v>792</v>
      </c>
      <c r="P157" s="33">
        <v>10</v>
      </c>
      <c r="Q157" s="32">
        <v>362.2</v>
      </c>
      <c r="R157" s="34">
        <v>36.22</v>
      </c>
      <c r="S157" s="41">
        <v>2009</v>
      </c>
      <c r="T157" s="33">
        <v>112</v>
      </c>
      <c r="U157" s="32">
        <v>419.8</v>
      </c>
      <c r="V157" s="33">
        <v>3</v>
      </c>
      <c r="W157" s="32">
        <v>64.09999999999999</v>
      </c>
      <c r="X157" s="34">
        <v>21.3666666666667</v>
      </c>
      <c r="Y157" s="41">
        <v>2009</v>
      </c>
      <c r="Z157" s="33">
        <v>78</v>
      </c>
      <c r="AA157" s="32">
        <v>775</v>
      </c>
      <c r="AB157" s="33">
        <v>8</v>
      </c>
      <c r="AC157" s="32">
        <v>341</v>
      </c>
      <c r="AD157" s="34">
        <v>42.625</v>
      </c>
      <c r="AE157" s="41">
        <v>2009</v>
      </c>
      <c r="AF157" s="33">
        <v>123</v>
      </c>
      <c r="AG157" s="32">
        <v>1072.4</v>
      </c>
      <c r="AH157" s="33">
        <v>15</v>
      </c>
      <c r="AI157" s="32">
        <v>661.2</v>
      </c>
      <c r="AJ157" s="34">
        <v>44.08</v>
      </c>
      <c r="AK157" s="41">
        <v>2009</v>
      </c>
      <c r="AL157" s="33">
        <v>104</v>
      </c>
      <c r="AM157" s="32">
        <v>1583.9</v>
      </c>
      <c r="AN157" s="33">
        <v>17</v>
      </c>
      <c r="AO157" s="32">
        <v>1020.7</v>
      </c>
      <c r="AP157" s="34">
        <v>60.0411764705882</v>
      </c>
      <c r="AQ157" s="41">
        <v>2009</v>
      </c>
      <c r="AR157" s="33">
        <v>139</v>
      </c>
      <c r="AS157" s="32">
        <v>2205.6</v>
      </c>
      <c r="AT157" s="33">
        <v>17</v>
      </c>
      <c r="AU157" s="32">
        <v>1236.8</v>
      </c>
      <c r="AV157" s="34">
        <v>72.7529411764706</v>
      </c>
      <c r="AW157" s="41">
        <v>2009</v>
      </c>
      <c r="AX157" s="33">
        <v>131</v>
      </c>
      <c r="AY157" s="32">
        <v>1213</v>
      </c>
      <c r="AZ157" s="33">
        <v>13</v>
      </c>
      <c r="BA157" s="32">
        <v>685.6</v>
      </c>
      <c r="BB157" s="34">
        <v>52.7384615384615</v>
      </c>
      <c r="BC157" s="41">
        <v>2009</v>
      </c>
      <c r="BD157" s="33">
        <v>39</v>
      </c>
      <c r="BE157" s="32">
        <v>344.8</v>
      </c>
      <c r="BF157" s="33">
        <v>4</v>
      </c>
      <c r="BG157" s="32">
        <v>123.6</v>
      </c>
      <c r="BH157" s="34">
        <v>30.9</v>
      </c>
      <c r="BI157" s="41">
        <v>2009</v>
      </c>
      <c r="BJ157" s="33">
        <v>47</v>
      </c>
      <c r="BK157" s="32">
        <v>385.4</v>
      </c>
      <c r="BL157" s="33">
        <v>5</v>
      </c>
      <c r="BM157" s="32">
        <v>178.6</v>
      </c>
      <c r="BN157" s="34">
        <v>35.72</v>
      </c>
      <c r="BO157" s="41">
        <v>2009</v>
      </c>
      <c r="BP157" s="33">
        <v>69</v>
      </c>
      <c r="BQ157" s="32">
        <v>472</v>
      </c>
      <c r="BR157" s="33">
        <v>6</v>
      </c>
      <c r="BS157" s="32">
        <v>205.6</v>
      </c>
      <c r="BT157" s="34">
        <v>34.2666666666667</v>
      </c>
      <c r="BU157" s="41">
        <v>2009</v>
      </c>
      <c r="BV157" s="33">
        <v>141</v>
      </c>
      <c r="BW157" s="32">
        <v>1163.6</v>
      </c>
      <c r="BX157" s="33">
        <v>15</v>
      </c>
      <c r="BY157" s="32">
        <v>632</v>
      </c>
      <c r="BZ157" s="34">
        <v>42.1333333333333</v>
      </c>
      <c r="CA157" s="41">
        <v>2009</v>
      </c>
      <c r="CB157" s="33">
        <v>71</v>
      </c>
      <c r="CC157" s="32">
        <v>718.6</v>
      </c>
      <c r="CD157" s="33">
        <v>8</v>
      </c>
      <c r="CE157" s="32">
        <v>331.6</v>
      </c>
      <c r="CF157" s="34">
        <v>41.45</v>
      </c>
      <c r="CG157" s="41">
        <v>2009</v>
      </c>
      <c r="CH157" s="33">
        <v>103</v>
      </c>
      <c r="CI157" s="32">
        <v>624.6</v>
      </c>
      <c r="CJ157" s="33">
        <v>7</v>
      </c>
      <c r="CK157" s="32">
        <v>294.8</v>
      </c>
      <c r="CL157" s="34">
        <v>42.1142857142857</v>
      </c>
      <c r="CM157" s="41">
        <v>2009</v>
      </c>
      <c r="CN157" s="33">
        <v>89</v>
      </c>
      <c r="CO157" s="32">
        <v>1398.1</v>
      </c>
      <c r="CP157" s="33">
        <v>15</v>
      </c>
      <c r="CQ157" s="32">
        <v>938.6</v>
      </c>
      <c r="CR157" s="34">
        <v>62.5733333333333</v>
      </c>
      <c r="CS157" s="41">
        <v>2009</v>
      </c>
      <c r="CT157" s="33">
        <v>152</v>
      </c>
      <c r="CU157" s="32">
        <v>1213.2</v>
      </c>
      <c r="CV157" s="33">
        <v>14</v>
      </c>
      <c r="CW157" s="32">
        <v>665.8</v>
      </c>
      <c r="CX157" s="34">
        <v>47.5571428571429</v>
      </c>
      <c r="CY157" s="41">
        <v>2009</v>
      </c>
      <c r="CZ157" s="33">
        <v>105</v>
      </c>
      <c r="DA157" s="32">
        <v>2154.8</v>
      </c>
      <c r="DB157" s="33">
        <v>20</v>
      </c>
      <c r="DC157" s="32">
        <v>1432</v>
      </c>
      <c r="DD157" s="34">
        <v>71.59999999999999</v>
      </c>
      <c r="DE157" s="41">
        <v>2009</v>
      </c>
      <c r="DF157" s="33">
        <v>74</v>
      </c>
      <c r="DG157" s="32">
        <v>366</v>
      </c>
      <c r="DH157" s="33">
        <v>3</v>
      </c>
      <c r="DI157" s="32">
        <v>129.2</v>
      </c>
      <c r="DJ157" s="34">
        <v>43.0666666666667</v>
      </c>
      <c r="DK157" s="41">
        <v>2009</v>
      </c>
      <c r="DL157" s="33">
        <v>113</v>
      </c>
      <c r="DM157" s="32">
        <v>321.6</v>
      </c>
      <c r="DN157" s="33">
        <v>2</v>
      </c>
      <c r="DO157" s="32">
        <v>49.8</v>
      </c>
      <c r="DP157" s="34">
        <v>24.9</v>
      </c>
      <c r="DQ157" s="41">
        <v>2009</v>
      </c>
      <c r="DR157" s="33">
        <v>59</v>
      </c>
      <c r="DS157" s="32">
        <v>406</v>
      </c>
      <c r="DT157" s="33">
        <v>6</v>
      </c>
      <c r="DU157" s="32">
        <v>243.4</v>
      </c>
      <c r="DV157" s="34">
        <v>40.5666666666667</v>
      </c>
      <c r="DW157" s="41">
        <v>2009</v>
      </c>
      <c r="DX157" s="33">
        <v>103</v>
      </c>
      <c r="DY157" s="32">
        <v>668.4</v>
      </c>
      <c r="DZ157" s="33">
        <v>7</v>
      </c>
      <c r="EA157" s="32">
        <v>258.8</v>
      </c>
      <c r="EB157" s="34">
        <v>36.9714285714286</v>
      </c>
      <c r="EC157" s="41">
        <v>2009</v>
      </c>
      <c r="ED157" s="33">
        <v>115</v>
      </c>
      <c r="EE157" s="32">
        <v>1935.6</v>
      </c>
      <c r="EF157" s="33">
        <v>13</v>
      </c>
      <c r="EG157" s="32">
        <v>1092.6</v>
      </c>
      <c r="EH157" s="34">
        <v>84.0461538461538</v>
      </c>
      <c r="EI157" s="41">
        <v>2009</v>
      </c>
      <c r="EJ157" s="33">
        <v>118</v>
      </c>
      <c r="EK157" s="32">
        <v>420.6</v>
      </c>
      <c r="EL157" s="33">
        <v>3</v>
      </c>
      <c r="EM157" s="32">
        <v>60.2</v>
      </c>
      <c r="EN157" s="34">
        <v>20.0666666666667</v>
      </c>
      <c r="EO157" s="41">
        <v>2009</v>
      </c>
      <c r="EP157" s="33">
        <v>76</v>
      </c>
      <c r="EQ157" s="32">
        <v>519.2</v>
      </c>
      <c r="ER157" s="33">
        <v>4</v>
      </c>
      <c r="ES157" s="32">
        <v>163.8</v>
      </c>
      <c r="ET157" s="34">
        <v>40.95</v>
      </c>
      <c r="EU157" s="41">
        <v>2009</v>
      </c>
      <c r="EV157" s="33">
        <v>41</v>
      </c>
      <c r="EW157" s="32">
        <v>538.4</v>
      </c>
      <c r="EX157" s="33">
        <v>6</v>
      </c>
      <c r="EY157" s="32">
        <v>277.8</v>
      </c>
      <c r="EZ157" s="34">
        <v>46.3</v>
      </c>
      <c r="FA157" s="41">
        <v>2009</v>
      </c>
      <c r="FB157" s="33">
        <v>143</v>
      </c>
      <c r="FC157" s="32">
        <v>1775.3</v>
      </c>
      <c r="FD157" s="33">
        <v>17</v>
      </c>
      <c r="FE157" s="32">
        <v>981.8</v>
      </c>
      <c r="FF157" s="34">
        <v>57.7529411764706</v>
      </c>
    </row>
    <row r="158" ht="21.95" customHeight="1">
      <c r="A158" s="40">
        <v>2010</v>
      </c>
      <c r="B158" s="31">
        <v>112</v>
      </c>
      <c r="C158" s="32">
        <v>541.4</v>
      </c>
      <c r="D158" s="33">
        <v>10</v>
      </c>
      <c r="E158" s="32">
        <v>220.6</v>
      </c>
      <c r="F158" s="34">
        <v>22.06</v>
      </c>
      <c r="G158" s="41">
        <v>2010</v>
      </c>
      <c r="H158" s="33">
        <v>180</v>
      </c>
      <c r="I158" s="32">
        <v>2239</v>
      </c>
      <c r="J158" s="33">
        <v>16</v>
      </c>
      <c r="K158" s="32">
        <v>1097.8</v>
      </c>
      <c r="L158" s="34">
        <v>68.6125</v>
      </c>
      <c r="M158" s="41">
        <v>2010</v>
      </c>
      <c r="N158" s="33">
        <v>100</v>
      </c>
      <c r="O158" s="32">
        <v>1175.8</v>
      </c>
      <c r="P158" s="33">
        <v>16</v>
      </c>
      <c r="Q158" s="32">
        <v>679.4</v>
      </c>
      <c r="R158" s="34">
        <v>42.4625</v>
      </c>
      <c r="S158" s="41">
        <v>2010</v>
      </c>
      <c r="T158" s="33">
        <v>131</v>
      </c>
      <c r="U158" s="32">
        <v>945.7</v>
      </c>
      <c r="V158" s="33">
        <v>20</v>
      </c>
      <c r="W158" s="32">
        <v>564</v>
      </c>
      <c r="X158" s="34">
        <v>28.2</v>
      </c>
      <c r="Y158" s="41">
        <v>2010</v>
      </c>
      <c r="Z158" s="33">
        <v>110</v>
      </c>
      <c r="AA158" s="32">
        <v>1034</v>
      </c>
      <c r="AB158" s="33">
        <v>7</v>
      </c>
      <c r="AC158" s="32">
        <v>303</v>
      </c>
      <c r="AD158" s="34">
        <v>43.2857142857143</v>
      </c>
      <c r="AE158" s="41">
        <v>2010</v>
      </c>
      <c r="AF158" s="33">
        <v>156</v>
      </c>
      <c r="AG158" s="32">
        <v>1658.6</v>
      </c>
      <c r="AH158" s="33">
        <v>19</v>
      </c>
      <c r="AI158" s="32">
        <v>1067.8</v>
      </c>
      <c r="AJ158" s="34">
        <v>56.2</v>
      </c>
      <c r="AK158" s="41">
        <v>2010</v>
      </c>
      <c r="AL158" s="33">
        <v>143</v>
      </c>
      <c r="AM158" s="32">
        <v>2256.8</v>
      </c>
      <c r="AN158" s="33">
        <v>20</v>
      </c>
      <c r="AO158" s="32">
        <v>1490.4</v>
      </c>
      <c r="AP158" s="34">
        <v>74.52</v>
      </c>
      <c r="AQ158" s="41">
        <v>2010</v>
      </c>
      <c r="AR158" s="33">
        <v>171</v>
      </c>
      <c r="AS158" s="32">
        <v>2517.2</v>
      </c>
      <c r="AT158" s="33">
        <v>14</v>
      </c>
      <c r="AU158" s="32">
        <v>1288.6</v>
      </c>
      <c r="AV158" s="34">
        <v>92.0428571428571</v>
      </c>
      <c r="AW158" s="41">
        <v>2010</v>
      </c>
      <c r="AX158" s="33">
        <v>169</v>
      </c>
      <c r="AY158" s="32">
        <v>1452.6</v>
      </c>
      <c r="AZ158" s="33">
        <v>13</v>
      </c>
      <c r="BA158" s="32">
        <v>654.2</v>
      </c>
      <c r="BB158" s="34">
        <v>50.3230769230769</v>
      </c>
      <c r="BC158" s="41">
        <v>2010</v>
      </c>
      <c r="BD158" s="33">
        <v>89</v>
      </c>
      <c r="BE158" s="32">
        <v>1133.8</v>
      </c>
      <c r="BF158" s="33">
        <v>12</v>
      </c>
      <c r="BG158" s="32">
        <v>600</v>
      </c>
      <c r="BH158" s="34">
        <v>50</v>
      </c>
      <c r="BI158" s="41">
        <v>2010</v>
      </c>
      <c r="BJ158" s="33">
        <v>86</v>
      </c>
      <c r="BK158" s="32">
        <v>761.2</v>
      </c>
      <c r="BL158" s="33">
        <v>7</v>
      </c>
      <c r="BM158" s="32">
        <v>317.8</v>
      </c>
      <c r="BN158" s="34">
        <v>45.4</v>
      </c>
      <c r="BO158" s="41">
        <v>2010</v>
      </c>
      <c r="BP158" s="33">
        <v>102</v>
      </c>
      <c r="BQ158" s="32">
        <v>885.2</v>
      </c>
      <c r="BR158" s="33">
        <v>12</v>
      </c>
      <c r="BS158" s="32">
        <v>510</v>
      </c>
      <c r="BT158" s="34">
        <v>42.5</v>
      </c>
      <c r="BU158" s="41">
        <v>2010</v>
      </c>
      <c r="BV158" s="33">
        <v>155</v>
      </c>
      <c r="BW158" s="32">
        <v>1081</v>
      </c>
      <c r="BX158" s="33">
        <v>10</v>
      </c>
      <c r="BY158" s="32">
        <v>504</v>
      </c>
      <c r="BZ158" s="34">
        <v>50.4</v>
      </c>
      <c r="CA158" s="41">
        <v>2010</v>
      </c>
      <c r="CB158" s="33">
        <v>102</v>
      </c>
      <c r="CC158" s="32">
        <v>1223.4</v>
      </c>
      <c r="CD158" s="33">
        <v>14</v>
      </c>
      <c r="CE158" s="32">
        <v>610.2</v>
      </c>
      <c r="CF158" s="34">
        <v>43.5857142857143</v>
      </c>
      <c r="CG158" s="41">
        <v>2010</v>
      </c>
      <c r="CH158" s="33">
        <v>154</v>
      </c>
      <c r="CI158" s="32">
        <v>1079</v>
      </c>
      <c r="CJ158" s="33">
        <v>15</v>
      </c>
      <c r="CK158" s="32">
        <v>646.2</v>
      </c>
      <c r="CL158" s="34">
        <v>43.08</v>
      </c>
      <c r="CM158" s="41">
        <v>2010</v>
      </c>
      <c r="CN158" s="33">
        <v>125</v>
      </c>
      <c r="CO158" s="32">
        <v>1458.8</v>
      </c>
      <c r="CP158" s="33">
        <v>10</v>
      </c>
      <c r="CQ158" s="32">
        <v>664.6</v>
      </c>
      <c r="CR158" s="34">
        <v>66.45999999999999</v>
      </c>
      <c r="CS158" s="41">
        <v>2010</v>
      </c>
      <c r="CT158" s="33">
        <v>192</v>
      </c>
      <c r="CU158" s="32">
        <v>1386</v>
      </c>
      <c r="CV158" s="33">
        <v>17</v>
      </c>
      <c r="CW158" s="32">
        <v>632.4</v>
      </c>
      <c r="CX158" s="34">
        <v>37.2</v>
      </c>
      <c r="CY158" s="41">
        <v>2010</v>
      </c>
      <c r="CZ158" s="33">
        <v>117</v>
      </c>
      <c r="DA158" s="32">
        <v>2320.8</v>
      </c>
      <c r="DB158" s="33">
        <v>15</v>
      </c>
      <c r="DC158" s="32">
        <v>1273.6</v>
      </c>
      <c r="DD158" s="34">
        <v>84.90666666666669</v>
      </c>
      <c r="DE158" s="41">
        <v>2010</v>
      </c>
      <c r="DF158" s="33">
        <v>119</v>
      </c>
      <c r="DG158" s="32">
        <v>1135.2</v>
      </c>
      <c r="DH158" s="33">
        <v>11</v>
      </c>
      <c r="DI158" s="32">
        <v>557.6</v>
      </c>
      <c r="DJ158" s="34">
        <v>50.6909090909091</v>
      </c>
      <c r="DK158" s="41">
        <v>2010</v>
      </c>
      <c r="DL158" s="33">
        <v>123</v>
      </c>
      <c r="DM158" s="32">
        <v>770.6</v>
      </c>
      <c r="DN158" s="33">
        <v>14</v>
      </c>
      <c r="DO158" s="32">
        <v>424</v>
      </c>
      <c r="DP158" s="34">
        <v>30.2857142857143</v>
      </c>
      <c r="DQ158" s="41">
        <v>2010</v>
      </c>
      <c r="DR158" s="33">
        <v>106</v>
      </c>
      <c r="DS158" s="32">
        <v>858.4</v>
      </c>
      <c r="DT158" s="33">
        <v>8</v>
      </c>
      <c r="DU158" s="32">
        <v>360.2</v>
      </c>
      <c r="DV158" s="34">
        <v>45.025</v>
      </c>
      <c r="DW158" s="41">
        <v>2010</v>
      </c>
      <c r="DX158" s="33">
        <v>143</v>
      </c>
      <c r="DY158" s="32">
        <v>962.8</v>
      </c>
      <c r="DZ158" s="33">
        <v>17</v>
      </c>
      <c r="EA158" s="32">
        <v>450</v>
      </c>
      <c r="EB158" s="34">
        <v>26.4705882352941</v>
      </c>
      <c r="EC158" s="41">
        <v>2010</v>
      </c>
      <c r="ED158" s="33">
        <v>181</v>
      </c>
      <c r="EE158" s="32">
        <v>2280.6</v>
      </c>
      <c r="EF158" s="33">
        <v>16</v>
      </c>
      <c r="EG158" s="32">
        <v>1218.4</v>
      </c>
      <c r="EH158" s="34">
        <v>76.15000000000001</v>
      </c>
      <c r="EI158" s="41">
        <v>2010</v>
      </c>
      <c r="EJ158" s="33">
        <v>130</v>
      </c>
      <c r="EK158" s="32">
        <v>894.6</v>
      </c>
      <c r="EL158" s="33">
        <v>20</v>
      </c>
      <c r="EM158" s="32">
        <v>553.2</v>
      </c>
      <c r="EN158" s="34">
        <v>27.66</v>
      </c>
      <c r="EO158" s="41">
        <v>2010</v>
      </c>
      <c r="EP158" s="33">
        <v>138</v>
      </c>
      <c r="EQ158" s="32">
        <v>1113.6</v>
      </c>
      <c r="ER158" s="33">
        <v>16</v>
      </c>
      <c r="ES158" s="32">
        <v>560.6</v>
      </c>
      <c r="ET158" s="34">
        <v>35.0375</v>
      </c>
      <c r="EU158" s="41">
        <v>2010</v>
      </c>
      <c r="EV158" s="33">
        <v>80</v>
      </c>
      <c r="EW158" s="32">
        <v>773.9</v>
      </c>
      <c r="EX158" s="33">
        <v>8</v>
      </c>
      <c r="EY158" s="32">
        <v>376.2</v>
      </c>
      <c r="EZ158" s="34">
        <v>47.025</v>
      </c>
      <c r="FA158" s="41">
        <v>2010</v>
      </c>
      <c r="FB158" s="33">
        <v>177</v>
      </c>
      <c r="FC158" s="32">
        <v>1775.9</v>
      </c>
      <c r="FD158" s="33">
        <v>17</v>
      </c>
      <c r="FE158" s="32">
        <v>872.8</v>
      </c>
      <c r="FF158" s="34">
        <v>51.3411764705882</v>
      </c>
    </row>
    <row r="159" ht="21.95" customHeight="1">
      <c r="A159" s="40">
        <v>2011</v>
      </c>
      <c r="B159" s="31">
        <v>92</v>
      </c>
      <c r="C159" s="32">
        <v>461.6</v>
      </c>
      <c r="D159" s="33">
        <v>12</v>
      </c>
      <c r="E159" s="32">
        <v>204.6</v>
      </c>
      <c r="F159" s="34">
        <v>17.05</v>
      </c>
      <c r="G159" s="41">
        <v>2011</v>
      </c>
      <c r="H159" s="33">
        <v>180</v>
      </c>
      <c r="I159" s="32">
        <v>1832</v>
      </c>
      <c r="J159" s="33">
        <v>12</v>
      </c>
      <c r="K159" s="32">
        <v>693</v>
      </c>
      <c r="L159" s="34">
        <v>57.75</v>
      </c>
      <c r="M159" s="41">
        <v>2011</v>
      </c>
      <c r="N159" s="33">
        <v>86</v>
      </c>
      <c r="O159" s="32">
        <v>1013.6</v>
      </c>
      <c r="P159" s="33">
        <v>11</v>
      </c>
      <c r="Q159" s="32">
        <v>488.8</v>
      </c>
      <c r="R159" s="34">
        <v>44.4363636363636</v>
      </c>
      <c r="S159" s="41">
        <v>2011</v>
      </c>
      <c r="T159" s="33">
        <v>119</v>
      </c>
      <c r="U159" s="32">
        <v>781.4</v>
      </c>
      <c r="V159" s="33">
        <v>15</v>
      </c>
      <c r="W159" s="32">
        <v>371</v>
      </c>
      <c r="X159" s="34">
        <v>24.7333333333333</v>
      </c>
      <c r="Y159" s="41">
        <v>2011</v>
      </c>
      <c r="Z159" s="33">
        <v>84</v>
      </c>
      <c r="AA159" s="32">
        <v>890</v>
      </c>
      <c r="AB159" s="33">
        <v>6</v>
      </c>
      <c r="AC159" s="32">
        <v>335</v>
      </c>
      <c r="AD159" s="34">
        <v>55.8333333333333</v>
      </c>
      <c r="AE159" s="41">
        <v>2011</v>
      </c>
      <c r="AF159" s="33">
        <v>134</v>
      </c>
      <c r="AG159" s="32">
        <v>1175.6</v>
      </c>
      <c r="AH159" s="33">
        <v>12</v>
      </c>
      <c r="AI159" s="32">
        <v>519.8</v>
      </c>
      <c r="AJ159" s="34">
        <v>43.3166666666667</v>
      </c>
      <c r="AK159" s="41">
        <v>2011</v>
      </c>
      <c r="AL159" s="33">
        <v>134</v>
      </c>
      <c r="AM159" s="32">
        <v>1146.6</v>
      </c>
      <c r="AN159" s="33">
        <v>7</v>
      </c>
      <c r="AO159" s="32">
        <v>302.4</v>
      </c>
      <c r="AP159" s="34">
        <v>43.2</v>
      </c>
      <c r="AQ159" s="41">
        <v>2011</v>
      </c>
      <c r="AR159" s="33">
        <v>150</v>
      </c>
      <c r="AS159" s="32">
        <v>1751.8</v>
      </c>
      <c r="AT159" s="33">
        <v>10</v>
      </c>
      <c r="AU159" s="32">
        <v>707.2</v>
      </c>
      <c r="AV159" s="34">
        <v>70.72</v>
      </c>
      <c r="AW159" s="41">
        <v>2011</v>
      </c>
      <c r="AX159" s="33">
        <v>159</v>
      </c>
      <c r="AY159" s="32">
        <v>1003.1</v>
      </c>
      <c r="AZ159" s="33">
        <v>9</v>
      </c>
      <c r="BA159" s="32">
        <v>285</v>
      </c>
      <c r="BB159" s="34">
        <v>31.6666666666667</v>
      </c>
      <c r="BC159" s="41">
        <v>2011</v>
      </c>
      <c r="BD159" s="33">
        <v>66</v>
      </c>
      <c r="BE159" s="32">
        <v>590.8</v>
      </c>
      <c r="BF159" s="33">
        <v>7</v>
      </c>
      <c r="BG159" s="32">
        <v>263</v>
      </c>
      <c r="BH159" s="34">
        <v>37.5714285714286</v>
      </c>
      <c r="BI159" s="41">
        <v>2011</v>
      </c>
      <c r="BJ159" s="33">
        <v>65</v>
      </c>
      <c r="BK159" s="32">
        <v>417.8</v>
      </c>
      <c r="BL159" s="33">
        <v>4</v>
      </c>
      <c r="BM159" s="32">
        <v>146.4</v>
      </c>
      <c r="BN159" s="34">
        <v>36.6</v>
      </c>
      <c r="BO159" s="41">
        <v>2011</v>
      </c>
      <c r="BP159" s="33">
        <v>78</v>
      </c>
      <c r="BQ159" s="32">
        <v>690.4</v>
      </c>
      <c r="BR159" s="33">
        <v>8</v>
      </c>
      <c r="BS159" s="32">
        <v>283.6</v>
      </c>
      <c r="BT159" s="34">
        <v>35.45</v>
      </c>
      <c r="BU159" s="41">
        <v>2011</v>
      </c>
      <c r="BV159" s="33">
        <v>157</v>
      </c>
      <c r="BW159" s="32">
        <v>1303.8</v>
      </c>
      <c r="BX159" s="33">
        <v>15</v>
      </c>
      <c r="BY159" s="32">
        <v>605.4</v>
      </c>
      <c r="BZ159" s="34">
        <v>40.36</v>
      </c>
      <c r="CA159" s="41">
        <v>2011</v>
      </c>
      <c r="CB159" s="33">
        <v>78</v>
      </c>
      <c r="CC159" s="32">
        <v>1359.5</v>
      </c>
      <c r="CD159" s="33">
        <v>15</v>
      </c>
      <c r="CE159" s="32">
        <v>950.1</v>
      </c>
      <c r="CF159" s="34">
        <v>63.34</v>
      </c>
      <c r="CG159" s="41">
        <v>2011</v>
      </c>
      <c r="CH159" s="33">
        <v>107</v>
      </c>
      <c r="CI159" s="32">
        <v>533</v>
      </c>
      <c r="CJ159" s="33">
        <v>8</v>
      </c>
      <c r="CK159" s="32">
        <v>249.6</v>
      </c>
      <c r="CL159" s="34">
        <v>31.2</v>
      </c>
      <c r="CM159" s="41">
        <v>2011</v>
      </c>
      <c r="CN159" s="33">
        <v>110</v>
      </c>
      <c r="CO159" s="32">
        <v>1412.1</v>
      </c>
      <c r="CP159" s="33">
        <v>15</v>
      </c>
      <c r="CQ159" s="32">
        <v>821.6</v>
      </c>
      <c r="CR159" s="34">
        <v>54.7733333333333</v>
      </c>
      <c r="CS159" s="41">
        <v>2011</v>
      </c>
      <c r="CT159" s="33">
        <v>203</v>
      </c>
      <c r="CU159" s="32">
        <v>1241.8</v>
      </c>
      <c r="CV159" s="33">
        <v>13</v>
      </c>
      <c r="CW159" s="32">
        <v>462.6</v>
      </c>
      <c r="CX159" s="34">
        <v>35.5846153846154</v>
      </c>
      <c r="CY159" s="41">
        <v>2011</v>
      </c>
      <c r="CZ159" s="33">
        <v>110</v>
      </c>
      <c r="DA159" s="32">
        <v>1615.6</v>
      </c>
      <c r="DB159" s="33">
        <v>11</v>
      </c>
      <c r="DC159" s="32">
        <v>555</v>
      </c>
      <c r="DD159" s="34">
        <v>50.4545454545455</v>
      </c>
      <c r="DE159" s="41">
        <v>2011</v>
      </c>
      <c r="DF159" s="33">
        <v>89</v>
      </c>
      <c r="DG159" s="32">
        <v>871.8</v>
      </c>
      <c r="DH159" s="33">
        <v>11</v>
      </c>
      <c r="DI159" s="32">
        <v>543.4</v>
      </c>
      <c r="DJ159" s="34">
        <v>49.4</v>
      </c>
      <c r="DK159" s="41">
        <v>2011</v>
      </c>
      <c r="DL159" s="33">
        <v>108</v>
      </c>
      <c r="DM159" s="32">
        <v>631.2</v>
      </c>
      <c r="DN159" s="33">
        <v>11</v>
      </c>
      <c r="DO159" s="32">
        <v>303.4</v>
      </c>
      <c r="DP159" s="34">
        <v>27.5818181818182</v>
      </c>
      <c r="DQ159" s="41">
        <v>2011</v>
      </c>
      <c r="DR159" s="33">
        <v>72</v>
      </c>
      <c r="DS159" s="32">
        <v>581.6</v>
      </c>
      <c r="DT159" s="33">
        <v>6</v>
      </c>
      <c r="DU159" s="32">
        <v>251</v>
      </c>
      <c r="DV159" s="34">
        <v>41.8333333333333</v>
      </c>
      <c r="DW159" s="41">
        <v>2011</v>
      </c>
      <c r="DX159" s="33">
        <v>125</v>
      </c>
      <c r="DY159" s="32">
        <v>866.9</v>
      </c>
      <c r="DZ159" s="33">
        <v>10</v>
      </c>
      <c r="EA159" s="32">
        <v>293.9</v>
      </c>
      <c r="EB159" s="34">
        <v>29.39</v>
      </c>
      <c r="EC159" s="41">
        <v>2011</v>
      </c>
      <c r="ED159" s="33">
        <v>143</v>
      </c>
      <c r="EE159" s="32">
        <v>1745.4</v>
      </c>
      <c r="EF159" s="33">
        <v>12</v>
      </c>
      <c r="EG159" s="32">
        <v>716.2</v>
      </c>
      <c r="EH159" s="34">
        <v>59.6833333333333</v>
      </c>
      <c r="EI159" s="41">
        <v>2011</v>
      </c>
      <c r="EJ159" s="33">
        <v>117</v>
      </c>
      <c r="EK159" s="32">
        <v>699.2</v>
      </c>
      <c r="EL159" s="33">
        <v>14</v>
      </c>
      <c r="EM159" s="32">
        <v>348.8</v>
      </c>
      <c r="EN159" s="34">
        <v>24.9142857142857</v>
      </c>
      <c r="EO159" s="41">
        <v>2011</v>
      </c>
      <c r="EP159" s="33">
        <v>117</v>
      </c>
      <c r="EQ159" s="32">
        <v>838</v>
      </c>
      <c r="ER159" s="33">
        <v>11</v>
      </c>
      <c r="ES159" s="32">
        <v>378.8</v>
      </c>
      <c r="ET159" s="34">
        <v>34.4363636363636</v>
      </c>
      <c r="EU159" s="41">
        <v>2011</v>
      </c>
      <c r="EV159" s="33">
        <v>60</v>
      </c>
      <c r="EW159" s="32">
        <v>474.4</v>
      </c>
      <c r="EX159" s="33">
        <v>3</v>
      </c>
      <c r="EY159" s="32">
        <v>117</v>
      </c>
      <c r="EZ159" s="34">
        <v>39</v>
      </c>
      <c r="FA159" s="41">
        <v>2011</v>
      </c>
      <c r="FB159" s="33">
        <v>185</v>
      </c>
      <c r="FC159" s="32">
        <v>2187.6</v>
      </c>
      <c r="FD159" s="33">
        <v>21</v>
      </c>
      <c r="FE159" s="32">
        <v>1255.5</v>
      </c>
      <c r="FF159" s="34">
        <v>59.7857142857143</v>
      </c>
    </row>
    <row r="160" ht="21.95" customHeight="1">
      <c r="A160" s="40">
        <v>2012</v>
      </c>
      <c r="B160" s="31">
        <v>88</v>
      </c>
      <c r="C160" s="32">
        <v>486</v>
      </c>
      <c r="D160" s="33">
        <v>14</v>
      </c>
      <c r="E160" s="32">
        <v>263.8</v>
      </c>
      <c r="F160" s="34">
        <v>18.8428571428571</v>
      </c>
      <c r="G160" s="41">
        <v>2012</v>
      </c>
      <c r="H160" s="33">
        <v>173</v>
      </c>
      <c r="I160" s="32">
        <v>1905</v>
      </c>
      <c r="J160" s="33">
        <v>13</v>
      </c>
      <c r="K160" s="32">
        <v>759.4</v>
      </c>
      <c r="L160" s="34">
        <v>58.4153846153846</v>
      </c>
      <c r="M160" s="41">
        <v>2012</v>
      </c>
      <c r="N160" s="33">
        <v>104</v>
      </c>
      <c r="O160" s="32">
        <v>900.8</v>
      </c>
      <c r="P160" s="33">
        <v>9</v>
      </c>
      <c r="Q160" s="32">
        <v>413</v>
      </c>
      <c r="R160" s="34">
        <v>45.8888888888889</v>
      </c>
      <c r="S160" s="41">
        <v>2012</v>
      </c>
      <c r="T160" s="33">
        <v>120</v>
      </c>
      <c r="U160" s="32">
        <v>677.2</v>
      </c>
      <c r="V160" s="33">
        <v>8</v>
      </c>
      <c r="W160" s="32">
        <v>330.5</v>
      </c>
      <c r="X160" s="34">
        <v>41.3125</v>
      </c>
      <c r="Y160" s="41">
        <v>2012</v>
      </c>
      <c r="Z160" s="33">
        <v>66</v>
      </c>
      <c r="AA160" s="32">
        <v>615</v>
      </c>
      <c r="AB160" s="33">
        <v>6</v>
      </c>
      <c r="AC160" s="32">
        <v>257</v>
      </c>
      <c r="AD160" s="34">
        <v>42.8333333333333</v>
      </c>
      <c r="AE160" s="41">
        <v>2012</v>
      </c>
      <c r="AF160" s="33">
        <v>119</v>
      </c>
      <c r="AG160" s="32">
        <v>1177.2</v>
      </c>
      <c r="AH160" s="33">
        <v>11</v>
      </c>
      <c r="AI160" s="32">
        <v>601.2</v>
      </c>
      <c r="AJ160" s="34">
        <v>54.6545454545455</v>
      </c>
      <c r="AK160" s="41">
        <v>2012</v>
      </c>
      <c r="AL160" s="33">
        <v>115</v>
      </c>
      <c r="AM160" s="32">
        <v>1689.5</v>
      </c>
      <c r="AN160" s="33">
        <v>11</v>
      </c>
      <c r="AO160" s="32">
        <v>887.8</v>
      </c>
      <c r="AP160" s="34">
        <v>80.7090909090909</v>
      </c>
      <c r="AQ160" s="41">
        <v>2012</v>
      </c>
      <c r="AR160" s="33">
        <v>156</v>
      </c>
      <c r="AS160" s="32">
        <v>1941</v>
      </c>
      <c r="AT160" s="33">
        <v>12</v>
      </c>
      <c r="AU160" s="32">
        <v>758.4</v>
      </c>
      <c r="AV160" s="34">
        <v>63.2</v>
      </c>
      <c r="AW160" s="41">
        <v>2012</v>
      </c>
      <c r="AX160" s="33">
        <v>129</v>
      </c>
      <c r="AY160" s="32">
        <v>1121.8</v>
      </c>
      <c r="AZ160" s="33">
        <v>13</v>
      </c>
      <c r="BA160" s="32">
        <v>546</v>
      </c>
      <c r="BB160" s="34">
        <v>42</v>
      </c>
      <c r="BC160" s="41">
        <v>2012</v>
      </c>
      <c r="BD160" s="33">
        <v>56</v>
      </c>
      <c r="BE160" s="32">
        <v>504.4</v>
      </c>
      <c r="BF160" s="33">
        <v>8</v>
      </c>
      <c r="BG160" s="32">
        <v>265.4</v>
      </c>
      <c r="BH160" s="34">
        <v>33.175</v>
      </c>
      <c r="BI160" s="41">
        <v>2012</v>
      </c>
      <c r="BJ160" s="33">
        <v>51</v>
      </c>
      <c r="BK160" s="32">
        <v>500.4</v>
      </c>
      <c r="BL160" s="33">
        <v>6</v>
      </c>
      <c r="BM160" s="32">
        <v>296.8</v>
      </c>
      <c r="BN160" s="34">
        <v>49.4666666666667</v>
      </c>
      <c r="BO160" s="41">
        <v>2012</v>
      </c>
      <c r="BP160" s="33">
        <v>79</v>
      </c>
      <c r="BQ160" s="32">
        <v>575</v>
      </c>
      <c r="BR160" s="33">
        <v>6</v>
      </c>
      <c r="BS160" s="32">
        <v>222.6</v>
      </c>
      <c r="BT160" s="34">
        <v>37.1</v>
      </c>
      <c r="BU160" s="41">
        <v>2012</v>
      </c>
      <c r="BV160" s="33">
        <v>153</v>
      </c>
      <c r="BW160" s="32">
        <v>1041.2</v>
      </c>
      <c r="BX160" s="33">
        <v>11</v>
      </c>
      <c r="BY160" s="32">
        <v>492</v>
      </c>
      <c r="BZ160" s="34">
        <v>44.7272727272727</v>
      </c>
      <c r="CA160" s="41">
        <v>2012</v>
      </c>
      <c r="CB160" s="33">
        <v>93</v>
      </c>
      <c r="CC160" s="32">
        <v>774.9</v>
      </c>
      <c r="CD160" s="33">
        <v>5</v>
      </c>
      <c r="CE160" s="32">
        <v>222</v>
      </c>
      <c r="CF160" s="34">
        <v>44.4</v>
      </c>
      <c r="CG160" s="41">
        <v>2012</v>
      </c>
      <c r="CH160" s="33">
        <v>108</v>
      </c>
      <c r="CI160" s="32">
        <v>769.6</v>
      </c>
      <c r="CJ160" s="33">
        <v>9</v>
      </c>
      <c r="CK160" s="32">
        <v>416.2</v>
      </c>
      <c r="CL160" s="34">
        <v>46.2444444444444</v>
      </c>
      <c r="CM160" s="41">
        <v>2012</v>
      </c>
      <c r="CN160" s="33">
        <v>96</v>
      </c>
      <c r="CO160" s="32">
        <v>1230</v>
      </c>
      <c r="CP160" s="33">
        <v>15</v>
      </c>
      <c r="CQ160" s="32">
        <v>756.4</v>
      </c>
      <c r="CR160" s="34">
        <v>50.4266666666667</v>
      </c>
      <c r="CS160" s="41">
        <v>2012</v>
      </c>
      <c r="CT160" s="33">
        <v>176</v>
      </c>
      <c r="CU160" s="32">
        <v>1212.6</v>
      </c>
      <c r="CV160" s="33">
        <v>16</v>
      </c>
      <c r="CW160" s="32">
        <v>590.2</v>
      </c>
      <c r="CX160" s="34">
        <v>36.8875</v>
      </c>
      <c r="CY160" s="41">
        <v>2012</v>
      </c>
      <c r="CZ160" s="33">
        <v>116</v>
      </c>
      <c r="DA160" s="32">
        <v>1984.6</v>
      </c>
      <c r="DB160" s="33">
        <v>15</v>
      </c>
      <c r="DC160" s="32">
        <v>1054</v>
      </c>
      <c r="DD160" s="34">
        <v>70.26666666666669</v>
      </c>
      <c r="DE160" s="41">
        <v>2012</v>
      </c>
      <c r="DF160" s="33">
        <v>90</v>
      </c>
      <c r="DG160" s="32">
        <v>614.6</v>
      </c>
      <c r="DH160" s="33">
        <v>4</v>
      </c>
      <c r="DI160" s="32">
        <v>209</v>
      </c>
      <c r="DJ160" s="34">
        <v>52.25</v>
      </c>
      <c r="DK160" s="41">
        <v>2012</v>
      </c>
      <c r="DL160" s="33">
        <v>93</v>
      </c>
      <c r="DM160" s="32">
        <v>474</v>
      </c>
      <c r="DN160" s="33">
        <v>8</v>
      </c>
      <c r="DO160" s="32">
        <v>252.2</v>
      </c>
      <c r="DP160" s="34">
        <v>31.525</v>
      </c>
      <c r="DQ160" s="41">
        <v>2012</v>
      </c>
      <c r="DR160" s="33">
        <v>73</v>
      </c>
      <c r="DS160" s="32">
        <v>529.2</v>
      </c>
      <c r="DT160" s="33">
        <v>4</v>
      </c>
      <c r="DU160" s="32">
        <v>221.6</v>
      </c>
      <c r="DV160" s="34">
        <v>55.4</v>
      </c>
      <c r="DW160" s="41">
        <v>2012</v>
      </c>
      <c r="DX160" s="33">
        <v>103</v>
      </c>
      <c r="DY160" s="32">
        <v>601.9</v>
      </c>
      <c r="DZ160" s="33">
        <v>9</v>
      </c>
      <c r="EA160" s="32">
        <v>266.2</v>
      </c>
      <c r="EB160" s="34">
        <v>29.5777777777778</v>
      </c>
      <c r="EC160" s="41">
        <v>2012</v>
      </c>
      <c r="ED160" s="33">
        <v>137</v>
      </c>
      <c r="EE160" s="32">
        <v>2049.6</v>
      </c>
      <c r="EF160" s="33">
        <v>14</v>
      </c>
      <c r="EG160" s="32">
        <v>1023.6</v>
      </c>
      <c r="EH160" s="34">
        <v>73.1142857142857</v>
      </c>
      <c r="EI160" s="41">
        <v>2012</v>
      </c>
      <c r="EJ160" s="33">
        <v>110</v>
      </c>
      <c r="EK160" s="32">
        <v>604.8</v>
      </c>
      <c r="EL160" s="33">
        <v>8</v>
      </c>
      <c r="EM160" s="32">
        <v>334.6</v>
      </c>
      <c r="EN160" s="34">
        <v>41.825</v>
      </c>
      <c r="EO160" s="41">
        <v>2012</v>
      </c>
      <c r="EP160" s="33">
        <v>111</v>
      </c>
      <c r="EQ160" s="32">
        <v>490.4</v>
      </c>
      <c r="ER160" s="33">
        <v>3</v>
      </c>
      <c r="ES160" s="32">
        <v>110.4</v>
      </c>
      <c r="ET160" s="34">
        <v>36.8</v>
      </c>
      <c r="EU160" s="41">
        <v>2012</v>
      </c>
      <c r="EV160" s="33">
        <v>54</v>
      </c>
      <c r="EW160" s="32">
        <v>344.4</v>
      </c>
      <c r="EX160" s="33">
        <v>3</v>
      </c>
      <c r="EY160" s="32">
        <v>133.4</v>
      </c>
      <c r="EZ160" s="34">
        <v>44.4666666666667</v>
      </c>
      <c r="FA160" s="41">
        <v>2012</v>
      </c>
      <c r="FB160" s="33">
        <v>156</v>
      </c>
      <c r="FC160" s="32">
        <v>1728.6</v>
      </c>
      <c r="FD160" s="33">
        <v>22</v>
      </c>
      <c r="FE160" s="32">
        <v>1098.8</v>
      </c>
      <c r="FF160" s="34">
        <v>49.9454545454545</v>
      </c>
    </row>
    <row r="161" ht="21.95" customHeight="1">
      <c r="A161" s="40">
        <v>2013</v>
      </c>
      <c r="B161" s="31">
        <v>76</v>
      </c>
      <c r="C161" s="32">
        <v>458.6</v>
      </c>
      <c r="D161" s="33">
        <v>11</v>
      </c>
      <c r="E161" s="32">
        <v>247.6</v>
      </c>
      <c r="F161" s="34">
        <v>22.5090909090909</v>
      </c>
      <c r="G161" s="41">
        <v>2013</v>
      </c>
      <c r="H161" s="33">
        <v>154</v>
      </c>
      <c r="I161" s="32">
        <v>1967.8</v>
      </c>
      <c r="J161" s="33">
        <v>18</v>
      </c>
      <c r="K161" s="32">
        <v>1108</v>
      </c>
      <c r="L161" s="34">
        <v>61.5555555555556</v>
      </c>
      <c r="M161" s="41">
        <v>2013</v>
      </c>
      <c r="N161" s="33">
        <v>113</v>
      </c>
      <c r="O161" s="32">
        <v>1012.6</v>
      </c>
      <c r="P161" s="33">
        <v>13</v>
      </c>
      <c r="Q161" s="32">
        <v>609.6</v>
      </c>
      <c r="R161" s="34">
        <v>46.8923076923077</v>
      </c>
      <c r="S161" s="41">
        <v>2013</v>
      </c>
      <c r="T161" s="33">
        <v>116</v>
      </c>
      <c r="U161" s="32">
        <v>501</v>
      </c>
      <c r="V161" s="33">
        <v>5</v>
      </c>
      <c r="W161" s="32">
        <v>161.4</v>
      </c>
      <c r="X161" s="34">
        <v>32.28</v>
      </c>
      <c r="Y161" s="41">
        <v>2013</v>
      </c>
      <c r="Z161" s="33">
        <v>89</v>
      </c>
      <c r="AA161" s="32">
        <v>994</v>
      </c>
      <c r="AB161" s="33">
        <v>9</v>
      </c>
      <c r="AC161" s="32">
        <v>463</v>
      </c>
      <c r="AD161" s="34">
        <v>51.4444444444444</v>
      </c>
      <c r="AE161" s="41">
        <v>2013</v>
      </c>
      <c r="AF161" s="33">
        <v>137</v>
      </c>
      <c r="AG161" s="32">
        <v>1111.6</v>
      </c>
      <c r="AH161" s="33">
        <v>10</v>
      </c>
      <c r="AI161" s="32">
        <v>604</v>
      </c>
      <c r="AJ161" s="34">
        <v>60.4</v>
      </c>
      <c r="AK161" s="41">
        <v>2013</v>
      </c>
      <c r="AL161" s="33">
        <v>91</v>
      </c>
      <c r="AM161" s="32">
        <v>1571</v>
      </c>
      <c r="AN161" s="33">
        <v>10</v>
      </c>
      <c r="AO161" s="32">
        <v>928.2</v>
      </c>
      <c r="AP161" s="34">
        <v>92.81999999999999</v>
      </c>
      <c r="AQ161" s="41">
        <v>2013</v>
      </c>
      <c r="AR161" s="33">
        <v>160</v>
      </c>
      <c r="AS161" s="32">
        <v>2112</v>
      </c>
      <c r="AT161" s="33">
        <v>18</v>
      </c>
      <c r="AU161" s="32">
        <v>1089.4</v>
      </c>
      <c r="AV161" s="34">
        <v>60.5222222222222</v>
      </c>
      <c r="AW161" s="41">
        <v>2013</v>
      </c>
      <c r="AX161" s="33">
        <v>142</v>
      </c>
      <c r="AY161" s="32">
        <v>1346.6</v>
      </c>
      <c r="AZ161" s="33">
        <v>20</v>
      </c>
      <c r="BA161" s="32">
        <v>859.4</v>
      </c>
      <c r="BB161" s="34">
        <v>42.97</v>
      </c>
      <c r="BC161" s="41">
        <v>2013</v>
      </c>
      <c r="BD161" s="33">
        <v>40</v>
      </c>
      <c r="BE161" s="32">
        <v>220.6</v>
      </c>
      <c r="BF161" s="33">
        <v>2</v>
      </c>
      <c r="BG161" s="32">
        <v>73.2</v>
      </c>
      <c r="BH161" s="34">
        <v>36.6</v>
      </c>
      <c r="BI161" s="41">
        <v>2013</v>
      </c>
      <c r="BJ161" s="33">
        <v>36</v>
      </c>
      <c r="BK161" s="32">
        <v>174.8</v>
      </c>
      <c r="BL161" s="33">
        <v>2</v>
      </c>
      <c r="BM161" s="32">
        <v>57.4</v>
      </c>
      <c r="BN161" s="34">
        <v>28.7</v>
      </c>
      <c r="BO161" s="41">
        <v>2013</v>
      </c>
      <c r="BP161" s="33">
        <v>73</v>
      </c>
      <c r="BQ161" s="32">
        <v>571.2</v>
      </c>
      <c r="BR161" s="33">
        <v>7</v>
      </c>
      <c r="BS161" s="32">
        <v>313.6</v>
      </c>
      <c r="BT161" s="34">
        <v>44.8</v>
      </c>
      <c r="BU161" s="41">
        <v>2013</v>
      </c>
      <c r="BV161" s="33">
        <v>129</v>
      </c>
      <c r="BW161" s="32">
        <v>1113.6</v>
      </c>
      <c r="BX161" s="33">
        <v>14</v>
      </c>
      <c r="BY161" s="32">
        <v>745.2</v>
      </c>
      <c r="BZ161" s="34">
        <v>53.2285714285714</v>
      </c>
      <c r="CA161" s="41">
        <v>2013</v>
      </c>
      <c r="CB161" s="33">
        <v>89</v>
      </c>
      <c r="CC161" s="32">
        <v>1068.7</v>
      </c>
      <c r="CD161" s="33">
        <v>9</v>
      </c>
      <c r="CE161" s="32">
        <v>577.6</v>
      </c>
      <c r="CF161" s="34">
        <v>64.17777777777781</v>
      </c>
      <c r="CG161" s="41">
        <v>2013</v>
      </c>
      <c r="CH161" s="33">
        <v>115</v>
      </c>
      <c r="CI161" s="32">
        <v>946.6</v>
      </c>
      <c r="CJ161" s="33">
        <v>8</v>
      </c>
      <c r="CK161" s="32">
        <v>571</v>
      </c>
      <c r="CL161" s="34">
        <v>71.375</v>
      </c>
      <c r="CM161" s="41">
        <v>2013</v>
      </c>
      <c r="CN161" s="33">
        <v>100</v>
      </c>
      <c r="CO161" s="32">
        <v>1358.1</v>
      </c>
      <c r="CP161" s="33">
        <v>11</v>
      </c>
      <c r="CQ161" s="32">
        <v>729.6</v>
      </c>
      <c r="CR161" s="34">
        <v>66.3272727272727</v>
      </c>
      <c r="CS161" s="41">
        <v>2013</v>
      </c>
      <c r="CT161" s="33">
        <v>158</v>
      </c>
      <c r="CU161" s="32">
        <v>1363.8</v>
      </c>
      <c r="CV161" s="33">
        <v>17</v>
      </c>
      <c r="CW161" s="32">
        <v>805.8</v>
      </c>
      <c r="CX161" s="34">
        <v>47.4</v>
      </c>
      <c r="CY161" s="41">
        <v>2013</v>
      </c>
      <c r="CZ161" s="33">
        <v>113</v>
      </c>
      <c r="DA161" s="32">
        <v>2243.5</v>
      </c>
      <c r="DB161" s="33">
        <v>15</v>
      </c>
      <c r="DC161" s="32">
        <v>1235.6</v>
      </c>
      <c r="DD161" s="34">
        <v>82.37333333333331</v>
      </c>
      <c r="DE161" s="41">
        <v>2013</v>
      </c>
      <c r="DF161" s="33">
        <v>57</v>
      </c>
      <c r="DG161" s="32">
        <v>339.8</v>
      </c>
      <c r="DH161" s="33">
        <v>2</v>
      </c>
      <c r="DI161" s="32">
        <v>100.2</v>
      </c>
      <c r="DJ161" s="34">
        <v>50.1</v>
      </c>
      <c r="DK161" s="41">
        <v>2013</v>
      </c>
      <c r="DL161" s="33">
        <v>96</v>
      </c>
      <c r="DM161" s="32">
        <v>383</v>
      </c>
      <c r="DN161" s="33">
        <v>5</v>
      </c>
      <c r="DO161" s="32">
        <v>138.4</v>
      </c>
      <c r="DP161" s="34">
        <v>27.68</v>
      </c>
      <c r="DQ161" s="41">
        <v>2013</v>
      </c>
      <c r="DR161" s="33">
        <v>41</v>
      </c>
      <c r="DS161" s="32">
        <v>278.2</v>
      </c>
      <c r="DT161" s="33">
        <v>2</v>
      </c>
      <c r="DU161" s="32">
        <v>58.4</v>
      </c>
      <c r="DV161" s="34">
        <v>29.2</v>
      </c>
      <c r="DW161" s="41">
        <v>2013</v>
      </c>
      <c r="DX161" s="33">
        <v>106</v>
      </c>
      <c r="DY161" s="32">
        <v>795.3</v>
      </c>
      <c r="DZ161" s="33">
        <v>15</v>
      </c>
      <c r="EA161" s="32">
        <v>488.5</v>
      </c>
      <c r="EB161" s="34">
        <v>32.5666666666667</v>
      </c>
      <c r="EC161" s="41">
        <v>2013</v>
      </c>
      <c r="ED161" s="33">
        <v>139</v>
      </c>
      <c r="EE161" s="32">
        <v>2269.8</v>
      </c>
      <c r="EF161" s="33">
        <v>20</v>
      </c>
      <c r="EG161" s="32">
        <v>1320.8</v>
      </c>
      <c r="EH161" s="34">
        <v>66.04000000000001</v>
      </c>
      <c r="EI161" s="41">
        <v>2013</v>
      </c>
      <c r="EJ161" s="33">
        <v>117</v>
      </c>
      <c r="EK161" s="32">
        <v>492.4</v>
      </c>
      <c r="EL161" s="33">
        <v>9</v>
      </c>
      <c r="EM161" s="32">
        <v>224.4</v>
      </c>
      <c r="EN161" s="34">
        <v>24.9333333333333</v>
      </c>
      <c r="EO161" s="41">
        <v>2013</v>
      </c>
      <c r="EP161" s="33">
        <v>91</v>
      </c>
      <c r="EQ161" s="32">
        <v>717</v>
      </c>
      <c r="ER161" s="33">
        <v>11</v>
      </c>
      <c r="ES161" s="32">
        <v>426</v>
      </c>
      <c r="ET161" s="34">
        <v>38.7272727272727</v>
      </c>
      <c r="EU161" s="41">
        <v>2013</v>
      </c>
      <c r="EV161" s="33">
        <v>20</v>
      </c>
      <c r="EW161" s="32">
        <v>141.6</v>
      </c>
      <c r="EX161" s="33">
        <v>2</v>
      </c>
      <c r="EY161" s="32">
        <v>102.2</v>
      </c>
      <c r="EZ161" s="34">
        <v>51.1</v>
      </c>
      <c r="FA161" s="41">
        <v>2013</v>
      </c>
      <c r="FB161" s="33">
        <v>151</v>
      </c>
      <c r="FC161" s="32">
        <v>1517.9</v>
      </c>
      <c r="FD161" s="33">
        <v>19</v>
      </c>
      <c r="FE161" s="32">
        <v>906.8</v>
      </c>
      <c r="FF161" s="34">
        <v>47.7263157894737</v>
      </c>
    </row>
    <row r="162" ht="21.95" customHeight="1">
      <c r="A162" s="40">
        <v>2014</v>
      </c>
      <c r="B162" s="31">
        <v>85</v>
      </c>
      <c r="C162" s="32">
        <v>484.4</v>
      </c>
      <c r="D162" s="33">
        <v>12</v>
      </c>
      <c r="E162" s="32">
        <v>260.8</v>
      </c>
      <c r="F162" s="34">
        <v>21.7333333333333</v>
      </c>
      <c r="G162" s="41">
        <v>2014</v>
      </c>
      <c r="H162" s="33">
        <v>150</v>
      </c>
      <c r="I162" s="32">
        <v>1352.8</v>
      </c>
      <c r="J162" s="33">
        <v>6</v>
      </c>
      <c r="K162" s="32">
        <v>426</v>
      </c>
      <c r="L162" s="34">
        <v>71</v>
      </c>
      <c r="M162" s="41">
        <v>2014</v>
      </c>
      <c r="N162" s="33">
        <v>94</v>
      </c>
      <c r="O162" s="32">
        <v>642</v>
      </c>
      <c r="P162" s="33">
        <v>5</v>
      </c>
      <c r="Q162" s="32">
        <v>295.4</v>
      </c>
      <c r="R162" s="34">
        <v>59.08</v>
      </c>
      <c r="S162" s="41">
        <v>2014</v>
      </c>
      <c r="T162" s="33">
        <v>114</v>
      </c>
      <c r="U162" s="32">
        <v>611.1</v>
      </c>
      <c r="V162" s="33">
        <v>10</v>
      </c>
      <c r="W162" s="32">
        <v>267.2</v>
      </c>
      <c r="X162" s="34">
        <v>26.72</v>
      </c>
      <c r="Y162" s="41">
        <v>2014</v>
      </c>
      <c r="Z162" s="33">
        <v>70</v>
      </c>
      <c r="AA162" s="32">
        <v>698</v>
      </c>
      <c r="AB162" s="33">
        <v>5</v>
      </c>
      <c r="AC162" s="32">
        <v>283</v>
      </c>
      <c r="AD162" s="34">
        <v>56.6</v>
      </c>
      <c r="AE162" s="41">
        <v>2014</v>
      </c>
      <c r="AF162" s="33">
        <v>117</v>
      </c>
      <c r="AG162" s="32">
        <v>790.2</v>
      </c>
      <c r="AH162" s="33">
        <v>8</v>
      </c>
      <c r="AI162" s="32">
        <v>420</v>
      </c>
      <c r="AJ162" s="34">
        <v>52.5</v>
      </c>
      <c r="AK162" s="41">
        <v>2014</v>
      </c>
      <c r="AL162" s="33">
        <v>91</v>
      </c>
      <c r="AM162" s="32">
        <v>1143.2</v>
      </c>
      <c r="AN162" s="33">
        <v>9</v>
      </c>
      <c r="AO162" s="32">
        <v>514.8</v>
      </c>
      <c r="AP162" s="34">
        <v>57.2</v>
      </c>
      <c r="AQ162" s="41">
        <v>2014</v>
      </c>
      <c r="AR162" s="33">
        <v>140</v>
      </c>
      <c r="AS162" s="32">
        <v>1323.4</v>
      </c>
      <c r="AT162" s="33">
        <v>7</v>
      </c>
      <c r="AU162" s="32">
        <v>482.6</v>
      </c>
      <c r="AV162" s="34">
        <v>68.94285714285709</v>
      </c>
      <c r="AW162" s="41">
        <v>2014</v>
      </c>
      <c r="AX162" s="33">
        <v>125</v>
      </c>
      <c r="AY162" s="32">
        <v>887.4</v>
      </c>
      <c r="AZ162" s="33">
        <v>6</v>
      </c>
      <c r="BA162" s="32">
        <v>353</v>
      </c>
      <c r="BB162" s="34">
        <v>58.8333333333333</v>
      </c>
      <c r="BC162" s="41">
        <v>2014</v>
      </c>
      <c r="BD162" s="33">
        <v>63</v>
      </c>
      <c r="BE162" s="32">
        <v>476.9</v>
      </c>
      <c r="BF162" s="33">
        <v>6</v>
      </c>
      <c r="BG162" s="32">
        <v>208.1</v>
      </c>
      <c r="BH162" s="34">
        <v>34.6833333333333</v>
      </c>
      <c r="BI162" s="41">
        <v>2014</v>
      </c>
      <c r="BJ162" s="33">
        <v>53</v>
      </c>
      <c r="BK162" s="32">
        <v>322.2</v>
      </c>
      <c r="BL162" s="33">
        <v>5</v>
      </c>
      <c r="BM162" s="32">
        <v>172.2</v>
      </c>
      <c r="BN162" s="34">
        <v>34.44</v>
      </c>
      <c r="BO162" s="41">
        <v>2014</v>
      </c>
      <c r="BP162" s="33">
        <v>62</v>
      </c>
      <c r="BQ162" s="32">
        <v>445</v>
      </c>
      <c r="BR162" s="33">
        <v>2</v>
      </c>
      <c r="BS162" s="32">
        <v>127.4</v>
      </c>
      <c r="BT162" s="34">
        <v>63.7</v>
      </c>
      <c r="BU162" s="41">
        <v>2014</v>
      </c>
      <c r="BV162" s="33">
        <v>129</v>
      </c>
      <c r="BW162" s="32">
        <v>766.6</v>
      </c>
      <c r="BX162" s="33">
        <v>7</v>
      </c>
      <c r="BY162" s="32">
        <v>326.6</v>
      </c>
      <c r="BZ162" s="34">
        <v>46.6571428571429</v>
      </c>
      <c r="CA162" s="41">
        <v>2014</v>
      </c>
      <c r="CB162" s="33">
        <v>65</v>
      </c>
      <c r="CC162" s="32">
        <v>696.7</v>
      </c>
      <c r="CD162" s="33">
        <v>7</v>
      </c>
      <c r="CE162" s="32">
        <v>323.5</v>
      </c>
      <c r="CF162" s="34">
        <v>46.2142857142857</v>
      </c>
      <c r="CG162" s="41">
        <v>2014</v>
      </c>
      <c r="CH162" s="33">
        <v>99</v>
      </c>
      <c r="CI162" s="32">
        <v>502.8</v>
      </c>
      <c r="CJ162" s="33">
        <v>6</v>
      </c>
      <c r="CK162" s="32">
        <v>232</v>
      </c>
      <c r="CL162" s="34">
        <v>38.6666666666667</v>
      </c>
      <c r="CM162" s="41">
        <v>2014</v>
      </c>
      <c r="CN162" s="33">
        <v>98</v>
      </c>
      <c r="CO162" s="32">
        <v>864.6</v>
      </c>
      <c r="CP162" s="33">
        <v>5</v>
      </c>
      <c r="CQ162" s="32">
        <v>382.8</v>
      </c>
      <c r="CR162" s="34">
        <v>76.56</v>
      </c>
      <c r="CS162" s="41">
        <v>2014</v>
      </c>
      <c r="CT162" s="33">
        <v>158</v>
      </c>
      <c r="CU162" s="32">
        <v>995.8</v>
      </c>
      <c r="CV162" s="33">
        <v>10</v>
      </c>
      <c r="CW162" s="32">
        <v>537.2</v>
      </c>
      <c r="CX162" s="34">
        <v>53.72</v>
      </c>
      <c r="CY162" s="41">
        <v>2014</v>
      </c>
      <c r="CZ162" s="33">
        <v>98</v>
      </c>
      <c r="DA162" s="32">
        <v>1169.7</v>
      </c>
      <c r="DB162" s="33">
        <v>6</v>
      </c>
      <c r="DC162" s="32">
        <v>498.8</v>
      </c>
      <c r="DD162" s="34">
        <v>83.1333333333333</v>
      </c>
      <c r="DE162" s="41">
        <v>2014</v>
      </c>
      <c r="DF162" s="33">
        <v>62</v>
      </c>
      <c r="DG162" s="32">
        <v>508.8</v>
      </c>
      <c r="DH162" s="33">
        <v>5</v>
      </c>
      <c r="DI162" s="32">
        <v>230.8</v>
      </c>
      <c r="DJ162" s="34">
        <v>46.16</v>
      </c>
      <c r="DK162" s="41">
        <v>2014</v>
      </c>
      <c r="DL162" s="33">
        <v>93</v>
      </c>
      <c r="DM162" s="32">
        <v>429.8</v>
      </c>
      <c r="DN162" s="33">
        <v>7</v>
      </c>
      <c r="DO162" s="32">
        <v>180.6</v>
      </c>
      <c r="DP162" s="34">
        <v>25.8</v>
      </c>
      <c r="DQ162" s="41">
        <v>2014</v>
      </c>
      <c r="DR162" s="33">
        <v>60</v>
      </c>
      <c r="DS162" s="32">
        <v>352</v>
      </c>
      <c r="DT162" s="33">
        <v>3</v>
      </c>
      <c r="DU162" s="32">
        <v>114.4</v>
      </c>
      <c r="DV162" s="34">
        <v>38.1333333333333</v>
      </c>
      <c r="DW162" s="41">
        <v>2014</v>
      </c>
      <c r="DX162" s="33">
        <v>97</v>
      </c>
      <c r="DY162" s="32">
        <v>726.7</v>
      </c>
      <c r="DZ162" s="33">
        <v>9</v>
      </c>
      <c r="EA162" s="32">
        <v>364.2</v>
      </c>
      <c r="EB162" s="34">
        <v>40.4666666666667</v>
      </c>
      <c r="EC162" s="41">
        <v>2014</v>
      </c>
      <c r="ED162" s="33">
        <v>129</v>
      </c>
      <c r="EE162" s="32">
        <v>1325.8</v>
      </c>
      <c r="EF162" s="33">
        <v>8</v>
      </c>
      <c r="EG162" s="32">
        <v>673.6</v>
      </c>
      <c r="EH162" s="34">
        <v>84.2</v>
      </c>
      <c r="EI162" s="41">
        <v>2014</v>
      </c>
      <c r="EJ162" s="33">
        <v>101</v>
      </c>
      <c r="EK162" s="32">
        <v>598</v>
      </c>
      <c r="EL162" s="33">
        <v>11</v>
      </c>
      <c r="EM162" s="32">
        <v>298.4</v>
      </c>
      <c r="EN162" s="34">
        <v>27.1272727272727</v>
      </c>
      <c r="EO162" s="41">
        <v>2014</v>
      </c>
      <c r="EP162" s="33">
        <v>87</v>
      </c>
      <c r="EQ162" s="32">
        <v>590.9</v>
      </c>
      <c r="ER162" s="33">
        <v>4</v>
      </c>
      <c r="ES162" s="32">
        <v>236.2</v>
      </c>
      <c r="ET162" s="34">
        <v>59.05</v>
      </c>
      <c r="EU162" s="41">
        <v>2014</v>
      </c>
      <c r="EV162" s="33">
        <v>33</v>
      </c>
      <c r="EW162" s="32">
        <v>184.2</v>
      </c>
      <c r="EX162" s="33">
        <v>1</v>
      </c>
      <c r="EY162" s="32">
        <v>67.8</v>
      </c>
      <c r="EZ162" s="34">
        <v>67.8</v>
      </c>
      <c r="FA162" s="41">
        <v>2014</v>
      </c>
      <c r="FB162" s="33">
        <v>153</v>
      </c>
      <c r="FC162" s="32">
        <v>1171.3</v>
      </c>
      <c r="FD162" s="33">
        <v>12</v>
      </c>
      <c r="FE162" s="32">
        <v>585.6</v>
      </c>
      <c r="FF162" s="34">
        <v>48.8</v>
      </c>
    </row>
    <row r="163" ht="21.95" customHeight="1">
      <c r="A163" s="40">
        <v>2015</v>
      </c>
      <c r="B163" s="31">
        <v>83</v>
      </c>
      <c r="C163" s="32">
        <v>338.2</v>
      </c>
      <c r="D163" s="33">
        <v>9</v>
      </c>
      <c r="E163" s="32">
        <v>163</v>
      </c>
      <c r="F163" s="34">
        <v>18.1111111111111</v>
      </c>
      <c r="G163" s="41">
        <v>2015</v>
      </c>
      <c r="H163" s="33">
        <v>186</v>
      </c>
      <c r="I163" s="32">
        <v>2024.4</v>
      </c>
      <c r="J163" s="33">
        <v>17</v>
      </c>
      <c r="K163" s="32">
        <v>947</v>
      </c>
      <c r="L163" s="34">
        <v>55.7058823529412</v>
      </c>
      <c r="M163" s="41">
        <v>2015</v>
      </c>
      <c r="N163" s="33">
        <v>121</v>
      </c>
      <c r="O163" s="32">
        <v>905.6</v>
      </c>
      <c r="P163" s="33">
        <v>10</v>
      </c>
      <c r="Q163" s="32">
        <v>496.2</v>
      </c>
      <c r="R163" s="34">
        <v>49.62</v>
      </c>
      <c r="S163" s="41">
        <v>2015</v>
      </c>
      <c r="T163" s="33">
        <v>112</v>
      </c>
      <c r="U163" s="32">
        <v>471.8</v>
      </c>
      <c r="V163" s="33">
        <v>2</v>
      </c>
      <c r="W163" s="32">
        <v>55.2</v>
      </c>
      <c r="X163" s="34">
        <v>27.6</v>
      </c>
      <c r="Y163" s="41">
        <v>2015</v>
      </c>
      <c r="Z163" s="33">
        <v>89</v>
      </c>
      <c r="AA163" s="32">
        <v>960</v>
      </c>
      <c r="AB163" s="33">
        <v>8</v>
      </c>
      <c r="AC163" s="32">
        <v>466</v>
      </c>
      <c r="AD163" s="34">
        <v>58.25</v>
      </c>
      <c r="AE163" s="41">
        <v>2015</v>
      </c>
      <c r="AF163" s="33">
        <v>139</v>
      </c>
      <c r="AG163" s="32">
        <v>1445.4</v>
      </c>
      <c r="AH163" s="33">
        <v>13</v>
      </c>
      <c r="AI163" s="32">
        <v>946.8</v>
      </c>
      <c r="AJ163" s="34">
        <v>72.83076923076921</v>
      </c>
      <c r="AK163" s="41">
        <v>2015</v>
      </c>
      <c r="AL163" s="33">
        <v>119</v>
      </c>
      <c r="AM163" s="32">
        <v>1872</v>
      </c>
      <c r="AN163" s="33">
        <v>16</v>
      </c>
      <c r="AO163" s="32">
        <v>1166.4</v>
      </c>
      <c r="AP163" s="34">
        <v>72.90000000000001</v>
      </c>
      <c r="AQ163" s="41">
        <v>2015</v>
      </c>
      <c r="AR163" s="33">
        <v>163</v>
      </c>
      <c r="AS163" s="32">
        <v>2020.5</v>
      </c>
      <c r="AT163" s="33">
        <v>14</v>
      </c>
      <c r="AU163" s="32">
        <v>1033.7</v>
      </c>
      <c r="AV163" s="34">
        <v>73.8357142857143</v>
      </c>
      <c r="AW163" s="41">
        <v>2015</v>
      </c>
      <c r="AX163" s="33">
        <v>144</v>
      </c>
      <c r="AY163" s="32">
        <v>1222.2</v>
      </c>
      <c r="AZ163" s="33">
        <v>11</v>
      </c>
      <c r="BA163" s="32">
        <v>591.2</v>
      </c>
      <c r="BB163" s="34">
        <v>53.7454545454545</v>
      </c>
      <c r="BC163" s="41">
        <v>2015</v>
      </c>
      <c r="BD163" s="33">
        <v>40</v>
      </c>
      <c r="BE163" s="32">
        <v>267.4</v>
      </c>
      <c r="BF163" s="33">
        <v>3</v>
      </c>
      <c r="BG163" s="32">
        <v>80</v>
      </c>
      <c r="BH163" s="34">
        <v>26.6666666666667</v>
      </c>
      <c r="BI163" s="41">
        <v>2015</v>
      </c>
      <c r="BJ163" s="33">
        <v>47</v>
      </c>
      <c r="BK163" s="32">
        <v>359.8</v>
      </c>
      <c r="BL163" s="33">
        <v>6</v>
      </c>
      <c r="BM163" s="32">
        <v>186.2</v>
      </c>
      <c r="BN163" s="34">
        <v>31.0333333333333</v>
      </c>
      <c r="BO163" s="41">
        <v>2015</v>
      </c>
      <c r="BP163" s="33">
        <v>77</v>
      </c>
      <c r="BQ163" s="32">
        <v>454.4</v>
      </c>
      <c r="BR163" s="33">
        <v>4</v>
      </c>
      <c r="BS163" s="32">
        <v>145.2</v>
      </c>
      <c r="BT163" s="34">
        <v>36.3</v>
      </c>
      <c r="BU163" s="41">
        <v>2015</v>
      </c>
      <c r="BV163" s="33">
        <v>132</v>
      </c>
      <c r="BW163" s="32">
        <v>885.4</v>
      </c>
      <c r="BX163" s="33">
        <v>7</v>
      </c>
      <c r="BY163" s="32">
        <v>304.6</v>
      </c>
      <c r="BZ163" s="34">
        <v>43.5142857142857</v>
      </c>
      <c r="CA163" s="41">
        <v>2015</v>
      </c>
      <c r="CB163" s="33">
        <v>89</v>
      </c>
      <c r="CC163" s="32">
        <v>741.8</v>
      </c>
      <c r="CD163" s="33">
        <v>7</v>
      </c>
      <c r="CE163" s="32">
        <v>303</v>
      </c>
      <c r="CF163" s="34">
        <v>43.2857142857143</v>
      </c>
      <c r="CG163" s="41">
        <v>2015</v>
      </c>
      <c r="CH163" s="33">
        <v>116</v>
      </c>
      <c r="CI163" s="32">
        <v>842.6</v>
      </c>
      <c r="CJ163" s="33">
        <v>9</v>
      </c>
      <c r="CK163" s="32">
        <v>370.8</v>
      </c>
      <c r="CL163" s="34">
        <v>41.2</v>
      </c>
      <c r="CM163" s="41">
        <v>2015</v>
      </c>
      <c r="CN163" s="33">
        <v>95</v>
      </c>
      <c r="CO163" s="32">
        <v>1325.9</v>
      </c>
      <c r="CP163" s="33">
        <v>12</v>
      </c>
      <c r="CQ163" s="32">
        <v>717.8</v>
      </c>
      <c r="CR163" s="34">
        <v>59.8166666666667</v>
      </c>
      <c r="CS163" s="41">
        <v>2015</v>
      </c>
      <c r="CT163" s="33">
        <v>195</v>
      </c>
      <c r="CU163" s="32">
        <v>1303.6</v>
      </c>
      <c r="CV163" s="33">
        <v>13</v>
      </c>
      <c r="CW163" s="32">
        <v>610.8</v>
      </c>
      <c r="CX163" s="34">
        <v>46.9846153846154</v>
      </c>
      <c r="CY163" s="41">
        <v>2015</v>
      </c>
      <c r="CZ163" s="33">
        <v>121</v>
      </c>
      <c r="DA163" s="32">
        <v>1909.5</v>
      </c>
      <c r="DB163" s="33">
        <v>17</v>
      </c>
      <c r="DC163" s="32">
        <v>1095.8</v>
      </c>
      <c r="DD163" s="34">
        <v>64.4588235294118</v>
      </c>
      <c r="DE163" s="41">
        <v>2015</v>
      </c>
      <c r="DF163" s="33">
        <v>67</v>
      </c>
      <c r="DG163" s="32">
        <v>439.4</v>
      </c>
      <c r="DH163" s="33">
        <v>3</v>
      </c>
      <c r="DI163" s="32">
        <v>131.6</v>
      </c>
      <c r="DJ163" s="34">
        <v>43.8666666666667</v>
      </c>
      <c r="DK163" s="41">
        <v>2015</v>
      </c>
      <c r="DL163" s="33">
        <v>100</v>
      </c>
      <c r="DM163" s="32">
        <v>364.2</v>
      </c>
      <c r="DN163" s="33">
        <v>6</v>
      </c>
      <c r="DO163" s="32">
        <v>121.8</v>
      </c>
      <c r="DP163" s="34">
        <v>20.3</v>
      </c>
      <c r="DQ163" s="41">
        <v>2015</v>
      </c>
      <c r="DR163" s="33">
        <v>66</v>
      </c>
      <c r="DS163" s="32">
        <v>427.2</v>
      </c>
      <c r="DT163" s="33">
        <v>4</v>
      </c>
      <c r="DU163" s="32">
        <v>145.8</v>
      </c>
      <c r="DV163" s="34">
        <v>36.45</v>
      </c>
      <c r="DW163" s="41">
        <v>2015</v>
      </c>
      <c r="DX163" s="33">
        <v>119</v>
      </c>
      <c r="DY163" s="32">
        <v>745.8</v>
      </c>
      <c r="DZ163" s="33">
        <v>5</v>
      </c>
      <c r="EA163" s="32">
        <v>212.8</v>
      </c>
      <c r="EB163" s="34">
        <v>42.56</v>
      </c>
      <c r="EC163" s="41">
        <v>2015</v>
      </c>
      <c r="ED163" s="33">
        <v>149</v>
      </c>
      <c r="EE163" s="32">
        <v>2219.6</v>
      </c>
      <c r="EF163" s="33">
        <v>18</v>
      </c>
      <c r="EG163" s="32">
        <v>1257.8</v>
      </c>
      <c r="EH163" s="34">
        <v>69.87777777777779</v>
      </c>
      <c r="EI163" s="41">
        <v>2015</v>
      </c>
      <c r="EJ163" s="33">
        <v>104</v>
      </c>
      <c r="EK163" s="32">
        <v>482.6</v>
      </c>
      <c r="EL163" s="33">
        <v>8</v>
      </c>
      <c r="EM163" s="32">
        <v>188.6</v>
      </c>
      <c r="EN163" s="34">
        <v>23.575</v>
      </c>
      <c r="EO163" s="41">
        <v>2015</v>
      </c>
      <c r="EP163" s="33">
        <v>98</v>
      </c>
      <c r="EQ163" s="32">
        <v>653.8</v>
      </c>
      <c r="ER163" s="33">
        <v>9</v>
      </c>
      <c r="ES163" s="32">
        <v>305.3</v>
      </c>
      <c r="ET163" s="34">
        <v>33.9222222222222</v>
      </c>
      <c r="EU163" s="41">
        <v>2015</v>
      </c>
      <c r="EV163" s="33">
        <v>32</v>
      </c>
      <c r="EW163" s="32">
        <v>196.4</v>
      </c>
      <c r="EX163" s="33">
        <v>3</v>
      </c>
      <c r="EY163" s="32">
        <v>87.8</v>
      </c>
      <c r="EZ163" s="34">
        <v>29.2666666666667</v>
      </c>
      <c r="FA163" s="41">
        <v>2015</v>
      </c>
      <c r="FB163" s="33">
        <v>184</v>
      </c>
      <c r="FC163" s="32">
        <v>1388.1</v>
      </c>
      <c r="FD163" s="33">
        <v>11</v>
      </c>
      <c r="FE163" s="32">
        <v>522.2</v>
      </c>
      <c r="FF163" s="34">
        <v>47.4727272727273</v>
      </c>
    </row>
    <row r="164" ht="21.95" customHeight="1">
      <c r="A164" s="40">
        <v>2016</v>
      </c>
      <c r="B164" s="31">
        <v>114</v>
      </c>
      <c r="C164" s="32">
        <v>737</v>
      </c>
      <c r="D164" s="33">
        <v>18</v>
      </c>
      <c r="E164" s="32">
        <v>417.6</v>
      </c>
      <c r="F164" s="34">
        <v>23.2</v>
      </c>
      <c r="G164" s="41">
        <v>2016</v>
      </c>
      <c r="H164" s="33">
        <v>135</v>
      </c>
      <c r="I164" s="32">
        <v>1225.2</v>
      </c>
      <c r="J164" s="33">
        <v>10</v>
      </c>
      <c r="K164" s="32">
        <v>658.2</v>
      </c>
      <c r="L164" s="34">
        <v>65.81999999999999</v>
      </c>
      <c r="M164" s="41">
        <v>2016</v>
      </c>
      <c r="N164" s="33">
        <v>114</v>
      </c>
      <c r="O164" s="32">
        <v>733</v>
      </c>
      <c r="P164" s="33">
        <v>7</v>
      </c>
      <c r="Q164" s="32">
        <v>270.6</v>
      </c>
      <c r="R164" s="34">
        <v>38.6571428571429</v>
      </c>
      <c r="S164" s="41">
        <v>2016</v>
      </c>
      <c r="T164" s="33">
        <v>130</v>
      </c>
      <c r="U164" s="32">
        <v>810.4</v>
      </c>
      <c r="V164" s="33">
        <v>13</v>
      </c>
      <c r="W164" s="32">
        <v>302.3</v>
      </c>
      <c r="X164" s="34">
        <v>23.2538461538462</v>
      </c>
      <c r="Y164" s="41">
        <v>2016</v>
      </c>
      <c r="Z164" s="33">
        <v>77</v>
      </c>
      <c r="AA164" s="32">
        <v>772</v>
      </c>
      <c r="AB164" s="33">
        <v>7</v>
      </c>
      <c r="AC164" s="32">
        <v>360</v>
      </c>
      <c r="AD164" s="34">
        <v>51.4285714285714</v>
      </c>
      <c r="AE164" s="41">
        <v>2016</v>
      </c>
      <c r="AF164" s="33">
        <v>124</v>
      </c>
      <c r="AG164" s="32">
        <v>759.6</v>
      </c>
      <c r="AH164" s="33">
        <v>4</v>
      </c>
      <c r="AI164" s="32">
        <v>273.8</v>
      </c>
      <c r="AJ164" s="34">
        <v>68.45</v>
      </c>
      <c r="AK164" s="41">
        <v>2016</v>
      </c>
      <c r="AL164" s="33">
        <v>94</v>
      </c>
      <c r="AM164" s="32">
        <v>1052.4</v>
      </c>
      <c r="AN164" s="33">
        <v>5</v>
      </c>
      <c r="AO164" s="32">
        <v>405.2</v>
      </c>
      <c r="AP164" s="34">
        <v>81.04000000000001</v>
      </c>
      <c r="AQ164" s="41">
        <v>2016</v>
      </c>
      <c r="AR164" s="33">
        <v>121</v>
      </c>
      <c r="AS164" s="32">
        <v>1534</v>
      </c>
      <c r="AT164" s="33">
        <v>11</v>
      </c>
      <c r="AU164" s="32">
        <v>868.8</v>
      </c>
      <c r="AV164" s="34">
        <v>78.9818181818182</v>
      </c>
      <c r="AW164" s="41">
        <v>2016</v>
      </c>
      <c r="AX164" s="33">
        <v>111</v>
      </c>
      <c r="AY164" s="32">
        <v>869</v>
      </c>
      <c r="AZ164" s="33">
        <v>7</v>
      </c>
      <c r="BA164" s="32">
        <v>382.8</v>
      </c>
      <c r="BB164" s="34">
        <v>54.6857142857143</v>
      </c>
      <c r="BC164" s="41">
        <v>2016</v>
      </c>
      <c r="BD164" s="33">
        <v>74</v>
      </c>
      <c r="BE164" s="32">
        <v>651.8</v>
      </c>
      <c r="BF164" s="33">
        <v>6</v>
      </c>
      <c r="BG164" s="32">
        <v>267.2</v>
      </c>
      <c r="BH164" s="34">
        <v>44.5333333333333</v>
      </c>
      <c r="BI164" s="41">
        <v>2016</v>
      </c>
      <c r="BJ164" s="33">
        <v>73</v>
      </c>
      <c r="BK164" s="32">
        <v>508.4</v>
      </c>
      <c r="BL164" s="33">
        <v>7</v>
      </c>
      <c r="BM164" s="32">
        <v>237</v>
      </c>
      <c r="BN164" s="34">
        <v>33.8571428571429</v>
      </c>
      <c r="BO164" s="41">
        <v>2016</v>
      </c>
      <c r="BP164" s="33">
        <v>85</v>
      </c>
      <c r="BQ164" s="32">
        <v>486</v>
      </c>
      <c r="BR164" s="33">
        <v>3</v>
      </c>
      <c r="BS164" s="32">
        <v>128.2</v>
      </c>
      <c r="BT164" s="34">
        <v>42.7333333333333</v>
      </c>
      <c r="BU164" s="41">
        <v>2016</v>
      </c>
      <c r="BV164" s="33">
        <v>123</v>
      </c>
      <c r="BW164" s="32">
        <v>674.8</v>
      </c>
      <c r="BX164" s="33">
        <v>5</v>
      </c>
      <c r="BY164" s="32">
        <v>281</v>
      </c>
      <c r="BZ164" s="34">
        <v>56.2</v>
      </c>
      <c r="CA164" s="41">
        <v>2016</v>
      </c>
      <c r="CB164" s="33">
        <v>75</v>
      </c>
      <c r="CC164" s="32">
        <v>514</v>
      </c>
      <c r="CD164" s="33">
        <v>3</v>
      </c>
      <c r="CE164" s="32">
        <v>98.59999999999999</v>
      </c>
      <c r="CF164" s="34">
        <v>32.8666666666667</v>
      </c>
      <c r="CG164" s="41">
        <v>2016</v>
      </c>
      <c r="CH164" s="33">
        <v>97</v>
      </c>
      <c r="CI164" s="32">
        <v>576.8</v>
      </c>
      <c r="CJ164" s="33">
        <v>5</v>
      </c>
      <c r="CK164" s="32">
        <v>173.4</v>
      </c>
      <c r="CL164" s="34">
        <v>34.68</v>
      </c>
      <c r="CM164" s="41">
        <v>2016</v>
      </c>
      <c r="CN164" s="33">
        <v>73</v>
      </c>
      <c r="CO164" s="32">
        <v>912.9</v>
      </c>
      <c r="CP164" s="33">
        <v>9</v>
      </c>
      <c r="CQ164" s="32">
        <v>485.1</v>
      </c>
      <c r="CR164" s="34">
        <v>53.9</v>
      </c>
      <c r="CS164" s="41">
        <v>2016</v>
      </c>
      <c r="CT164" s="33">
        <v>161</v>
      </c>
      <c r="CU164" s="32">
        <v>789</v>
      </c>
      <c r="CV164" s="33">
        <v>8</v>
      </c>
      <c r="CW164" s="32">
        <v>343</v>
      </c>
      <c r="CX164" s="34">
        <v>42.875</v>
      </c>
      <c r="CY164" s="41">
        <v>2016</v>
      </c>
      <c r="CZ164" s="33">
        <v>96</v>
      </c>
      <c r="DA164" s="32">
        <v>1583.4</v>
      </c>
      <c r="DB164" s="33">
        <v>10</v>
      </c>
      <c r="DC164" s="32">
        <v>959.2</v>
      </c>
      <c r="DD164" s="34">
        <v>95.92</v>
      </c>
      <c r="DE164" s="41">
        <v>2016</v>
      </c>
      <c r="DF164" s="33">
        <v>70</v>
      </c>
      <c r="DG164" s="32">
        <v>560.4</v>
      </c>
      <c r="DH164" s="33">
        <v>6</v>
      </c>
      <c r="DI164" s="32">
        <v>243.8</v>
      </c>
      <c r="DJ164" s="34">
        <v>40.6333333333333</v>
      </c>
      <c r="DK164" s="41">
        <v>2016</v>
      </c>
      <c r="DL164" s="33">
        <v>134</v>
      </c>
      <c r="DM164" s="32">
        <v>640.8</v>
      </c>
      <c r="DN164" s="33">
        <v>13</v>
      </c>
      <c r="DO164" s="32">
        <v>258.4</v>
      </c>
      <c r="DP164" s="34">
        <v>19.8769230769231</v>
      </c>
      <c r="DQ164" s="41">
        <v>2016</v>
      </c>
      <c r="DR164" s="33">
        <v>84</v>
      </c>
      <c r="DS164" s="32">
        <v>546.2</v>
      </c>
      <c r="DT164" s="33">
        <v>4</v>
      </c>
      <c r="DU164" s="32">
        <v>143.8</v>
      </c>
      <c r="DV164" s="34">
        <v>35.95</v>
      </c>
      <c r="DW164" s="41">
        <v>2016</v>
      </c>
      <c r="DX164" s="33">
        <v>108</v>
      </c>
      <c r="DY164" s="32">
        <v>799.1</v>
      </c>
      <c r="DZ164" s="33">
        <v>11</v>
      </c>
      <c r="EA164" s="32">
        <v>334.1</v>
      </c>
      <c r="EB164" s="34">
        <v>30.3727272727273</v>
      </c>
      <c r="EC164" s="41">
        <v>2016</v>
      </c>
      <c r="ED164" s="33">
        <v>109</v>
      </c>
      <c r="EE164" s="32">
        <v>1529.4</v>
      </c>
      <c r="EF164" s="33">
        <v>11</v>
      </c>
      <c r="EG164" s="32">
        <v>893.8</v>
      </c>
      <c r="EH164" s="34">
        <v>81.25454545454549</v>
      </c>
      <c r="EI164" s="41">
        <v>2016</v>
      </c>
      <c r="EJ164" s="33">
        <v>149</v>
      </c>
      <c r="EK164" s="32">
        <v>780.8</v>
      </c>
      <c r="EL164" s="33">
        <v>13</v>
      </c>
      <c r="EM164" s="32">
        <v>277.6</v>
      </c>
      <c r="EN164" s="34">
        <v>21.3538461538462</v>
      </c>
      <c r="EO164" s="41">
        <v>2016</v>
      </c>
      <c r="EP164" s="33">
        <v>91</v>
      </c>
      <c r="EQ164" s="32">
        <v>728.2</v>
      </c>
      <c r="ER164" s="33">
        <v>6</v>
      </c>
      <c r="ES164" s="32">
        <v>268.4</v>
      </c>
      <c r="ET164" s="34">
        <v>44.7333333333333</v>
      </c>
      <c r="EU164" s="41">
        <v>2016</v>
      </c>
      <c r="EV164" s="33">
        <v>69</v>
      </c>
      <c r="EW164" s="32">
        <v>631.4</v>
      </c>
      <c r="EX164" s="33">
        <v>7</v>
      </c>
      <c r="EY164" s="32">
        <v>318.2</v>
      </c>
      <c r="EZ164" s="34">
        <v>45.4571428571429</v>
      </c>
      <c r="FA164" s="41">
        <v>2016</v>
      </c>
      <c r="FB164" s="33">
        <v>148</v>
      </c>
      <c r="FC164" s="32">
        <v>1070.8</v>
      </c>
      <c r="FD164" s="33">
        <v>8</v>
      </c>
      <c r="FE164" s="32">
        <v>528.2</v>
      </c>
      <c r="FF164" s="34">
        <v>66.02500000000001</v>
      </c>
    </row>
    <row r="165" ht="22" customHeight="1">
      <c r="A165" s="40">
        <v>2017</v>
      </c>
      <c r="B165" s="31">
        <v>82</v>
      </c>
      <c r="C165" s="32">
        <v>499.1</v>
      </c>
      <c r="D165" s="33">
        <v>13</v>
      </c>
      <c r="E165" s="32">
        <v>245</v>
      </c>
      <c r="F165" s="34">
        <v>18.8461538461538</v>
      </c>
      <c r="G165" s="41">
        <v>2017</v>
      </c>
      <c r="H165" s="33">
        <v>146</v>
      </c>
      <c r="I165" s="32">
        <v>1935.8</v>
      </c>
      <c r="J165" s="33">
        <v>12</v>
      </c>
      <c r="K165" s="32">
        <v>890.4</v>
      </c>
      <c r="L165" s="34">
        <v>74.2</v>
      </c>
      <c r="M165" s="41">
        <v>2017</v>
      </c>
      <c r="N165" s="33">
        <v>115</v>
      </c>
      <c r="O165" s="32">
        <v>1221</v>
      </c>
      <c r="P165" s="33">
        <v>8</v>
      </c>
      <c r="Q165" s="32">
        <v>590.4</v>
      </c>
      <c r="R165" s="34">
        <v>73.8</v>
      </c>
      <c r="S165" s="41">
        <v>2017</v>
      </c>
      <c r="T165" s="33">
        <v>111</v>
      </c>
      <c r="U165" s="32">
        <v>594.1</v>
      </c>
      <c r="V165" s="33">
        <v>6</v>
      </c>
      <c r="W165" s="32">
        <v>182.7</v>
      </c>
      <c r="X165" s="34">
        <v>30.45</v>
      </c>
      <c r="Y165" s="41">
        <v>2017</v>
      </c>
      <c r="Z165" s="33">
        <v>90</v>
      </c>
      <c r="AA165" s="32">
        <v>824</v>
      </c>
      <c r="AB165" s="33">
        <v>6</v>
      </c>
      <c r="AC165" s="32">
        <v>314</v>
      </c>
      <c r="AD165" s="34">
        <v>52.3333333333333</v>
      </c>
      <c r="AE165" s="41">
        <v>2017</v>
      </c>
      <c r="AF165" s="33">
        <v>114</v>
      </c>
      <c r="AG165" s="32">
        <v>968</v>
      </c>
      <c r="AH165" s="33">
        <v>12</v>
      </c>
      <c r="AI165" s="32">
        <v>556.4</v>
      </c>
      <c r="AJ165" s="34">
        <v>46.3666666666667</v>
      </c>
      <c r="AK165" s="41">
        <v>2017</v>
      </c>
      <c r="AL165" s="33">
        <v>70</v>
      </c>
      <c r="AM165" s="32">
        <v>1503.2</v>
      </c>
      <c r="AN165" s="33">
        <v>16</v>
      </c>
      <c r="AO165" s="32">
        <v>1014</v>
      </c>
      <c r="AP165" s="34">
        <v>63.375</v>
      </c>
      <c r="AQ165" s="41">
        <v>2017</v>
      </c>
      <c r="AR165" s="33">
        <v>99</v>
      </c>
      <c r="AS165" s="32">
        <v>1432.6</v>
      </c>
      <c r="AT165" s="33">
        <v>11</v>
      </c>
      <c r="AU165" s="32">
        <v>821.6</v>
      </c>
      <c r="AV165" s="34">
        <v>74.6909090909091</v>
      </c>
      <c r="AW165" s="41">
        <v>2017</v>
      </c>
      <c r="AX165" s="42">
        <v>118</v>
      </c>
      <c r="AY165" s="32">
        <v>1396</v>
      </c>
      <c r="AZ165" s="33">
        <v>15</v>
      </c>
      <c r="BA165" s="32">
        <v>878</v>
      </c>
      <c r="BB165" s="34">
        <v>58.5333333333333</v>
      </c>
      <c r="BC165" s="41">
        <v>2017</v>
      </c>
      <c r="BD165" s="33">
        <v>56</v>
      </c>
      <c r="BE165" s="32">
        <v>203</v>
      </c>
      <c r="BF165" s="33">
        <v>1</v>
      </c>
      <c r="BG165" s="32">
        <v>34.2</v>
      </c>
      <c r="BH165" s="34">
        <v>34.2</v>
      </c>
      <c r="BI165" s="41">
        <v>2017</v>
      </c>
      <c r="BJ165" s="33">
        <v>41</v>
      </c>
      <c r="BK165" s="32">
        <v>200.4</v>
      </c>
      <c r="BL165" s="33">
        <v>2</v>
      </c>
      <c r="BM165" s="32">
        <v>53.4</v>
      </c>
      <c r="BN165" s="34">
        <v>26.7</v>
      </c>
      <c r="BO165" s="41">
        <v>2017</v>
      </c>
      <c r="BP165" s="33">
        <v>73</v>
      </c>
      <c r="BQ165" s="32">
        <v>622.2</v>
      </c>
      <c r="BR165" s="33">
        <v>9</v>
      </c>
      <c r="BS165" s="32">
        <v>342</v>
      </c>
      <c r="BT165" s="34">
        <v>38</v>
      </c>
      <c r="BU165" s="41">
        <v>2017</v>
      </c>
      <c r="BV165" s="33">
        <v>114</v>
      </c>
      <c r="BW165" s="32">
        <v>1227.4</v>
      </c>
      <c r="BX165" s="33">
        <v>16</v>
      </c>
      <c r="BY165" s="32">
        <v>704.8</v>
      </c>
      <c r="BZ165" s="34">
        <v>44.05</v>
      </c>
      <c r="CA165" s="41">
        <v>2017</v>
      </c>
      <c r="CB165" s="33">
        <v>75</v>
      </c>
      <c r="CC165" s="32">
        <v>674.5</v>
      </c>
      <c r="CD165" s="33">
        <v>7</v>
      </c>
      <c r="CE165" s="32">
        <v>304</v>
      </c>
      <c r="CF165" s="34">
        <v>43.4285714285714</v>
      </c>
      <c r="CG165" s="41">
        <v>2017</v>
      </c>
      <c r="CH165" s="33">
        <v>68</v>
      </c>
      <c r="CI165" s="32">
        <v>546.4</v>
      </c>
      <c r="CJ165" s="33">
        <v>7</v>
      </c>
      <c r="CK165" s="32">
        <v>270.8</v>
      </c>
      <c r="CL165" s="34">
        <v>38.6857142857143</v>
      </c>
      <c r="CM165" s="41">
        <v>2017</v>
      </c>
      <c r="CN165" s="33">
        <v>121</v>
      </c>
      <c r="CO165" s="32">
        <v>1589</v>
      </c>
      <c r="CP165" s="33">
        <v>15</v>
      </c>
      <c r="CQ165" s="32">
        <v>911</v>
      </c>
      <c r="CR165" s="34">
        <v>60.7333333333333</v>
      </c>
      <c r="CS165" s="41">
        <v>2017</v>
      </c>
      <c r="CT165" s="33">
        <v>149</v>
      </c>
      <c r="CU165" s="32">
        <v>2064.8</v>
      </c>
      <c r="CV165" s="33">
        <v>22</v>
      </c>
      <c r="CW165" s="32">
        <v>1419.2</v>
      </c>
      <c r="CX165" s="34">
        <v>64.5090909090909</v>
      </c>
      <c r="CY165" s="41">
        <v>2017</v>
      </c>
      <c r="CZ165" s="33">
        <v>116</v>
      </c>
      <c r="DA165" s="32">
        <v>2297.1</v>
      </c>
      <c r="DB165" s="33">
        <v>20</v>
      </c>
      <c r="DC165" s="32">
        <v>1535.6</v>
      </c>
      <c r="DD165" s="34">
        <v>76.78</v>
      </c>
      <c r="DE165" s="41">
        <v>2017</v>
      </c>
      <c r="DF165" s="33">
        <v>73</v>
      </c>
      <c r="DG165" s="32">
        <v>599.2</v>
      </c>
      <c r="DH165" s="33">
        <v>6</v>
      </c>
      <c r="DI165" s="32">
        <v>247.8</v>
      </c>
      <c r="DJ165" s="34">
        <v>41.3</v>
      </c>
      <c r="DK165" s="41">
        <v>2017</v>
      </c>
      <c r="DL165" s="33">
        <v>94</v>
      </c>
      <c r="DM165" s="32">
        <v>426.6</v>
      </c>
      <c r="DN165" s="33">
        <v>7</v>
      </c>
      <c r="DO165" s="32">
        <v>179.6</v>
      </c>
      <c r="DP165" s="34">
        <v>25.6571428571429</v>
      </c>
      <c r="DQ165" s="41">
        <v>2017</v>
      </c>
      <c r="DR165" s="33">
        <v>56</v>
      </c>
      <c r="DS165" s="32">
        <v>360.8</v>
      </c>
      <c r="DT165" s="33">
        <v>3</v>
      </c>
      <c r="DU165" s="32">
        <v>109</v>
      </c>
      <c r="DV165" s="34">
        <v>36.3333333333333</v>
      </c>
      <c r="DW165" s="41">
        <v>2017</v>
      </c>
      <c r="DX165" s="33">
        <v>99</v>
      </c>
      <c r="DY165" s="32">
        <v>626.4</v>
      </c>
      <c r="DZ165" s="33">
        <v>7</v>
      </c>
      <c r="EA165" s="32">
        <v>241.5</v>
      </c>
      <c r="EB165" s="34">
        <v>34.5</v>
      </c>
      <c r="EC165" s="41">
        <v>2017</v>
      </c>
      <c r="ED165" s="33">
        <v>117</v>
      </c>
      <c r="EE165" s="32">
        <v>1484.4</v>
      </c>
      <c r="EF165" s="33">
        <v>8</v>
      </c>
      <c r="EG165" s="32">
        <v>525.4</v>
      </c>
      <c r="EH165" s="34">
        <v>65.675</v>
      </c>
      <c r="EI165" s="41">
        <v>2017</v>
      </c>
      <c r="EJ165" s="33">
        <v>127</v>
      </c>
      <c r="EK165" s="32">
        <v>522.4</v>
      </c>
      <c r="EL165" s="33">
        <v>6</v>
      </c>
      <c r="EM165" s="32">
        <v>153.6</v>
      </c>
      <c r="EN165" s="34">
        <v>25.6</v>
      </c>
      <c r="EO165" s="41">
        <v>2017</v>
      </c>
      <c r="EP165" s="33">
        <v>78</v>
      </c>
      <c r="EQ165" s="32">
        <v>651.5</v>
      </c>
      <c r="ER165" s="33">
        <v>8</v>
      </c>
      <c r="ES165" s="32">
        <v>333.2</v>
      </c>
      <c r="ET165" s="34">
        <v>41.65</v>
      </c>
      <c r="EU165" s="41">
        <v>2017</v>
      </c>
      <c r="EV165" s="33">
        <v>38</v>
      </c>
      <c r="EW165" s="32">
        <v>185.4</v>
      </c>
      <c r="EX165" s="33">
        <v>0</v>
      </c>
      <c r="EY165" s="32">
        <v>0</v>
      </c>
      <c r="EZ165" s="34"/>
      <c r="FA165" s="41">
        <v>2017</v>
      </c>
      <c r="FB165" s="33">
        <v>135</v>
      </c>
      <c r="FC165" s="32">
        <v>1973.8</v>
      </c>
      <c r="FD165" s="33">
        <v>15</v>
      </c>
      <c r="FE165" s="32">
        <v>1282.6</v>
      </c>
      <c r="FF165" s="34">
        <v>85.5066666666667</v>
      </c>
    </row>
    <row r="166" ht="22" customHeight="1">
      <c r="A166" s="40">
        <v>2018</v>
      </c>
      <c r="B166" s="31">
        <v>115</v>
      </c>
      <c r="C166" s="32">
        <v>364.4</v>
      </c>
      <c r="D166" s="33">
        <v>6</v>
      </c>
      <c r="E166" s="32">
        <v>100.4</v>
      </c>
      <c r="F166" s="34">
        <v>16.7333333333333</v>
      </c>
      <c r="G166" s="41">
        <v>2018</v>
      </c>
      <c r="H166" s="33">
        <v>150</v>
      </c>
      <c r="I166" s="32">
        <v>1649.2</v>
      </c>
      <c r="J166" s="33">
        <v>11</v>
      </c>
      <c r="K166" s="32">
        <v>651.4</v>
      </c>
      <c r="L166" s="34">
        <v>59.2181818181818</v>
      </c>
      <c r="M166" s="41">
        <v>2018</v>
      </c>
      <c r="N166" s="33">
        <v>111</v>
      </c>
      <c r="O166" s="32">
        <v>827.6</v>
      </c>
      <c r="P166" s="33">
        <v>9</v>
      </c>
      <c r="Q166" s="32">
        <v>378.6</v>
      </c>
      <c r="R166" s="34">
        <v>42.0666666666667</v>
      </c>
      <c r="S166" s="41">
        <v>2018</v>
      </c>
      <c r="T166" s="33">
        <v>113</v>
      </c>
      <c r="U166" s="32">
        <v>402.6</v>
      </c>
      <c r="V166" s="33">
        <v>2</v>
      </c>
      <c r="W166" s="32">
        <v>55.1</v>
      </c>
      <c r="X166" s="34">
        <v>27.55</v>
      </c>
      <c r="Y166" s="41">
        <v>2018</v>
      </c>
      <c r="Z166" s="33">
        <v>77</v>
      </c>
      <c r="AA166" s="32">
        <v>636</v>
      </c>
      <c r="AB166" s="33">
        <v>4</v>
      </c>
      <c r="AC166" s="32">
        <v>212</v>
      </c>
      <c r="AD166" s="34">
        <v>53</v>
      </c>
      <c r="AE166" s="41">
        <v>2018</v>
      </c>
      <c r="AF166" s="33">
        <v>132</v>
      </c>
      <c r="AG166" s="32">
        <v>859.2</v>
      </c>
      <c r="AH166" s="33">
        <v>6</v>
      </c>
      <c r="AI166" s="32">
        <v>361.4</v>
      </c>
      <c r="AJ166" s="34">
        <v>60.2333333333333</v>
      </c>
      <c r="AK166" s="41">
        <v>2018</v>
      </c>
      <c r="AL166" s="33">
        <v>62</v>
      </c>
      <c r="AM166" s="32">
        <v>1009.2</v>
      </c>
      <c r="AN166" s="33">
        <v>9</v>
      </c>
      <c r="AO166" s="32">
        <v>520.8</v>
      </c>
      <c r="AP166" s="34">
        <v>57.8666666666667</v>
      </c>
      <c r="AQ166" s="41">
        <v>2018</v>
      </c>
      <c r="AR166" s="33">
        <v>0</v>
      </c>
      <c r="AS166" s="32">
        <v>0</v>
      </c>
      <c r="AT166" s="33">
        <v>0</v>
      </c>
      <c r="AU166" s="32">
        <v>0</v>
      </c>
      <c r="AV166" s="34"/>
      <c r="AW166" s="41">
        <v>2018</v>
      </c>
      <c r="AX166" s="42">
        <v>143</v>
      </c>
      <c r="AY166" s="32">
        <v>938</v>
      </c>
      <c r="AZ166" s="33">
        <v>7</v>
      </c>
      <c r="BA166" s="32">
        <v>357.8</v>
      </c>
      <c r="BB166" s="34">
        <v>51.1142857142857</v>
      </c>
      <c r="BC166" s="41">
        <v>2018</v>
      </c>
      <c r="BD166" s="33">
        <v>46</v>
      </c>
      <c r="BE166" s="32">
        <v>270.6</v>
      </c>
      <c r="BF166" s="33">
        <v>4</v>
      </c>
      <c r="BG166" s="32">
        <v>146</v>
      </c>
      <c r="BH166" s="34">
        <v>36.5</v>
      </c>
      <c r="BI166" s="41">
        <v>2018</v>
      </c>
      <c r="BJ166" s="33">
        <v>30</v>
      </c>
      <c r="BK166" s="32">
        <v>169.1</v>
      </c>
      <c r="BL166" s="33">
        <v>1</v>
      </c>
      <c r="BM166" s="32">
        <v>24.8</v>
      </c>
      <c r="BN166" s="34">
        <v>24.8</v>
      </c>
      <c r="BO166" s="41">
        <v>2018</v>
      </c>
      <c r="BP166" s="33">
        <v>62</v>
      </c>
      <c r="BQ166" s="32">
        <v>606</v>
      </c>
      <c r="BR166" s="33">
        <v>9</v>
      </c>
      <c r="BS166" s="32">
        <v>379</v>
      </c>
      <c r="BT166" s="34">
        <v>42.1111111111111</v>
      </c>
      <c r="BU166" s="41">
        <v>2018</v>
      </c>
      <c r="BV166" s="33">
        <v>126</v>
      </c>
      <c r="BW166" s="32">
        <v>845.4</v>
      </c>
      <c r="BX166" s="33">
        <v>6</v>
      </c>
      <c r="BY166" s="32">
        <v>327</v>
      </c>
      <c r="BZ166" s="34">
        <v>54.5</v>
      </c>
      <c r="CA166" s="41">
        <v>2018</v>
      </c>
      <c r="CB166" s="33">
        <v>62</v>
      </c>
      <c r="CC166" s="32">
        <v>403</v>
      </c>
      <c r="CD166" s="33">
        <v>2</v>
      </c>
      <c r="CE166" s="32">
        <v>68</v>
      </c>
      <c r="CF166" s="34">
        <v>34</v>
      </c>
      <c r="CG166" s="41">
        <v>2018</v>
      </c>
      <c r="CH166" s="33">
        <v>80</v>
      </c>
      <c r="CI166" s="32">
        <v>556.6</v>
      </c>
      <c r="CJ166" s="33">
        <v>5</v>
      </c>
      <c r="CK166" s="32">
        <v>189.2</v>
      </c>
      <c r="CL166" s="34">
        <v>37.84</v>
      </c>
      <c r="CM166" s="41">
        <v>2018</v>
      </c>
      <c r="CN166" s="33">
        <v>118</v>
      </c>
      <c r="CO166" s="32">
        <v>867</v>
      </c>
      <c r="CP166" s="33">
        <v>5</v>
      </c>
      <c r="CQ166" s="32">
        <v>212</v>
      </c>
      <c r="CR166" s="34">
        <v>42.4</v>
      </c>
      <c r="CS166" s="41">
        <v>2018</v>
      </c>
      <c r="CT166" s="33">
        <v>162</v>
      </c>
      <c r="CU166" s="32">
        <v>949.8</v>
      </c>
      <c r="CV166" s="33">
        <v>11</v>
      </c>
      <c r="CW166" s="32">
        <v>418</v>
      </c>
      <c r="CX166" s="34">
        <v>38</v>
      </c>
      <c r="CY166" s="41">
        <v>2018</v>
      </c>
      <c r="CZ166" s="33">
        <v>117</v>
      </c>
      <c r="DA166" s="32">
        <v>1608.7</v>
      </c>
      <c r="DB166" s="33">
        <v>11</v>
      </c>
      <c r="DC166" s="32">
        <v>671.6</v>
      </c>
      <c r="DD166" s="34">
        <v>61.0545454545455</v>
      </c>
      <c r="DE166" s="41">
        <v>2018</v>
      </c>
      <c r="DF166" s="33">
        <v>45</v>
      </c>
      <c r="DG166" s="32">
        <v>395.2</v>
      </c>
      <c r="DH166" s="33">
        <v>5</v>
      </c>
      <c r="DI166" s="32">
        <v>185.8</v>
      </c>
      <c r="DJ166" s="34">
        <v>37.16</v>
      </c>
      <c r="DK166" s="41">
        <v>2018</v>
      </c>
      <c r="DL166" s="33">
        <v>93</v>
      </c>
      <c r="DM166" s="32">
        <v>266.4</v>
      </c>
      <c r="DN166" s="33">
        <v>2</v>
      </c>
      <c r="DO166" s="32">
        <v>37.4</v>
      </c>
      <c r="DP166" s="34">
        <v>18.7</v>
      </c>
      <c r="DQ166" s="41">
        <v>2018</v>
      </c>
      <c r="DR166" s="33">
        <v>45</v>
      </c>
      <c r="DS166" s="32">
        <v>304</v>
      </c>
      <c r="DT166" s="33">
        <v>3</v>
      </c>
      <c r="DU166" s="32">
        <v>120.8</v>
      </c>
      <c r="DV166" s="34">
        <v>40.2666666666667</v>
      </c>
      <c r="DW166" s="41">
        <v>2018</v>
      </c>
      <c r="DX166" s="33">
        <v>105</v>
      </c>
      <c r="DY166" s="32">
        <v>568.1</v>
      </c>
      <c r="DZ166" s="33">
        <v>8</v>
      </c>
      <c r="EA166" s="32">
        <v>228.3</v>
      </c>
      <c r="EB166" s="34">
        <v>28.5375</v>
      </c>
      <c r="EC166" s="41">
        <v>2018</v>
      </c>
      <c r="ED166" s="33">
        <v>130</v>
      </c>
      <c r="EE166" s="32">
        <v>1316.4</v>
      </c>
      <c r="EF166" s="33">
        <v>3</v>
      </c>
      <c r="EG166" s="32">
        <v>206.2</v>
      </c>
      <c r="EH166" s="34">
        <v>68.73333333333331</v>
      </c>
      <c r="EI166" s="41">
        <v>2018</v>
      </c>
      <c r="EJ166" s="33">
        <v>104</v>
      </c>
      <c r="EK166" s="32">
        <v>444.4</v>
      </c>
      <c r="EL166" s="33">
        <v>4</v>
      </c>
      <c r="EM166" s="32">
        <v>165.2</v>
      </c>
      <c r="EN166" s="34">
        <v>41.3</v>
      </c>
      <c r="EO166" s="41">
        <v>2018</v>
      </c>
      <c r="EP166" s="33">
        <v>73</v>
      </c>
      <c r="EQ166" s="32">
        <v>463.2</v>
      </c>
      <c r="ER166" s="33">
        <v>5</v>
      </c>
      <c r="ES166" s="32">
        <v>165</v>
      </c>
      <c r="ET166" s="34">
        <v>33</v>
      </c>
      <c r="EU166" s="41">
        <v>2018</v>
      </c>
      <c r="EV166" s="33">
        <v>27</v>
      </c>
      <c r="EW166" s="32">
        <v>350.2</v>
      </c>
      <c r="EX166" s="33">
        <v>3</v>
      </c>
      <c r="EY166" s="32">
        <v>228.4</v>
      </c>
      <c r="EZ166" s="34">
        <v>76.1333333333333</v>
      </c>
      <c r="FA166" s="41">
        <v>2018</v>
      </c>
      <c r="FB166" s="33">
        <v>151</v>
      </c>
      <c r="FC166" s="32">
        <v>1309.6</v>
      </c>
      <c r="FD166" s="33">
        <v>11</v>
      </c>
      <c r="FE166" s="32">
        <v>518</v>
      </c>
      <c r="FF166" s="34">
        <v>47.0909090909091</v>
      </c>
    </row>
    <row r="167" ht="22" customHeight="1">
      <c r="A167" s="40">
        <v>2019</v>
      </c>
      <c r="B167" s="31">
        <v>101</v>
      </c>
      <c r="C167" s="32">
        <v>358</v>
      </c>
      <c r="D167" s="33">
        <v>4</v>
      </c>
      <c r="E167" s="32">
        <v>88.40000000000001</v>
      </c>
      <c r="F167" s="34">
        <v>22.1</v>
      </c>
      <c r="G167" s="41">
        <v>2019</v>
      </c>
      <c r="H167" s="33">
        <v>142</v>
      </c>
      <c r="I167" s="32">
        <v>971.6</v>
      </c>
      <c r="J167" s="33">
        <v>7</v>
      </c>
      <c r="K167" s="32">
        <v>266.6</v>
      </c>
      <c r="L167" s="34">
        <v>38.0857142857143</v>
      </c>
      <c r="M167" s="41">
        <v>2019</v>
      </c>
      <c r="N167" s="33">
        <v>94</v>
      </c>
      <c r="O167" s="32">
        <v>395.4</v>
      </c>
      <c r="P167" s="33">
        <v>3</v>
      </c>
      <c r="Q167" s="32">
        <v>176.8</v>
      </c>
      <c r="R167" s="34">
        <v>58.9333333333333</v>
      </c>
      <c r="S167" s="41">
        <v>2019</v>
      </c>
      <c r="T167" s="33">
        <v>122</v>
      </c>
      <c r="U167" s="32">
        <v>353.6</v>
      </c>
      <c r="V167" s="33">
        <v>4</v>
      </c>
      <c r="W167" s="32">
        <v>82.7</v>
      </c>
      <c r="X167" s="34">
        <v>20.675</v>
      </c>
      <c r="Y167" s="41">
        <v>2019</v>
      </c>
      <c r="Z167" s="33">
        <v>42</v>
      </c>
      <c r="AA167" s="32">
        <v>268</v>
      </c>
      <c r="AB167" s="33">
        <v>2</v>
      </c>
      <c r="AC167" s="32">
        <v>77</v>
      </c>
      <c r="AD167" s="34">
        <v>38.5</v>
      </c>
      <c r="AE167" s="41">
        <v>2019</v>
      </c>
      <c r="AF167" s="33">
        <v>99</v>
      </c>
      <c r="AG167" s="32">
        <v>654.6</v>
      </c>
      <c r="AH167" s="33">
        <v>6</v>
      </c>
      <c r="AI167" s="32">
        <v>305</v>
      </c>
      <c r="AJ167" s="34">
        <v>50.8333333333333</v>
      </c>
      <c r="AK167" s="41">
        <v>2019</v>
      </c>
      <c r="AL167" s="33">
        <v>46</v>
      </c>
      <c r="AM167" s="32">
        <v>694.6</v>
      </c>
      <c r="AN167" s="33">
        <v>6</v>
      </c>
      <c r="AO167" s="32">
        <v>341.8</v>
      </c>
      <c r="AP167" s="34">
        <v>56.9666666666667</v>
      </c>
      <c r="AQ167" s="41">
        <v>2019</v>
      </c>
      <c r="AR167" s="33">
        <v>100</v>
      </c>
      <c r="AS167" s="32">
        <v>892.6</v>
      </c>
      <c r="AT167" s="33">
        <v>4</v>
      </c>
      <c r="AU167" s="32">
        <v>247.4</v>
      </c>
      <c r="AV167" s="34">
        <v>61.85</v>
      </c>
      <c r="AW167" s="41">
        <v>2019</v>
      </c>
      <c r="AX167" s="42">
        <v>98</v>
      </c>
      <c r="AY167" s="32">
        <v>638.6</v>
      </c>
      <c r="AZ167" s="33">
        <v>7</v>
      </c>
      <c r="BA167" s="32">
        <v>280.6</v>
      </c>
      <c r="BB167" s="34">
        <v>40.0857142857143</v>
      </c>
      <c r="BC167" s="41">
        <v>2019</v>
      </c>
      <c r="BD167" s="33">
        <v>31</v>
      </c>
      <c r="BE167" s="32">
        <v>238.6</v>
      </c>
      <c r="BF167" s="33">
        <v>4</v>
      </c>
      <c r="BG167" s="32">
        <v>137.2</v>
      </c>
      <c r="BH167" s="34">
        <v>34.3</v>
      </c>
      <c r="BI167" s="41">
        <v>2019</v>
      </c>
      <c r="BJ167" s="33">
        <v>32</v>
      </c>
      <c r="BK167" s="32">
        <v>184.6</v>
      </c>
      <c r="BL167" s="33">
        <v>2</v>
      </c>
      <c r="BM167" s="32">
        <v>93.8</v>
      </c>
      <c r="BN167" s="34">
        <v>46.9</v>
      </c>
      <c r="BO167" s="41">
        <v>2019</v>
      </c>
      <c r="BP167" s="33">
        <v>36</v>
      </c>
      <c r="BQ167" s="32">
        <v>168.4</v>
      </c>
      <c r="BR167" s="33">
        <v>0</v>
      </c>
      <c r="BS167" s="32">
        <v>0</v>
      </c>
      <c r="BT167" s="34"/>
      <c r="BU167" s="41">
        <v>2019</v>
      </c>
      <c r="BV167" s="33">
        <v>97</v>
      </c>
      <c r="BW167" s="32">
        <v>300.8</v>
      </c>
      <c r="BX167" s="33">
        <v>1</v>
      </c>
      <c r="BY167" s="32">
        <v>28.2</v>
      </c>
      <c r="BZ167" s="34">
        <v>28.2</v>
      </c>
      <c r="CA167" s="41">
        <v>2019</v>
      </c>
      <c r="CB167" s="33">
        <v>40</v>
      </c>
      <c r="CC167" s="32">
        <v>215</v>
      </c>
      <c r="CD167" s="33">
        <v>0</v>
      </c>
      <c r="CE167" s="32">
        <v>0</v>
      </c>
      <c r="CF167" s="34"/>
      <c r="CG167" s="41">
        <v>2019</v>
      </c>
      <c r="CH167" s="33">
        <v>81</v>
      </c>
      <c r="CI167" s="32">
        <v>295.8</v>
      </c>
      <c r="CJ167" s="33">
        <v>2</v>
      </c>
      <c r="CK167" s="32">
        <v>65.40000000000001</v>
      </c>
      <c r="CL167" s="34">
        <v>32.7</v>
      </c>
      <c r="CM167" s="41">
        <v>2019</v>
      </c>
      <c r="CN167" s="33">
        <v>92</v>
      </c>
      <c r="CO167" s="32">
        <v>676</v>
      </c>
      <c r="CP167" s="33">
        <v>5</v>
      </c>
      <c r="CQ167" s="32">
        <v>204</v>
      </c>
      <c r="CR167" s="34">
        <v>40.8</v>
      </c>
      <c r="CS167" s="41">
        <v>2019</v>
      </c>
      <c r="CT167" s="33">
        <v>143</v>
      </c>
      <c r="CU167" s="32">
        <v>697.6</v>
      </c>
      <c r="CV167" s="33">
        <v>10</v>
      </c>
      <c r="CW167" s="32">
        <v>388.2</v>
      </c>
      <c r="CX167" s="34">
        <v>38.82</v>
      </c>
      <c r="CY167" s="41">
        <v>2019</v>
      </c>
      <c r="CZ167" s="33">
        <v>104</v>
      </c>
      <c r="DA167" s="32">
        <v>845.9</v>
      </c>
      <c r="DB167" s="33">
        <v>4</v>
      </c>
      <c r="DC167" s="32">
        <v>199.4</v>
      </c>
      <c r="DD167" s="34">
        <v>49.85</v>
      </c>
      <c r="DE167" s="41">
        <v>2019</v>
      </c>
      <c r="DF167" s="33">
        <v>34</v>
      </c>
      <c r="DG167" s="32">
        <v>197.4</v>
      </c>
      <c r="DH167" s="33">
        <v>1</v>
      </c>
      <c r="DI167" s="32">
        <v>43.8</v>
      </c>
      <c r="DJ167" s="34">
        <v>43.8</v>
      </c>
      <c r="DK167" s="41">
        <v>2019</v>
      </c>
      <c r="DL167" s="33">
        <v>97</v>
      </c>
      <c r="DM167" s="32">
        <v>230.8</v>
      </c>
      <c r="DN167" s="33">
        <v>1</v>
      </c>
      <c r="DO167" s="32">
        <v>22.2</v>
      </c>
      <c r="DP167" s="34">
        <v>22.2</v>
      </c>
      <c r="DQ167" s="41">
        <v>2019</v>
      </c>
      <c r="DR167" s="33">
        <v>23</v>
      </c>
      <c r="DS167" s="32">
        <v>104.2</v>
      </c>
      <c r="DT167" s="33">
        <v>1</v>
      </c>
      <c r="DU167" s="32">
        <v>26</v>
      </c>
      <c r="DV167" s="34">
        <v>26</v>
      </c>
      <c r="DW167" s="41">
        <v>2019</v>
      </c>
      <c r="DX167" s="33">
        <v>65</v>
      </c>
      <c r="DY167" s="32">
        <v>256.8</v>
      </c>
      <c r="DZ167" s="33">
        <v>1</v>
      </c>
      <c r="EA167" s="32">
        <v>28.2</v>
      </c>
      <c r="EB167" s="34">
        <v>28.2</v>
      </c>
      <c r="EC167" s="41">
        <v>2019</v>
      </c>
      <c r="ED167" s="33">
        <v>121</v>
      </c>
      <c r="EE167" s="32">
        <v>961.6</v>
      </c>
      <c r="EF167" s="33">
        <v>6</v>
      </c>
      <c r="EG167" s="32">
        <v>328</v>
      </c>
      <c r="EH167" s="34">
        <v>54.6666666666667</v>
      </c>
      <c r="EI167" s="41">
        <v>2019</v>
      </c>
      <c r="EJ167" s="33">
        <v>126</v>
      </c>
      <c r="EK167" s="32">
        <v>343.4</v>
      </c>
      <c r="EL167" s="33">
        <v>5</v>
      </c>
      <c r="EM167" s="32">
        <v>104.8</v>
      </c>
      <c r="EN167" s="34">
        <v>20.96</v>
      </c>
      <c r="EO167" s="41">
        <v>2019</v>
      </c>
      <c r="EP167" s="33">
        <v>50</v>
      </c>
      <c r="EQ167" s="32">
        <v>256.8</v>
      </c>
      <c r="ER167" s="33">
        <v>2</v>
      </c>
      <c r="ES167" s="32">
        <v>73.8</v>
      </c>
      <c r="ET167" s="34">
        <v>36.9</v>
      </c>
      <c r="EU167" s="41">
        <v>2019</v>
      </c>
      <c r="EV167" s="33">
        <v>32</v>
      </c>
      <c r="EW167" s="32">
        <v>398.8</v>
      </c>
      <c r="EX167" s="33">
        <v>6</v>
      </c>
      <c r="EY167" s="32">
        <v>281.8</v>
      </c>
      <c r="EZ167" s="34">
        <v>46.9666666666667</v>
      </c>
      <c r="FA167" s="41">
        <v>2019</v>
      </c>
      <c r="FB167" s="33">
        <v>127</v>
      </c>
      <c r="FC167" s="32">
        <v>808</v>
      </c>
      <c r="FD167" s="33">
        <v>4</v>
      </c>
      <c r="FE167" s="32">
        <v>202.4</v>
      </c>
      <c r="FF167" s="34">
        <v>50.6</v>
      </c>
    </row>
    <row r="168" ht="22" customHeight="1">
      <c r="A168" s="40">
        <v>2020</v>
      </c>
      <c r="B168" s="31">
        <v>113</v>
      </c>
      <c r="C168" s="32">
        <v>471.2</v>
      </c>
      <c r="D168" s="33">
        <v>12</v>
      </c>
      <c r="E168" s="32">
        <v>214.8</v>
      </c>
      <c r="F168" s="34">
        <v>17.9</v>
      </c>
      <c r="G168" s="41">
        <v>2020</v>
      </c>
      <c r="H168" s="33">
        <v>155</v>
      </c>
      <c r="I168" s="32">
        <v>2174.4</v>
      </c>
      <c r="J168" s="33">
        <v>19</v>
      </c>
      <c r="K168" s="32">
        <v>1288.6</v>
      </c>
      <c r="L168" s="34">
        <v>67.82105263157889</v>
      </c>
      <c r="M168" s="41">
        <v>2020</v>
      </c>
      <c r="N168" s="33">
        <v>84</v>
      </c>
      <c r="O168" s="32">
        <v>786.4</v>
      </c>
      <c r="P168" s="33">
        <v>12</v>
      </c>
      <c r="Q168" s="32">
        <v>527.4</v>
      </c>
      <c r="R168" s="34">
        <v>43.95</v>
      </c>
      <c r="S168" s="41">
        <v>2020</v>
      </c>
      <c r="T168" s="33">
        <v>142</v>
      </c>
      <c r="U168" s="32">
        <v>669.3</v>
      </c>
      <c r="V168" s="33">
        <v>9</v>
      </c>
      <c r="W168" s="32">
        <v>284.8</v>
      </c>
      <c r="X168" s="34">
        <v>31.6444444444444</v>
      </c>
      <c r="Y168" s="41">
        <v>2020</v>
      </c>
      <c r="Z168" s="33">
        <v>80</v>
      </c>
      <c r="AA168" s="32">
        <v>741</v>
      </c>
      <c r="AB168" s="33">
        <v>8</v>
      </c>
      <c r="AC168" s="32">
        <v>359</v>
      </c>
      <c r="AD168" s="34">
        <v>44.875</v>
      </c>
      <c r="AE168" s="41">
        <v>2020</v>
      </c>
      <c r="AF168" s="33">
        <v>112</v>
      </c>
      <c r="AG168" s="32">
        <v>1024.8</v>
      </c>
      <c r="AH168" s="33">
        <v>13</v>
      </c>
      <c r="AI168" s="32">
        <v>648.4</v>
      </c>
      <c r="AJ168" s="34">
        <v>49.8769230769231</v>
      </c>
      <c r="AK168" s="41">
        <v>2020</v>
      </c>
      <c r="AL168" s="33">
        <v>58</v>
      </c>
      <c r="AM168" s="32">
        <v>2111.4</v>
      </c>
      <c r="AN168" s="33">
        <v>15</v>
      </c>
      <c r="AO168" s="32">
        <v>1617.8</v>
      </c>
      <c r="AP168" s="34">
        <v>107.853333333333</v>
      </c>
      <c r="AQ168" s="41">
        <v>2020</v>
      </c>
      <c r="AR168" s="33">
        <v>144</v>
      </c>
      <c r="AS168" s="32">
        <v>2265.6</v>
      </c>
      <c r="AT168" s="33">
        <v>14</v>
      </c>
      <c r="AU168" s="32">
        <v>1137.4</v>
      </c>
      <c r="AV168" s="34">
        <v>81.2428571428571</v>
      </c>
      <c r="AW168" s="41">
        <v>2020</v>
      </c>
      <c r="AX168" s="42">
        <v>116</v>
      </c>
      <c r="AY168" s="32">
        <v>1134.2</v>
      </c>
      <c r="AZ168" s="33">
        <v>11</v>
      </c>
      <c r="BA168" s="32">
        <v>698.4</v>
      </c>
      <c r="BB168" s="34">
        <v>63.4909090909091</v>
      </c>
      <c r="BC168" s="41">
        <v>2020</v>
      </c>
      <c r="BD168" s="33">
        <v>60</v>
      </c>
      <c r="BE168" s="32">
        <v>498.8</v>
      </c>
      <c r="BF168" s="33">
        <v>6</v>
      </c>
      <c r="BG168" s="32">
        <v>279.8</v>
      </c>
      <c r="BH168" s="34">
        <v>46.6333333333333</v>
      </c>
      <c r="BI168" s="41">
        <v>2020</v>
      </c>
      <c r="BJ168" s="33">
        <v>55</v>
      </c>
      <c r="BK168" s="32">
        <v>296.2</v>
      </c>
      <c r="BL168" s="33">
        <v>2</v>
      </c>
      <c r="BM168" s="32">
        <v>52.8</v>
      </c>
      <c r="BN168" s="34">
        <v>26.4</v>
      </c>
      <c r="BO168" s="41">
        <v>2020</v>
      </c>
      <c r="BP168" s="33">
        <v>71</v>
      </c>
      <c r="BQ168" s="32">
        <v>496</v>
      </c>
      <c r="BR168" s="33">
        <v>2</v>
      </c>
      <c r="BS168" s="32">
        <v>89.40000000000001</v>
      </c>
      <c r="BT168" s="34">
        <v>44.7</v>
      </c>
      <c r="BU168" s="41">
        <v>2020</v>
      </c>
      <c r="BV168" s="33">
        <v>140</v>
      </c>
      <c r="BW168" s="32">
        <v>1600</v>
      </c>
      <c r="BX168" s="33">
        <v>16</v>
      </c>
      <c r="BY168" s="32">
        <v>1049.2</v>
      </c>
      <c r="BZ168" s="34">
        <v>65.575</v>
      </c>
      <c r="CA168" s="41">
        <v>2020</v>
      </c>
      <c r="CB168" s="33">
        <v>64</v>
      </c>
      <c r="CC168" s="32">
        <v>492</v>
      </c>
      <c r="CD168" s="33">
        <v>3</v>
      </c>
      <c r="CE168" s="32">
        <v>126</v>
      </c>
      <c r="CF168" s="34">
        <v>42</v>
      </c>
      <c r="CG168" s="41">
        <v>2020</v>
      </c>
      <c r="CH168" s="33">
        <v>87</v>
      </c>
      <c r="CI168" s="32">
        <v>566.2</v>
      </c>
      <c r="CJ168" s="33">
        <v>7</v>
      </c>
      <c r="CK168" s="32">
        <v>238.4</v>
      </c>
      <c r="CL168" s="34">
        <v>34.0571428571429</v>
      </c>
      <c r="CM168" s="41">
        <v>2020</v>
      </c>
      <c r="CN168" s="33">
        <v>110</v>
      </c>
      <c r="CO168" s="32">
        <v>1430</v>
      </c>
      <c r="CP168" s="33">
        <v>10</v>
      </c>
      <c r="CQ168" s="32">
        <v>753</v>
      </c>
      <c r="CR168" s="34">
        <v>75.3</v>
      </c>
      <c r="CS168" s="41">
        <v>2020</v>
      </c>
      <c r="CT168" s="33">
        <v>158</v>
      </c>
      <c r="CU168" s="32">
        <v>1705</v>
      </c>
      <c r="CV168" s="33">
        <v>18</v>
      </c>
      <c r="CW168" s="32">
        <v>1127.4</v>
      </c>
      <c r="CX168" s="34">
        <v>62.6333333333333</v>
      </c>
      <c r="CY168" s="41">
        <v>2020</v>
      </c>
      <c r="CZ168" s="33">
        <v>112</v>
      </c>
      <c r="DA168" s="32">
        <v>2328.7</v>
      </c>
      <c r="DB168" s="33">
        <v>17</v>
      </c>
      <c r="DC168" s="32">
        <v>1438.6</v>
      </c>
      <c r="DD168" s="34">
        <v>84.62352941176469</v>
      </c>
      <c r="DE168" s="41">
        <v>2020</v>
      </c>
      <c r="DF168" s="33">
        <v>69</v>
      </c>
      <c r="DG168" s="32">
        <v>582</v>
      </c>
      <c r="DH168" s="33">
        <v>7</v>
      </c>
      <c r="DI168" s="32">
        <v>301.4</v>
      </c>
      <c r="DJ168" s="34">
        <v>43.0571428571429</v>
      </c>
      <c r="DK168" s="41">
        <v>2020</v>
      </c>
      <c r="DL168" s="33">
        <v>117</v>
      </c>
      <c r="DM168" s="32">
        <v>522</v>
      </c>
      <c r="DN168" s="33">
        <v>10</v>
      </c>
      <c r="DO168" s="32">
        <v>238.2</v>
      </c>
      <c r="DP168" s="34">
        <v>23.82</v>
      </c>
      <c r="DQ168" s="41">
        <v>2020</v>
      </c>
      <c r="DR168" s="33">
        <v>57</v>
      </c>
      <c r="DS168" s="32">
        <v>450</v>
      </c>
      <c r="DT168" s="33">
        <v>6</v>
      </c>
      <c r="DU168" s="32">
        <v>226</v>
      </c>
      <c r="DV168" s="34">
        <v>37.6666666666667</v>
      </c>
      <c r="DW168" s="41">
        <v>2020</v>
      </c>
      <c r="DX168" s="33">
        <v>112</v>
      </c>
      <c r="DY168" s="32">
        <v>732.6</v>
      </c>
      <c r="DZ168" s="33">
        <v>9</v>
      </c>
      <c r="EA168" s="32">
        <v>359.8</v>
      </c>
      <c r="EB168" s="34">
        <v>39.9777777777778</v>
      </c>
      <c r="EC168" s="41">
        <v>2020</v>
      </c>
      <c r="ED168" s="33">
        <v>124</v>
      </c>
      <c r="EE168" s="32">
        <v>2734.8</v>
      </c>
      <c r="EF168" s="33">
        <v>20</v>
      </c>
      <c r="EG168" s="32">
        <v>1874.6</v>
      </c>
      <c r="EH168" s="34">
        <v>93.73</v>
      </c>
      <c r="EI168" s="41">
        <v>2020</v>
      </c>
      <c r="EJ168" s="33">
        <v>140</v>
      </c>
      <c r="EK168" s="32">
        <v>549.6</v>
      </c>
      <c r="EL168" s="33">
        <v>9</v>
      </c>
      <c r="EM168" s="32">
        <v>232.2</v>
      </c>
      <c r="EN168" s="34">
        <v>25.8</v>
      </c>
      <c r="EO168" s="41">
        <v>2020</v>
      </c>
      <c r="EP168" s="33">
        <v>79</v>
      </c>
      <c r="EQ168" s="32">
        <v>622.8</v>
      </c>
      <c r="ER168" s="33">
        <v>8</v>
      </c>
      <c r="ES168" s="32">
        <v>308</v>
      </c>
      <c r="ET168" s="34">
        <v>38.5</v>
      </c>
      <c r="EU168" s="41">
        <v>2020</v>
      </c>
      <c r="EV168" s="33">
        <v>41</v>
      </c>
      <c r="EW168" s="32">
        <v>469.6</v>
      </c>
      <c r="EX168" s="33">
        <v>4</v>
      </c>
      <c r="EY168" s="32">
        <v>256.6</v>
      </c>
      <c r="EZ168" s="34">
        <v>64.15000000000001</v>
      </c>
      <c r="FA168" s="41">
        <v>2020</v>
      </c>
      <c r="FB168" s="33">
        <v>149</v>
      </c>
      <c r="FC168" s="32">
        <v>1746.6</v>
      </c>
      <c r="FD168" s="33">
        <v>17</v>
      </c>
      <c r="FE168" s="32">
        <v>1017.2</v>
      </c>
      <c r="FF168" s="34">
        <v>59.8352941176471</v>
      </c>
    </row>
    <row r="169" ht="22.8" customHeight="1">
      <c r="A169" s="43">
        <v>2021</v>
      </c>
      <c r="B169" s="44">
        <v>123</v>
      </c>
      <c r="C169" s="45">
        <v>492</v>
      </c>
      <c r="D169" s="46">
        <v>12</v>
      </c>
      <c r="E169" s="45">
        <v>224.4</v>
      </c>
      <c r="F169" s="47">
        <v>18.7</v>
      </c>
      <c r="G169" s="48">
        <v>2021</v>
      </c>
      <c r="H169" s="46">
        <v>178</v>
      </c>
      <c r="I169" s="45">
        <v>2026</v>
      </c>
      <c r="J169" s="46">
        <v>15</v>
      </c>
      <c r="K169" s="45">
        <v>882.8</v>
      </c>
      <c r="L169" s="47">
        <v>58.8533333333333</v>
      </c>
      <c r="M169" s="48">
        <v>2021</v>
      </c>
      <c r="N169" s="46">
        <v>133</v>
      </c>
      <c r="O169" s="45">
        <v>1387.6</v>
      </c>
      <c r="P169" s="46">
        <v>15</v>
      </c>
      <c r="Q169" s="45">
        <v>768.6</v>
      </c>
      <c r="R169" s="47">
        <v>51.24</v>
      </c>
      <c r="S169" s="48">
        <v>2021</v>
      </c>
      <c r="T169" s="46">
        <v>149</v>
      </c>
      <c r="U169" s="45">
        <v>641.8</v>
      </c>
      <c r="V169" s="46">
        <v>8</v>
      </c>
      <c r="W169" s="45">
        <v>206.3</v>
      </c>
      <c r="X169" s="47">
        <v>25.7875</v>
      </c>
      <c r="Y169" s="48">
        <v>2021</v>
      </c>
      <c r="Z169" s="46">
        <v>114</v>
      </c>
      <c r="AA169" s="45">
        <v>1230</v>
      </c>
      <c r="AB169" s="46">
        <v>10</v>
      </c>
      <c r="AC169" s="45">
        <v>593</v>
      </c>
      <c r="AD169" s="47">
        <v>59.3</v>
      </c>
      <c r="AE169" s="48">
        <v>2021</v>
      </c>
      <c r="AF169" s="46">
        <v>136</v>
      </c>
      <c r="AG169" s="45">
        <v>1386.2</v>
      </c>
      <c r="AH169" s="46">
        <v>15</v>
      </c>
      <c r="AI169" s="45">
        <v>749.4</v>
      </c>
      <c r="AJ169" s="47">
        <v>49.96</v>
      </c>
      <c r="AK169" s="48">
        <v>2021</v>
      </c>
      <c r="AL169" s="46">
        <v>74</v>
      </c>
      <c r="AM169" s="45">
        <v>1983.2</v>
      </c>
      <c r="AN169" s="46">
        <v>17</v>
      </c>
      <c r="AO169" s="45">
        <v>1277.6</v>
      </c>
      <c r="AP169" s="47">
        <v>75.15294117647061</v>
      </c>
      <c r="AQ169" s="48">
        <v>2021</v>
      </c>
      <c r="AR169" s="46">
        <v>177</v>
      </c>
      <c r="AS169" s="45">
        <v>1992.4</v>
      </c>
      <c r="AT169" s="46">
        <v>10</v>
      </c>
      <c r="AU169" s="45">
        <v>673.8</v>
      </c>
      <c r="AV169" s="47">
        <v>67.38</v>
      </c>
      <c r="AW169" s="48">
        <v>2021</v>
      </c>
      <c r="AX169" s="49">
        <v>166</v>
      </c>
      <c r="AY169" s="45">
        <v>1434.2</v>
      </c>
      <c r="AZ169" s="46">
        <v>18</v>
      </c>
      <c r="BA169" s="45">
        <v>732.8</v>
      </c>
      <c r="BB169" s="47">
        <v>40.7111111111111</v>
      </c>
      <c r="BC169" s="48">
        <v>2021</v>
      </c>
      <c r="BD169" s="46">
        <v>74</v>
      </c>
      <c r="BE169" s="45">
        <v>606</v>
      </c>
      <c r="BF169" s="46">
        <v>7</v>
      </c>
      <c r="BG169" s="45">
        <v>257</v>
      </c>
      <c r="BH169" s="47">
        <v>36.7142857142857</v>
      </c>
      <c r="BI169" s="48">
        <v>2021</v>
      </c>
      <c r="BJ169" s="46">
        <v>65</v>
      </c>
      <c r="BK169" s="45">
        <v>409.3</v>
      </c>
      <c r="BL169" s="46">
        <v>4</v>
      </c>
      <c r="BM169" s="45">
        <v>141.6</v>
      </c>
      <c r="BN169" s="47">
        <v>35.4</v>
      </c>
      <c r="BO169" s="48">
        <v>2021</v>
      </c>
      <c r="BP169" s="46">
        <v>105</v>
      </c>
      <c r="BQ169" s="45">
        <v>869.2</v>
      </c>
      <c r="BR169" s="46">
        <v>11</v>
      </c>
      <c r="BS169" s="45">
        <v>458.4</v>
      </c>
      <c r="BT169" s="47">
        <v>41.6727272727273</v>
      </c>
      <c r="BU169" s="48">
        <v>2021</v>
      </c>
      <c r="BV169" s="46">
        <v>167</v>
      </c>
      <c r="BW169" s="45">
        <v>1327.4</v>
      </c>
      <c r="BX169" s="46">
        <v>14</v>
      </c>
      <c r="BY169" s="45">
        <v>646.8</v>
      </c>
      <c r="BZ169" s="47">
        <v>46.2</v>
      </c>
      <c r="CA169" s="48">
        <v>2021</v>
      </c>
      <c r="CB169" s="46">
        <v>91</v>
      </c>
      <c r="CC169" s="45">
        <v>887</v>
      </c>
      <c r="CD169" s="46">
        <v>8</v>
      </c>
      <c r="CE169" s="45">
        <v>322</v>
      </c>
      <c r="CF169" s="47">
        <v>40.25</v>
      </c>
      <c r="CG169" s="48">
        <v>2021</v>
      </c>
      <c r="CH169" s="46">
        <v>117</v>
      </c>
      <c r="CI169" s="45">
        <v>959.6</v>
      </c>
      <c r="CJ169" s="46">
        <v>10</v>
      </c>
      <c r="CK169" s="45">
        <v>422.6</v>
      </c>
      <c r="CL169" s="47">
        <v>42.26</v>
      </c>
      <c r="CM169" s="48">
        <v>2021</v>
      </c>
      <c r="CN169" s="46">
        <v>132</v>
      </c>
      <c r="CO169" s="45">
        <v>1480</v>
      </c>
      <c r="CP169" s="46">
        <v>13</v>
      </c>
      <c r="CQ169" s="45">
        <v>619</v>
      </c>
      <c r="CR169" s="47">
        <v>47.6153846153846</v>
      </c>
      <c r="CS169" s="48">
        <v>2021</v>
      </c>
      <c r="CT169" s="46">
        <v>185</v>
      </c>
      <c r="CU169" s="45">
        <v>1495.2</v>
      </c>
      <c r="CV169" s="46">
        <v>18</v>
      </c>
      <c r="CW169" s="45">
        <v>729.8</v>
      </c>
      <c r="CX169" s="47">
        <v>40.5444444444444</v>
      </c>
      <c r="CY169" s="48">
        <v>2021</v>
      </c>
      <c r="CZ169" s="46">
        <v>146</v>
      </c>
      <c r="DA169" s="45">
        <v>2299.4</v>
      </c>
      <c r="DB169" s="46">
        <v>17</v>
      </c>
      <c r="DC169" s="45">
        <v>1102.8</v>
      </c>
      <c r="DD169" s="47">
        <v>64.87058823529409</v>
      </c>
      <c r="DE169" s="48">
        <v>2021</v>
      </c>
      <c r="DF169" s="46">
        <v>70</v>
      </c>
      <c r="DG169" s="45">
        <v>719.6</v>
      </c>
      <c r="DH169" s="46">
        <v>7</v>
      </c>
      <c r="DI169" s="45">
        <v>295.2</v>
      </c>
      <c r="DJ169" s="47">
        <v>42.1714285714286</v>
      </c>
      <c r="DK169" s="48">
        <v>2021</v>
      </c>
      <c r="DL169" s="46">
        <v>116</v>
      </c>
      <c r="DM169" s="45">
        <v>441.2</v>
      </c>
      <c r="DN169" s="46">
        <v>7</v>
      </c>
      <c r="DO169" s="45">
        <v>132</v>
      </c>
      <c r="DP169" s="47">
        <v>18.8571428571429</v>
      </c>
      <c r="DQ169" s="48">
        <v>2021</v>
      </c>
      <c r="DR169" s="46">
        <v>77</v>
      </c>
      <c r="DS169" s="45">
        <v>505</v>
      </c>
      <c r="DT169" s="46">
        <v>4</v>
      </c>
      <c r="DU169" s="45">
        <v>141.6</v>
      </c>
      <c r="DV169" s="47">
        <v>35.4</v>
      </c>
      <c r="DW169" s="48">
        <v>2021</v>
      </c>
      <c r="DX169" s="46">
        <v>132</v>
      </c>
      <c r="DY169" s="45">
        <v>1092.4</v>
      </c>
      <c r="DZ169" s="46">
        <v>13</v>
      </c>
      <c r="EA169" s="45">
        <v>522</v>
      </c>
      <c r="EB169" s="47">
        <v>40.1538461538462</v>
      </c>
      <c r="EC169" s="48">
        <v>2021</v>
      </c>
      <c r="ED169" s="46">
        <v>172</v>
      </c>
      <c r="EE169" s="45">
        <v>2413</v>
      </c>
      <c r="EF169" s="46">
        <v>15</v>
      </c>
      <c r="EG169" s="45">
        <v>1069.6</v>
      </c>
      <c r="EH169" s="47">
        <v>71.3066666666667</v>
      </c>
      <c r="EI169" s="48">
        <v>2021</v>
      </c>
      <c r="EJ169" s="46">
        <v>128</v>
      </c>
      <c r="EK169" s="45">
        <v>647.6</v>
      </c>
      <c r="EL169" s="46">
        <v>10</v>
      </c>
      <c r="EM169" s="45">
        <v>301.4</v>
      </c>
      <c r="EN169" s="47">
        <v>30.14</v>
      </c>
      <c r="EO169" s="48">
        <v>2021</v>
      </c>
      <c r="EP169" s="46">
        <v>114</v>
      </c>
      <c r="EQ169" s="45">
        <v>1132.1</v>
      </c>
      <c r="ER169" s="46">
        <v>14</v>
      </c>
      <c r="ES169" s="45">
        <v>649.2</v>
      </c>
      <c r="ET169" s="47">
        <v>46.3714285714286</v>
      </c>
      <c r="EU169" s="48">
        <v>2021</v>
      </c>
      <c r="EV169" s="46">
        <v>53</v>
      </c>
      <c r="EW169" s="45">
        <v>405.8</v>
      </c>
      <c r="EX169" s="46">
        <v>6</v>
      </c>
      <c r="EY169" s="45">
        <v>226</v>
      </c>
      <c r="EZ169" s="47">
        <v>37.6666666666667</v>
      </c>
      <c r="FA169" s="48">
        <v>2021</v>
      </c>
      <c r="FB169" s="46">
        <v>173</v>
      </c>
      <c r="FC169" s="45">
        <v>1942.8</v>
      </c>
      <c r="FD169" s="46">
        <v>24</v>
      </c>
      <c r="FE169" s="45">
        <v>1135</v>
      </c>
      <c r="FF169" s="47">
        <v>47.2916666666667</v>
      </c>
    </row>
    <row r="170" ht="8" customHeight="1">
      <c r="A170" s="50"/>
      <c r="B170" s="51"/>
      <c r="C170" s="52"/>
      <c r="D170" s="51"/>
      <c r="E170" s="52"/>
      <c r="F170" s="52"/>
      <c r="G170" s="53"/>
      <c r="H170" s="51"/>
      <c r="I170" s="52"/>
      <c r="J170" s="51"/>
      <c r="K170" s="52"/>
      <c r="L170" s="54"/>
      <c r="M170" s="55"/>
      <c r="N170" s="56"/>
      <c r="O170" s="56"/>
      <c r="P170" s="56"/>
      <c r="Q170" s="56"/>
      <c r="R170" s="57"/>
      <c r="S170" s="50"/>
      <c r="T170" s="51"/>
      <c r="U170" s="52"/>
      <c r="V170" s="51"/>
      <c r="W170" s="52"/>
      <c r="X170" s="52"/>
      <c r="Y170" s="58"/>
      <c r="Z170" s="52"/>
      <c r="AA170" s="52"/>
      <c r="AB170" s="52"/>
      <c r="AC170" s="52"/>
      <c r="AD170" s="54"/>
      <c r="AE170" s="50"/>
      <c r="AF170" s="51"/>
      <c r="AG170" s="52"/>
      <c r="AH170" s="51"/>
      <c r="AI170" s="52"/>
      <c r="AJ170" s="54"/>
      <c r="AK170" s="50"/>
      <c r="AL170" s="51"/>
      <c r="AM170" s="52"/>
      <c r="AN170" s="51"/>
      <c r="AO170" s="52"/>
      <c r="AP170" s="54"/>
      <c r="AQ170" s="59"/>
      <c r="AR170" s="60"/>
      <c r="AS170" s="56"/>
      <c r="AT170" s="56"/>
      <c r="AU170" s="56"/>
      <c r="AV170" s="57"/>
      <c r="AW170" s="50"/>
      <c r="AX170" s="61"/>
      <c r="AY170" s="52"/>
      <c r="AZ170" s="51"/>
      <c r="BA170" s="52"/>
      <c r="BB170" s="54"/>
      <c r="BC170" s="50"/>
      <c r="BD170" s="52"/>
      <c r="BE170" s="52"/>
      <c r="BF170" s="52"/>
      <c r="BG170" s="52"/>
      <c r="BH170" s="54"/>
      <c r="BI170" s="50"/>
      <c r="BJ170" s="52"/>
      <c r="BK170" s="52"/>
      <c r="BL170" s="52"/>
      <c r="BM170" s="52"/>
      <c r="BN170" s="54"/>
      <c r="BO170" s="50"/>
      <c r="BP170" s="52"/>
      <c r="BQ170" s="52"/>
      <c r="BR170" s="52"/>
      <c r="BS170" s="52"/>
      <c r="BT170" s="54"/>
      <c r="BU170" s="50"/>
      <c r="BV170" s="51"/>
      <c r="BW170" s="52"/>
      <c r="BX170" s="51"/>
      <c r="BY170" s="52"/>
      <c r="BZ170" s="54"/>
      <c r="CA170" s="50"/>
      <c r="CB170" s="52"/>
      <c r="CC170" s="52"/>
      <c r="CD170" s="52"/>
      <c r="CE170" s="52"/>
      <c r="CF170" s="54"/>
      <c r="CG170" s="50"/>
      <c r="CH170" s="52"/>
      <c r="CI170" s="52"/>
      <c r="CJ170" s="52"/>
      <c r="CK170" s="52"/>
      <c r="CL170" s="54"/>
      <c r="CM170" s="50"/>
      <c r="CN170" s="51"/>
      <c r="CO170" s="52"/>
      <c r="CP170" s="51"/>
      <c r="CQ170" s="52"/>
      <c r="CR170" s="54"/>
      <c r="CS170" s="50"/>
      <c r="CT170" s="51"/>
      <c r="CU170" s="52"/>
      <c r="CV170" s="51"/>
      <c r="CW170" s="52"/>
      <c r="CX170" s="54"/>
      <c r="CY170" s="50"/>
      <c r="CZ170" s="62"/>
      <c r="DA170" s="52"/>
      <c r="DB170" s="51"/>
      <c r="DC170" s="52"/>
      <c r="DD170" s="54"/>
      <c r="DE170" s="50"/>
      <c r="DF170" s="63"/>
      <c r="DG170" s="52"/>
      <c r="DH170" s="52"/>
      <c r="DI170" s="52"/>
      <c r="DJ170" s="54"/>
      <c r="DK170" s="50"/>
      <c r="DL170" s="51"/>
      <c r="DM170" s="52"/>
      <c r="DN170" s="51"/>
      <c r="DO170" s="52"/>
      <c r="DP170" s="54"/>
      <c r="DQ170" s="50"/>
      <c r="DR170" s="51"/>
      <c r="DS170" s="52"/>
      <c r="DT170" s="51"/>
      <c r="DU170" s="52"/>
      <c r="DV170" s="54"/>
      <c r="DW170" s="50"/>
      <c r="DX170" s="52"/>
      <c r="DY170" s="52"/>
      <c r="DZ170" s="52"/>
      <c r="EA170" s="52"/>
      <c r="EB170" s="54"/>
      <c r="EC170" s="50"/>
      <c r="ED170" s="52"/>
      <c r="EE170" s="52"/>
      <c r="EF170" s="52"/>
      <c r="EG170" s="52"/>
      <c r="EH170" s="54"/>
      <c r="EI170" s="50"/>
      <c r="EJ170" s="62"/>
      <c r="EK170" s="52"/>
      <c r="EL170" s="51"/>
      <c r="EM170" s="52"/>
      <c r="EN170" s="54"/>
      <c r="EO170" s="50"/>
      <c r="EP170" s="63"/>
      <c r="EQ170" s="52"/>
      <c r="ER170" s="52"/>
      <c r="ES170" s="52"/>
      <c r="ET170" s="54"/>
      <c r="EU170" s="50"/>
      <c r="EV170" s="52"/>
      <c r="EW170" s="52"/>
      <c r="EX170" s="52"/>
      <c r="EY170" s="52"/>
      <c r="EZ170" s="54"/>
      <c r="FA170" s="50"/>
      <c r="FB170" s="62"/>
      <c r="FC170" s="52"/>
      <c r="FD170" s="51"/>
      <c r="FE170" s="52"/>
      <c r="FF170" s="54"/>
    </row>
    <row r="171" ht="21.95" customHeight="1">
      <c r="A171" t="s" s="64">
        <v>88</v>
      </c>
      <c r="B171" s="65">
        <f>_xlfn.AVERAGEIF(B36:B147,"&gt;0")</f>
        <v>116.071428571429</v>
      </c>
      <c r="C171" s="65">
        <f>_xlfn.AVERAGEIF(C36:C147,"&gt;0")</f>
        <v>523.158928571429</v>
      </c>
      <c r="D171" s="65">
        <f>_xlfn.AVERAGEIF(D36:D147,"&gt;0")</f>
        <v>11.8392857142857</v>
      </c>
      <c r="E171" s="65">
        <f>_xlfn.AVERAGEIF(E36:E147,"&gt;0")</f>
        <v>229.808035714286</v>
      </c>
      <c r="F171" s="65">
        <f>_xlfn.AVERAGEIF(F36:F147,"&gt;0")</f>
        <v>19.4083865838576</v>
      </c>
      <c r="G171" t="s" s="66">
        <v>88</v>
      </c>
      <c r="H171" s="67"/>
      <c r="I171" s="68"/>
      <c r="J171" s="67"/>
      <c r="K171" s="68"/>
      <c r="L171" s="69"/>
      <c r="M171" t="s" s="70">
        <v>88</v>
      </c>
      <c r="N171" s="71"/>
      <c r="O171" s="68"/>
      <c r="P171" s="68"/>
      <c r="Q171" s="68"/>
      <c r="R171" s="69"/>
      <c r="S171" t="s" s="64">
        <v>88</v>
      </c>
      <c r="T171" s="65">
        <f>_xlfn.AVERAGEIF(T36:T147,"&gt;0")</f>
        <v>99.1964285714286</v>
      </c>
      <c r="U171" s="65">
        <f>_xlfn.AVERAGEIF(U36:U147,"&gt;0")</f>
        <v>672.915178571429</v>
      </c>
      <c r="V171" s="65">
        <f>_xlfn.AVERAGEIF(V36:V147,"&gt;0")</f>
        <v>10.7410714285714</v>
      </c>
      <c r="W171" s="65">
        <f>_xlfn.AVERAGEIF(W36:W147,"&gt;0")</f>
        <v>285.904464285714</v>
      </c>
      <c r="X171" s="72">
        <f>_xlfn.AVERAGEIF(X36:X147,"&gt;0")</f>
        <v>26.5306543904712</v>
      </c>
      <c r="Y171" t="s" s="64">
        <v>88</v>
      </c>
      <c r="Z171" s="65">
        <f>_xlfn.AVERAGEIF(Z36:Z147,"&gt;0")</f>
        <v>70.68085106382981</v>
      </c>
      <c r="AA171" s="65">
        <f>_xlfn.AVERAGEIF(AA36:AA147,"&gt;0")</f>
        <v>870.944680851064</v>
      </c>
      <c r="AB171" s="65">
        <f>_xlfn.AVERAGEIF(AB36:AB147,"&gt;0")</f>
        <v>7.58510638297872</v>
      </c>
      <c r="AC171" s="65">
        <f>_xlfn.AVERAGEIF(AC36:AC147,"&gt;0")</f>
        <v>382.508510638298</v>
      </c>
      <c r="AD171" s="72">
        <f>_xlfn.AVERAGEIF(AD36:AD147,"&gt;0")</f>
        <v>50.2062566865758</v>
      </c>
      <c r="AE171" t="s" s="64">
        <v>88</v>
      </c>
      <c r="AF171" s="65">
        <f>_xlfn.AVERAGEIF(AF36:AF147,"&gt;0")</f>
        <v>118.946428571429</v>
      </c>
      <c r="AG171" s="65">
        <f>_xlfn.AVERAGEIF(AG36:AG147,"&gt;0")</f>
        <v>1121.346428571430</v>
      </c>
      <c r="AH171" s="65">
        <f>_xlfn.AVERAGEIF(AH36:AH147,"&gt;0")</f>
        <v>12.3035714285714</v>
      </c>
      <c r="AI171" s="65">
        <f>_xlfn.AVERAGEIF(AI36:AI147,"&gt;0")</f>
        <v>612.678571428571</v>
      </c>
      <c r="AJ171" s="72">
        <f>_xlfn.AVERAGEIF(AJ36:AJ147,"&gt;0")</f>
        <v>48.7551448509182</v>
      </c>
      <c r="AK171" t="s" s="64">
        <v>88</v>
      </c>
      <c r="AL171" s="67"/>
      <c r="AM171" s="68"/>
      <c r="AN171" s="67"/>
      <c r="AO171" s="68"/>
      <c r="AP171" s="69"/>
      <c r="AQ171" t="s" s="64">
        <v>88</v>
      </c>
      <c r="AR171" s="68"/>
      <c r="AS171" s="68"/>
      <c r="AT171" s="68"/>
      <c r="AU171" s="68"/>
      <c r="AV171" s="69"/>
      <c r="AW171" t="s" s="64">
        <v>88</v>
      </c>
      <c r="AX171" s="65">
        <f>_xlfn.AVERAGEIF(AX36:AX147,"&gt;0")</f>
        <v>107.714285714286</v>
      </c>
      <c r="AY171" s="65">
        <f>_xlfn.AVERAGEIF(AY36:AY147,"&gt;0")</f>
        <v>1108.436607142860</v>
      </c>
      <c r="AZ171" s="65">
        <f>_xlfn.AVERAGEIF(AZ36:AZ147,"&gt;0")</f>
        <v>11.4553571428571</v>
      </c>
      <c r="BA171" s="65">
        <f>_xlfn.AVERAGEIF(BA36:BA147,"&gt;0")</f>
        <v>556.417857142857</v>
      </c>
      <c r="BB171" s="72">
        <f>_xlfn.AVERAGEIF(BB36:BB147,"&gt;0")</f>
        <v>47.7522471612923</v>
      </c>
      <c r="BC171" t="s" s="64">
        <v>88</v>
      </c>
      <c r="BD171" s="65">
        <f>_xlfn.AVERAGEIF(BD36:BD147,"&gt;0")</f>
        <v>54.8738738738739</v>
      </c>
      <c r="BE171" s="65">
        <f>_xlfn.AVERAGEIF(BE36:BE147,"&gt;0")</f>
        <v>490.293693693694</v>
      </c>
      <c r="BF171" s="65">
        <f>_xlfn.AVERAGEIF(BF36:BF147,"&gt;0")</f>
        <v>5.63963963963964</v>
      </c>
      <c r="BG171" s="65">
        <f>_xlfn.AVERAGEIF(BG36:BG147,"&gt;0")</f>
        <v>227.292792792793</v>
      </c>
      <c r="BH171" s="72">
        <f>_xlfn.AVERAGEIF(BH36:BH147,"&gt;0")</f>
        <v>40.0641427313486</v>
      </c>
      <c r="BI171" t="s" s="64">
        <v>88</v>
      </c>
      <c r="BJ171" s="65">
        <f>_xlfn.AVERAGEIF(BJ36:BJ147,"&gt;0")</f>
        <v>43.4642857142857</v>
      </c>
      <c r="BK171" s="65">
        <f>_xlfn.AVERAGEIF(BK36:BK147,"&gt;0")</f>
        <v>367.84375</v>
      </c>
      <c r="BL171" s="65">
        <f>_xlfn.AVERAGEIF(BL36:BL147,"&gt;0")</f>
        <v>4.73831775700935</v>
      </c>
      <c r="BM171" s="65">
        <f>_xlfn.AVERAGEIF(BM36:BM147,"&gt;0")</f>
        <v>178.340186915888</v>
      </c>
      <c r="BN171" s="72">
        <f>_xlfn.AVERAGEIF(BN36:BN147,"&gt;0")</f>
        <v>37.7118789025097</v>
      </c>
      <c r="BO171" t="s" s="64">
        <v>88</v>
      </c>
      <c r="BP171" s="65">
        <f>_xlfn.AVERAGEIF(BP36:BP147,"&gt;0")</f>
        <v>71.28571428571431</v>
      </c>
      <c r="BQ171" s="65">
        <f>_xlfn.AVERAGEIF(BQ36:BQ147,"&gt;0")</f>
        <v>683.4625</v>
      </c>
      <c r="BR171" s="65">
        <f>_xlfn.AVERAGEIF(BR36:BR147,"&gt;0")</f>
        <v>7.42857142857143</v>
      </c>
      <c r="BS171" s="65">
        <f>_xlfn.AVERAGEIF(BS36:BS147,"&gt;0")</f>
        <v>299.842857142857</v>
      </c>
      <c r="BT171" s="72">
        <f>_xlfn.AVERAGEIF(BT36:BT147,"&gt;0")</f>
        <v>40.0147418008579</v>
      </c>
      <c r="BU171" t="s" s="64">
        <v>88</v>
      </c>
      <c r="BV171" s="65">
        <f>_xlfn.AVERAGEIF(BV36:BV147,"&gt;0")</f>
        <v>98.8125</v>
      </c>
      <c r="BW171" s="65">
        <f>_xlfn.AVERAGEIF(BW36:BW147,"&gt;0")</f>
        <v>1001.267857142860</v>
      </c>
      <c r="BX171" s="65">
        <f>_xlfn.AVERAGEIF(BX36:BX147,"&gt;0")</f>
        <v>10.4642857142857</v>
      </c>
      <c r="BY171" s="65">
        <f>_xlfn.AVERAGEIF(BY36:BY147,"&gt;0")</f>
        <v>505.74375</v>
      </c>
      <c r="BZ171" s="72">
        <f>_xlfn.AVERAGEIF(BZ36:BZ147,"&gt;0")</f>
        <v>47.3790307936403</v>
      </c>
      <c r="CA171" t="s" s="64">
        <v>88</v>
      </c>
      <c r="CB171" s="65">
        <f>_xlfn.AVERAGEIF(CB36:CB147,"&gt;0")</f>
        <v>71.0520833333333</v>
      </c>
      <c r="CC171" s="65">
        <f>_xlfn.AVERAGEIF(CC36:CC147,"&gt;0")</f>
        <v>796.361458333333</v>
      </c>
      <c r="CD171" s="65">
        <f>_xlfn.AVERAGEIF(CD36:CD147,"&gt;0")</f>
        <v>7.33333333333333</v>
      </c>
      <c r="CE171" s="65">
        <f>_xlfn.AVERAGEIF(CE36:CE147,"&gt;0")</f>
        <v>344.851041666667</v>
      </c>
      <c r="CF171" s="72">
        <f>_xlfn.AVERAGEIF(CF36:CF147,"&gt;0")</f>
        <v>47.3701253058284</v>
      </c>
      <c r="CG171" t="s" s="64">
        <v>88</v>
      </c>
      <c r="CH171" s="65">
        <f>_xlfn.AVERAGEIF(CH36:CH147,"&gt;0")</f>
        <v>82.5957446808511</v>
      </c>
      <c r="CI171" s="65">
        <f>_xlfn.AVERAGEIF(CI36:CI147,"&gt;0")</f>
        <v>779.668085106383</v>
      </c>
      <c r="CJ171" s="65">
        <f>_xlfn.AVERAGEIF(CJ36:CJ147,"&gt;0")</f>
        <v>8.978723404255319</v>
      </c>
      <c r="CK171" s="65">
        <f>_xlfn.AVERAGEIF(CK36:CK147,"&gt;0")</f>
        <v>359.210638297872</v>
      </c>
      <c r="CL171" s="72">
        <f>_xlfn.AVERAGEIF(CL36:CL147,"&gt;0")</f>
        <v>39.601564579038</v>
      </c>
      <c r="CM171" t="s" s="64">
        <v>88</v>
      </c>
      <c r="CN171" s="65">
        <f>_xlfn.AVERAGEIF(CN36:CN147,"&gt;0")</f>
        <v>102.6</v>
      </c>
      <c r="CO171" s="65">
        <f>_xlfn.AVERAGEIF(CO36:CO147,"&gt;0")</f>
        <v>1216.969411764710</v>
      </c>
      <c r="CP171" s="65">
        <f>_xlfn.AVERAGEIF(CP36:CP147,"&gt;0")</f>
        <v>10.2823529411765</v>
      </c>
      <c r="CQ171" s="65">
        <f>_xlfn.AVERAGEIF(CQ36:CQ147,"&gt;0")</f>
        <v>564.950588235294</v>
      </c>
      <c r="CR171" s="72">
        <f>_xlfn.AVERAGEIF(CR36:CR147,"&gt;0")</f>
        <v>54.4286759064809</v>
      </c>
      <c r="CS171" t="s" s="64">
        <v>88</v>
      </c>
      <c r="CT171" s="65">
        <f>_xlfn.AVERAGEIF(CT36:CT147,"&gt;0")</f>
        <v>131.651785714286</v>
      </c>
      <c r="CU171" s="65">
        <f>_xlfn.AVERAGEIF(CU36:CU147,"&gt;0")</f>
        <v>1351.54375</v>
      </c>
      <c r="CV171" s="65">
        <f>_xlfn.AVERAGEIF(CV36:CV147,"&gt;0")</f>
        <v>13.875</v>
      </c>
      <c r="CW171" s="65">
        <f>_xlfn.AVERAGEIF(CW36:CW147,"&gt;0")</f>
        <v>706.749107142857</v>
      </c>
      <c r="CX171" s="72">
        <f>_xlfn.AVERAGEIF(CX36:CX147,"&gt;0")</f>
        <v>49.8057953993098</v>
      </c>
      <c r="CY171" t="s" s="64">
        <v>88</v>
      </c>
      <c r="CZ171" s="73">
        <f>_xlfn.AVERAGEIF(CZ36:CZ147,"&gt;0")</f>
        <v>121.148514851485</v>
      </c>
      <c r="DA171" s="65">
        <f>_xlfn.AVERAGEIF(DA36:DA147,"&gt;0")</f>
        <v>1765.4396039604</v>
      </c>
      <c r="DB171" s="65">
        <f>_xlfn.AVERAGEIF(DB36:DB147,"&gt;0")</f>
        <v>11.8019801980198</v>
      </c>
      <c r="DC171" s="65">
        <f>_xlfn.AVERAGEIF(DC36:DC147,"&gt;0")</f>
        <v>871.586138613861</v>
      </c>
      <c r="DD171" s="72">
        <f>_xlfn.AVERAGEIF(DD36:DD147,"&gt;0")</f>
        <v>72.2339106346721</v>
      </c>
      <c r="DE171" t="s" s="64">
        <v>88</v>
      </c>
      <c r="DF171" s="73">
        <f>_xlfn.AVERAGEIF(DF36:DF147,"&gt;0")</f>
        <v>57.1</v>
      </c>
      <c r="DG171" s="65">
        <f>_xlfn.AVERAGEIF(DG36:DG147,"&gt;0")</f>
        <v>588.1945454545451</v>
      </c>
      <c r="DH171" s="65">
        <f>_xlfn.AVERAGEIF(DH36:DH147,"&gt;0")</f>
        <v>6.08256880733945</v>
      </c>
      <c r="DI171" s="65">
        <f>_xlfn.AVERAGEIF(DI36:DI147,"&gt;0")</f>
        <v>256.849541284404</v>
      </c>
      <c r="DJ171" s="72">
        <f>_xlfn.AVERAGEIF(DJ36:DJ147,"&gt;0")</f>
        <v>41.2981928545461</v>
      </c>
      <c r="DK171" t="s" s="64">
        <v>88</v>
      </c>
      <c r="DL171" s="65">
        <f>_xlfn.AVERAGEIF(DL36:DL147,"&gt;0")</f>
        <v>82.3235294117647</v>
      </c>
      <c r="DM171" s="65">
        <f>_xlfn.AVERAGEIF(DM36:DM147,"&gt;0")</f>
        <v>502.411764705882</v>
      </c>
      <c r="DN171" s="65">
        <f>_xlfn.AVERAGEIF(DN36:DN147,"&gt;0")</f>
        <v>9.08823529411765</v>
      </c>
      <c r="DO171" s="65">
        <f>_xlfn.AVERAGEIF(DO36:DO147,"&gt;0")</f>
        <v>228.779411764706</v>
      </c>
      <c r="DP171" s="72">
        <f>_xlfn.AVERAGEIF(DP36:DP147,"&gt;0")</f>
        <v>24.9295896532434</v>
      </c>
      <c r="DQ171" t="s" s="64">
        <v>88</v>
      </c>
      <c r="DR171" s="65">
        <f>_xlfn.AVERAGEIF(DR36:DR147,"&gt;0")</f>
        <v>55.3035714285714</v>
      </c>
      <c r="DS171" s="65">
        <f>_xlfn.AVERAGEIF(DS36:DS147,"&gt;0")</f>
        <v>514.971428571429</v>
      </c>
      <c r="DT171" s="65">
        <f>_xlfn.AVERAGEIF(DT36:DT147,"&gt;0")</f>
        <v>6.05454545454545</v>
      </c>
      <c r="DU171" s="65">
        <f>_xlfn.AVERAGEIF(DU36:DU147,"&gt;0")</f>
        <v>235.413636363636</v>
      </c>
      <c r="DV171" s="72">
        <f>_xlfn.AVERAGEIF(DV36:DV147,"&gt;0")</f>
        <v>38.5509899065581</v>
      </c>
      <c r="DW171" t="s" s="64">
        <v>88</v>
      </c>
      <c r="DX171" s="65">
        <f>_xlfn.AVERAGEIF(DX36:DX147,"&gt;0")</f>
        <v>95.97321428571431</v>
      </c>
      <c r="DY171" s="65">
        <f>_xlfn.AVERAGEIF(DY36:DY147,"&gt;0")</f>
        <v>756.90625</v>
      </c>
      <c r="DZ171" s="65">
        <f>_xlfn.AVERAGEIF(DZ36:DZ147,"&gt;0")</f>
        <v>10.1339285714286</v>
      </c>
      <c r="EA171" s="65">
        <f>_xlfn.AVERAGEIF(EA36:EA147,"&gt;0")</f>
        <v>339.792857142857</v>
      </c>
      <c r="EB171" s="72">
        <f>_xlfn.AVERAGEIF(EB36:EB147,"&gt;0")</f>
        <v>33.304707926716</v>
      </c>
      <c r="EC171" t="s" s="64">
        <v>88</v>
      </c>
      <c r="ED171" s="65">
        <f>_xlfn.AVERAGEIF(ED36:ED147,"&gt;0")</f>
        <v>109.919642857143</v>
      </c>
      <c r="EE171" s="65">
        <f>_xlfn.AVERAGEIF(EE36:EE147,"&gt;0")</f>
        <v>1681.029464285710</v>
      </c>
      <c r="EF171" s="65">
        <f>_xlfn.AVERAGEIF(EF36:EF147,"&gt;0")</f>
        <v>11.25</v>
      </c>
      <c r="EG171" s="65">
        <f>_xlfn.AVERAGEIF(EG36:EG147,"&gt;0")</f>
        <v>826.999107142857</v>
      </c>
      <c r="EH171" s="72">
        <f>_xlfn.AVERAGEIF(EH36:EH147,"&gt;0")</f>
        <v>72.2165086249082</v>
      </c>
      <c r="EI171" t="s" s="64">
        <v>88</v>
      </c>
      <c r="EJ171" s="73">
        <f>_xlfn.AVERAGEIF(EJ36:EJ147,"&gt;0")</f>
        <v>102.285714285714</v>
      </c>
      <c r="EK171" s="65">
        <f>_xlfn.AVERAGEIF(EK36:EK147,"&gt;0")</f>
        <v>642.292857142857</v>
      </c>
      <c r="EL171" s="65">
        <f>_xlfn.AVERAGEIF(EL36:EL147,"&gt;0")</f>
        <v>10.8035714285714</v>
      </c>
      <c r="EM171" s="65">
        <f>_xlfn.AVERAGEIF(EM36:EM147,"&gt;0")</f>
        <v>287.445535714286</v>
      </c>
      <c r="EN171" s="72">
        <f>_xlfn.AVERAGEIF(EN36:EN147,"&gt;0")</f>
        <v>26.1946394679667</v>
      </c>
      <c r="EO171" t="s" s="64">
        <v>88</v>
      </c>
      <c r="EP171" s="73">
        <f>_xlfn.AVERAGEIF(EP36:EP147,"&gt;0")</f>
        <v>77.16071428571431</v>
      </c>
      <c r="EQ171" s="65">
        <f>_xlfn.AVERAGEIF(EQ36:EQ147,"&gt;0")</f>
        <v>696.999107142857</v>
      </c>
      <c r="ER171" s="65">
        <f>_xlfn.AVERAGEIF(ER36:ER147,"&gt;0")</f>
        <v>8.107142857142859</v>
      </c>
      <c r="ES171" s="65">
        <f>_xlfn.AVERAGEIF(ES36:ES147,"&gt;0")</f>
        <v>313.091964285714</v>
      </c>
      <c r="ET171" s="72">
        <f>_xlfn.AVERAGEIF(ET36:ET147,"&gt;0")</f>
        <v>38.3408073944904</v>
      </c>
      <c r="EU171" t="s" s="64">
        <v>88</v>
      </c>
      <c r="EV171" s="65">
        <f>_xlfn.AVERAGEIF(EV36:EV147,"&gt;0")</f>
        <v>39.5462962962963</v>
      </c>
      <c r="EW171" s="65">
        <f>_xlfn.AVERAGEIF(EW36:EW147,"&gt;0")</f>
        <v>404.205555555556</v>
      </c>
      <c r="EX171" s="65">
        <f>_xlfn.AVERAGEIF(EX36:EX147,"&gt;0")</f>
        <v>4.12264150943396</v>
      </c>
      <c r="EY171" s="65">
        <f>_xlfn.AVERAGEIF(EY36:EY147,"&gt;0")</f>
        <v>202.432075471698</v>
      </c>
      <c r="EZ171" s="72">
        <f>_xlfn.AVERAGEIF(EZ36:EZ147,"&gt;0")</f>
        <v>48.4708583476272</v>
      </c>
      <c r="FA171" t="s" s="64">
        <v>88</v>
      </c>
      <c r="FB171" s="73">
        <f>_xlfn.AVERAGEIF(FB36:FB147,"&gt;0")</f>
        <v>140.080357142857</v>
      </c>
      <c r="FC171" s="65">
        <f>_xlfn.AVERAGEIF(FC36:FC147,"&gt;0")</f>
        <v>1477.503571428570</v>
      </c>
      <c r="FD171" s="65">
        <f>_xlfn.AVERAGEIF(FD36:FD147,"&gt;0")</f>
        <v>14.2589285714286</v>
      </c>
      <c r="FE171" s="65">
        <f>_xlfn.AVERAGEIF(FE36:FE147,"&gt;0")</f>
        <v>737.232142857143</v>
      </c>
      <c r="FF171" s="72">
        <f>_xlfn.AVERAGEIF(FF36:FF147,"&gt;0")</f>
        <v>51.1988713497653</v>
      </c>
    </row>
    <row r="172" ht="21.95" customHeight="1">
      <c r="A172" t="s" s="39">
        <v>89</v>
      </c>
      <c r="B172" s="73">
        <f>_xlfn.AVERAGEIF(B48:B147,"&gt;0")</f>
        <v>115.49</v>
      </c>
      <c r="C172" s="73">
        <f>_xlfn.AVERAGEIF(C48:C147,"&gt;0")</f>
        <v>524.754</v>
      </c>
      <c r="D172" s="73">
        <f>_xlfn.AVERAGEIF(D48:D147,"&gt;0")</f>
        <v>11.94</v>
      </c>
      <c r="E172" s="73">
        <f>_xlfn.AVERAGEIF(E48:E147,"&gt;0")</f>
        <v>231.537</v>
      </c>
      <c r="F172" s="73">
        <f>_xlfn.AVERAGEIF(F48:F147,"&gt;0")</f>
        <v>19.4410688411904</v>
      </c>
      <c r="G172" t="s" s="74">
        <v>89</v>
      </c>
      <c r="H172" s="73">
        <f>_xlfn.AVERAGEIF(H48:H147,"&gt;0")</f>
        <v>122.545454545455</v>
      </c>
      <c r="I172" s="73">
        <f>_xlfn.AVERAGEIF(I48:I147,"&gt;0")</f>
        <v>1723.173737373740</v>
      </c>
      <c r="J172" s="73">
        <f>_xlfn.AVERAGEIF(J48:J147,"&gt;0")</f>
        <v>12.9897959183673</v>
      </c>
      <c r="K172" s="73">
        <f>_xlfn.AVERAGEIF(K48:K147,"&gt;0")</f>
        <v>842.611224489796</v>
      </c>
      <c r="L172" s="75">
        <f>_xlfn.AVERAGEIF(L48:L147,"&gt;0")</f>
        <v>63.6499661414606</v>
      </c>
      <c r="M172" t="s" s="76">
        <v>89</v>
      </c>
      <c r="N172" s="77">
        <f>_xlfn.AVERAGEIF(N48:N147,"&gt;0")</f>
        <v>89.5729166666667</v>
      </c>
      <c r="O172" s="73">
        <f>_xlfn.AVERAGEIF(O48:O147,"&gt;0")</f>
        <v>902.1447916666669</v>
      </c>
      <c r="P172" s="73">
        <f>_xlfn.AVERAGEIF(P48:P147,"&gt;0")</f>
        <v>9.23958333333333</v>
      </c>
      <c r="Q172" s="73">
        <f>_xlfn.AVERAGEIF(Q48:Q147,"&gt;0")</f>
        <v>430.532291666667</v>
      </c>
      <c r="R172" s="75">
        <f>_xlfn.AVERAGEIF(R48:R147,"&gt;0")</f>
        <v>45.9384139413827</v>
      </c>
      <c r="S172" t="s" s="39">
        <v>89</v>
      </c>
      <c r="T172" s="73">
        <f>_xlfn.AVERAGEIF(T48:T147,"&gt;0")</f>
        <v>102.34</v>
      </c>
      <c r="U172" s="73">
        <f>_xlfn.AVERAGEIF(U48:U147,"&gt;0")</f>
        <v>670.556</v>
      </c>
      <c r="V172" s="73">
        <f>_xlfn.AVERAGEIF(V48:V147,"&gt;0")</f>
        <v>10.51</v>
      </c>
      <c r="W172" s="73">
        <f>_xlfn.AVERAGEIF(W48:W147,"&gt;0")</f>
        <v>278.43</v>
      </c>
      <c r="X172" s="75">
        <f>_xlfn.AVERAGEIF(X48:X147,"&gt;0")</f>
        <v>26.3821727441676</v>
      </c>
      <c r="Y172" t="s" s="39">
        <v>89</v>
      </c>
      <c r="Z172" s="73">
        <f>_xlfn.AVERAGEIF(Z48:Z147,"&gt;0")</f>
        <v>70.68085106382981</v>
      </c>
      <c r="AA172" s="73">
        <f>_xlfn.AVERAGEIF(AA48:AA147,"&gt;0")</f>
        <v>870.944680851064</v>
      </c>
      <c r="AB172" s="73">
        <f>_xlfn.AVERAGEIF(AB48:AB147,"&gt;0")</f>
        <v>7.58510638297872</v>
      </c>
      <c r="AC172" s="73">
        <f>_xlfn.AVERAGEIF(AC48:AC147,"&gt;0")</f>
        <v>382.508510638298</v>
      </c>
      <c r="AD172" s="75">
        <f>_xlfn.AVERAGEIF(AD48:AD147,"&gt;0")</f>
        <v>50.2062566865758</v>
      </c>
      <c r="AE172" t="s" s="39">
        <v>89</v>
      </c>
      <c r="AF172" s="73">
        <f>_xlfn.AVERAGEIF(AF48:AF147,"&gt;0")</f>
        <v>116.52</v>
      </c>
      <c r="AG172" s="73">
        <f>_xlfn.AVERAGEIF(AG48:AG147,"&gt;0")</f>
        <v>1093.65</v>
      </c>
      <c r="AH172" s="73">
        <f>_xlfn.AVERAGEIF(AH48:AH147,"&gt;0")</f>
        <v>11.81</v>
      </c>
      <c r="AI172" s="73">
        <f>_xlfn.AVERAGEIF(AI48:AI147,"&gt;0")</f>
        <v>589.683</v>
      </c>
      <c r="AJ172" s="75">
        <f>_xlfn.AVERAGEIF(AJ48:AJ147,"&gt;0")</f>
        <v>48.9243204982926</v>
      </c>
      <c r="AK172" t="s" s="39">
        <v>89</v>
      </c>
      <c r="AL172" s="73">
        <f>_xlfn.AVERAGEIF(AL48:AL147,"&gt;0")</f>
        <v>118.824742268041</v>
      </c>
      <c r="AM172" s="73">
        <f>_xlfn.AVERAGEIF(AM48:AM147,"&gt;0")</f>
        <v>1423.412371134020</v>
      </c>
      <c r="AN172" s="73">
        <f>_xlfn.AVERAGEIF(AN48:AN147,"&gt;0")</f>
        <v>11.659793814433</v>
      </c>
      <c r="AO172" s="73">
        <f>_xlfn.AVERAGEIF(AO48:AO147,"&gt;0")</f>
        <v>711.7443298969069</v>
      </c>
      <c r="AP172" s="75">
        <f>_xlfn.AVERAGEIF(AP48:AP147,"&gt;0")</f>
        <v>60.0189947095379</v>
      </c>
      <c r="AQ172" t="s" s="39">
        <v>89</v>
      </c>
      <c r="AR172" s="73">
        <f>_xlfn.AVERAGEIF(AR48:AR147,"&gt;0")</f>
        <v>113.06</v>
      </c>
      <c r="AS172" s="73">
        <f>_xlfn.AVERAGEIF(AS48:AS147,"&gt;0")</f>
        <v>1831.456</v>
      </c>
      <c r="AT172" s="73">
        <f>_xlfn.AVERAGEIF(AT48:AT147,"&gt;0")</f>
        <v>12.09</v>
      </c>
      <c r="AU172" s="73">
        <f>_xlfn.AVERAGEIF(AU48:AU147,"&gt;0")</f>
        <v>892.7430000000001</v>
      </c>
      <c r="AV172" s="75">
        <f>_xlfn.AVERAGEIF(AV48:AV147,"&gt;0")</f>
        <v>73.66060478670801</v>
      </c>
      <c r="AW172" t="s" s="39">
        <v>89</v>
      </c>
      <c r="AX172" s="73">
        <f>_xlfn.AVERAGEIF(AX48:AX147,"&gt;0")</f>
        <v>106</v>
      </c>
      <c r="AY172" s="73">
        <f>_xlfn.AVERAGEIF(AY48:AY147,"&gt;0")</f>
        <v>1084.036</v>
      </c>
      <c r="AZ172" s="73">
        <f>_xlfn.AVERAGEIF(AZ48:AZ147,"&gt;0")</f>
        <v>11.1</v>
      </c>
      <c r="BA172" s="73">
        <f>_xlfn.AVERAGEIF(BA48:BA147,"&gt;0")</f>
        <v>536.895</v>
      </c>
      <c r="BB172" s="75">
        <f>_xlfn.AVERAGEIF(BB48:BB147,"&gt;0")</f>
        <v>47.5800432403062</v>
      </c>
      <c r="BC172" t="s" s="39">
        <v>89</v>
      </c>
      <c r="BD172" s="73">
        <f>_xlfn.AVERAGEIF(BD48:BD147,"&gt;0")</f>
        <v>54.42</v>
      </c>
      <c r="BE172" s="73">
        <f>_xlfn.AVERAGEIF(BE48:BE147,"&gt;0")</f>
        <v>477.806</v>
      </c>
      <c r="BF172" s="73">
        <f>_xlfn.AVERAGEIF(BF48:BF147,"&gt;0")</f>
        <v>5.52</v>
      </c>
      <c r="BG172" s="73">
        <f>_xlfn.AVERAGEIF(BG48:BG147,"&gt;0")</f>
        <v>218.352</v>
      </c>
      <c r="BH172" s="75">
        <f>_xlfn.AVERAGEIF(BH48:BH147,"&gt;0")</f>
        <v>39.5603150984636</v>
      </c>
      <c r="BI172" t="s" s="39">
        <v>89</v>
      </c>
      <c r="BJ172" s="73">
        <f>_xlfn.AVERAGEIF(BJ48:BJ147,"&gt;0")</f>
        <v>43.4</v>
      </c>
      <c r="BK172" s="73">
        <f>_xlfn.AVERAGEIF(BK48:BK147,"&gt;0")</f>
        <v>366.218</v>
      </c>
      <c r="BL172" s="73">
        <f>_xlfn.AVERAGEIF(BL48:BL147,"&gt;0")</f>
        <v>4.78947368421053</v>
      </c>
      <c r="BM172" s="73">
        <f>_xlfn.AVERAGEIF(BM48:BM147,"&gt;0")</f>
        <v>179.056842105263</v>
      </c>
      <c r="BN172" s="75">
        <f>_xlfn.AVERAGEIF(BN48:BN147,"&gt;0")</f>
        <v>36.5222858282069</v>
      </c>
      <c r="BO172" t="s" s="39">
        <v>89</v>
      </c>
      <c r="BP172" s="73">
        <f>_xlfn.AVERAGEIF(BP48:BP147,"&gt;0")</f>
        <v>71.73999999999999</v>
      </c>
      <c r="BQ172" s="73">
        <f>_xlfn.AVERAGEIF(BQ48:BQ147,"&gt;0")</f>
        <v>675.5650000000001</v>
      </c>
      <c r="BR172" s="73">
        <f>_xlfn.AVERAGEIF(BR48:BR147,"&gt;0")</f>
        <v>7.2</v>
      </c>
      <c r="BS172" s="73">
        <f>_xlfn.AVERAGEIF(BS48:BS147,"&gt;0")</f>
        <v>291.516</v>
      </c>
      <c r="BT172" s="75">
        <f>_xlfn.AVERAGEIF(BT48:BT147,"&gt;0")</f>
        <v>40.1396611832612</v>
      </c>
      <c r="BU172" t="s" s="39">
        <v>89</v>
      </c>
      <c r="BV172" s="73">
        <f>_xlfn.AVERAGEIF(BV48:BV147,"&gt;0")</f>
        <v>98.18000000000001</v>
      </c>
      <c r="BW172" s="73">
        <f>_xlfn.AVERAGEIF(BW48:BW147,"&gt;0")</f>
        <v>987.157</v>
      </c>
      <c r="BX172" s="73">
        <f>_xlfn.AVERAGEIF(BX48:BX147,"&gt;0")</f>
        <v>10.24</v>
      </c>
      <c r="BY172" s="73">
        <f>_xlfn.AVERAGEIF(BY48:BY147,"&gt;0")</f>
        <v>494.298</v>
      </c>
      <c r="BZ172" s="75">
        <f>_xlfn.AVERAGEIF(BZ48:BZ147,"&gt;0")</f>
        <v>47.2692181935711</v>
      </c>
      <c r="CA172" t="s" s="39">
        <v>89</v>
      </c>
      <c r="CB172" s="73">
        <f>_xlfn.AVERAGEIF(CB48:CB147,"&gt;0")</f>
        <v>71.0520833333333</v>
      </c>
      <c r="CC172" s="73">
        <f>_xlfn.AVERAGEIF(CC48:CC147,"&gt;0")</f>
        <v>796.361458333333</v>
      </c>
      <c r="CD172" s="73">
        <f>_xlfn.AVERAGEIF(CD48:CD147,"&gt;0")</f>
        <v>7.33333333333333</v>
      </c>
      <c r="CE172" s="73">
        <f>_xlfn.AVERAGEIF(CE48:CE147,"&gt;0")</f>
        <v>344.851041666667</v>
      </c>
      <c r="CF172" s="75">
        <f>_xlfn.AVERAGEIF(CF48:CF147,"&gt;0")</f>
        <v>47.3701253058284</v>
      </c>
      <c r="CG172" t="s" s="39">
        <v>89</v>
      </c>
      <c r="CH172" s="73">
        <f>_xlfn.AVERAGEIF(CH48:CH147,"&gt;0")</f>
        <v>82.5957446808511</v>
      </c>
      <c r="CI172" s="73">
        <f>_xlfn.AVERAGEIF(CI48:CI147,"&gt;0")</f>
        <v>779.668085106383</v>
      </c>
      <c r="CJ172" s="73">
        <f>_xlfn.AVERAGEIF(CJ48:CJ147,"&gt;0")</f>
        <v>8.978723404255319</v>
      </c>
      <c r="CK172" s="73">
        <f>_xlfn.AVERAGEIF(CK48:CK147,"&gt;0")</f>
        <v>359.210638297872</v>
      </c>
      <c r="CL172" s="75">
        <f>_xlfn.AVERAGEIF(CL48:CL147,"&gt;0")</f>
        <v>39.601564579038</v>
      </c>
      <c r="CM172" t="s" s="39">
        <v>89</v>
      </c>
      <c r="CN172" s="73">
        <f>_xlfn.AVERAGEIF(CN48:CN147,"&gt;0")</f>
        <v>102.6</v>
      </c>
      <c r="CO172" s="73">
        <f>_xlfn.AVERAGEIF(CO48:CO147,"&gt;0")</f>
        <v>1216.969411764710</v>
      </c>
      <c r="CP172" s="73">
        <f>_xlfn.AVERAGEIF(CP48:CP147,"&gt;0")</f>
        <v>10.2823529411765</v>
      </c>
      <c r="CQ172" s="73">
        <f>_xlfn.AVERAGEIF(CQ48:CQ147,"&gt;0")</f>
        <v>564.950588235294</v>
      </c>
      <c r="CR172" s="75">
        <f>_xlfn.AVERAGEIF(CR48:CR147,"&gt;0")</f>
        <v>54.4286759064809</v>
      </c>
      <c r="CS172" t="s" s="39">
        <v>89</v>
      </c>
      <c r="CT172" s="73">
        <f>_xlfn.AVERAGEIF(CT48:CT147,"&gt;0")</f>
        <v>130.43</v>
      </c>
      <c r="CU172" s="73">
        <f>_xlfn.AVERAGEIF(CU48:CU147,"&gt;0")</f>
        <v>1325.335</v>
      </c>
      <c r="CV172" s="73">
        <f>_xlfn.AVERAGEIF(CV48:CV147,"&gt;0")</f>
        <v>13.61</v>
      </c>
      <c r="CW172" s="73">
        <f>_xlfn.AVERAGEIF(CW48:CW147,"&gt;0")</f>
        <v>689.516</v>
      </c>
      <c r="CX172" s="75">
        <f>_xlfn.AVERAGEIF(CX48:CX147,"&gt;0")</f>
        <v>49.543726154077</v>
      </c>
      <c r="CY172" t="s" s="39">
        <v>89</v>
      </c>
      <c r="CZ172" s="73">
        <f>_xlfn.AVERAGEIF(CZ48:CZ147,"&gt;0")</f>
        <v>121.05</v>
      </c>
      <c r="DA172" s="73">
        <f>_xlfn.AVERAGEIF(DA48:DA147,"&gt;0")</f>
        <v>1761.289</v>
      </c>
      <c r="DB172" s="73">
        <f>_xlfn.AVERAGEIF(DB48:DB147,"&gt;0")</f>
        <v>11.76</v>
      </c>
      <c r="DC172" s="73">
        <f>_xlfn.AVERAGEIF(DC48:DC147,"&gt;0")</f>
        <v>869.258</v>
      </c>
      <c r="DD172" s="75">
        <f>_xlfn.AVERAGEIF(DD48:DD147,"&gt;0")</f>
        <v>72.2659997410188</v>
      </c>
      <c r="DE172" t="s" s="39">
        <v>89</v>
      </c>
      <c r="DF172" s="73">
        <f>_xlfn.AVERAGEIF(DF48:DF147,"&gt;0")</f>
        <v>56.46</v>
      </c>
      <c r="DG172" s="73">
        <f>_xlfn.AVERAGEIF(DG48:DG147,"&gt;0")</f>
        <v>579.912</v>
      </c>
      <c r="DH172" s="73">
        <f>_xlfn.AVERAGEIF(DH48:DH147,"&gt;0")</f>
        <v>5.93939393939394</v>
      </c>
      <c r="DI172" s="73">
        <f>_xlfn.AVERAGEIF(DI48:DI147,"&gt;0")</f>
        <v>249.369696969697</v>
      </c>
      <c r="DJ172" s="75">
        <f>_xlfn.AVERAGEIF(DJ48:DJ147,"&gt;0")</f>
        <v>41.288692132783</v>
      </c>
      <c r="DK172" t="s" s="39">
        <v>89</v>
      </c>
      <c r="DL172" s="73">
        <f>_xlfn.AVERAGEIF(DL48:DL147,"&gt;0")</f>
        <v>84.0777777777778</v>
      </c>
      <c r="DM172" s="73">
        <f>_xlfn.AVERAGEIF(DM48:DM147,"&gt;0")</f>
        <v>507.451111111111</v>
      </c>
      <c r="DN172" s="73">
        <f>_xlfn.AVERAGEIF(DN48:DN147,"&gt;0")</f>
        <v>9.22222222222222</v>
      </c>
      <c r="DO172" s="73">
        <f>_xlfn.AVERAGEIF(DO48:DO147,"&gt;0")</f>
        <v>234.46</v>
      </c>
      <c r="DP172" s="75">
        <f>_xlfn.AVERAGEIF(DP48:DP147,"&gt;0")</f>
        <v>25.2233041032784</v>
      </c>
      <c r="DQ172" t="s" s="39">
        <v>89</v>
      </c>
      <c r="DR172" s="73">
        <f>_xlfn.AVERAGEIF(DR48:DR147,"&gt;0")</f>
        <v>55.21</v>
      </c>
      <c r="DS172" s="73">
        <f>_xlfn.AVERAGEIF(DS48:DS147,"&gt;0")</f>
        <v>507.337</v>
      </c>
      <c r="DT172" s="73">
        <f>_xlfn.AVERAGEIF(DT48:DT147,"&gt;0")</f>
        <v>5.88775510204082</v>
      </c>
      <c r="DU172" s="73">
        <f>_xlfn.AVERAGEIF(DU48:DU147,"&gt;0")</f>
        <v>228.124489795918</v>
      </c>
      <c r="DV172" s="75">
        <f>_xlfn.AVERAGEIF(DV48:DV147,"&gt;0")</f>
        <v>38.5030452229177</v>
      </c>
      <c r="DW172" t="s" s="39">
        <v>89</v>
      </c>
      <c r="DX172" s="73">
        <f>_xlfn.AVERAGEIF(DX48:DX147,"&gt;0")</f>
        <v>96.01000000000001</v>
      </c>
      <c r="DY172" s="73">
        <f>_xlfn.AVERAGEIF(DY48:DY147,"&gt;0")</f>
        <v>746.907</v>
      </c>
      <c r="DZ172" s="73">
        <f>_xlfn.AVERAGEIF(DZ48:DZ147,"&gt;0")</f>
        <v>9.85</v>
      </c>
      <c r="EA172" s="73">
        <f>_xlfn.AVERAGEIF(EA48:EA147,"&gt;0")</f>
        <v>326.623</v>
      </c>
      <c r="EB172" s="75">
        <f>_xlfn.AVERAGEIF(EB48:EB147,"&gt;0")</f>
        <v>33.0203397865207</v>
      </c>
      <c r="EC172" t="s" s="39">
        <v>89</v>
      </c>
      <c r="ED172" s="73">
        <f>_xlfn.AVERAGEIF(ED48:ED147,"&gt;0")</f>
        <v>108.5</v>
      </c>
      <c r="EE172" s="73">
        <f>_xlfn.AVERAGEIF(EE48:EE147,"&gt;0")</f>
        <v>1670.591</v>
      </c>
      <c r="EF172" s="73">
        <f>_xlfn.AVERAGEIF(EF48:EF147,"&gt;0")</f>
        <v>11.24</v>
      </c>
      <c r="EG172" s="73">
        <f>_xlfn.AVERAGEIF(EG48:EG147,"&gt;0")</f>
        <v>826.728</v>
      </c>
      <c r="EH172" s="75">
        <f>_xlfn.AVERAGEIF(EH48:EH147,"&gt;0")</f>
        <v>72.1188911438708</v>
      </c>
      <c r="EI172" t="s" s="39">
        <v>89</v>
      </c>
      <c r="EJ172" s="73">
        <f>_xlfn.AVERAGEIF(EJ48:EJ147,"&gt;0")</f>
        <v>105.61</v>
      </c>
      <c r="EK172" s="73">
        <f>_xlfn.AVERAGEIF(EK48:EK147,"&gt;0")</f>
        <v>639.258</v>
      </c>
      <c r="EL172" s="73">
        <f>_xlfn.AVERAGEIF(EL48:EL147,"&gt;0")</f>
        <v>10.7</v>
      </c>
      <c r="EM172" s="73">
        <f>_xlfn.AVERAGEIF(EM48:EM147,"&gt;0")</f>
        <v>282.466</v>
      </c>
      <c r="EN172" s="75">
        <f>_xlfn.AVERAGEIF(EN48:EN147,"&gt;0")</f>
        <v>25.9437397938663</v>
      </c>
      <c r="EO172" t="s" s="39">
        <v>89</v>
      </c>
      <c r="EP172" s="73">
        <f>_xlfn.AVERAGEIF(EP48:EP147,"&gt;0")</f>
        <v>75.47</v>
      </c>
      <c r="EQ172" s="73">
        <f>_xlfn.AVERAGEIF(EQ48:EQ147,"&gt;0")</f>
        <v>686.259</v>
      </c>
      <c r="ER172" s="73">
        <f>_xlfn.AVERAGEIF(ER48:ER147,"&gt;0")</f>
        <v>8.08</v>
      </c>
      <c r="ES172" s="73">
        <f>_xlfn.AVERAGEIF(ES48:ES147,"&gt;0")</f>
        <v>310.992</v>
      </c>
      <c r="ET172" s="75">
        <f>_xlfn.AVERAGEIF(ET48:ET147,"&gt;0")</f>
        <v>38.3083684593185</v>
      </c>
      <c r="EU172" t="s" s="39">
        <v>89</v>
      </c>
      <c r="EV172" s="73">
        <f>_xlfn.AVERAGEIF(EV48:EV147,"&gt;0")</f>
        <v>39.74</v>
      </c>
      <c r="EW172" s="73">
        <f>_xlfn.AVERAGEIF(EW48:EW147,"&gt;0")</f>
        <v>407.223</v>
      </c>
      <c r="EX172" s="73">
        <f>_xlfn.AVERAGEIF(EX48:EX147,"&gt;0")</f>
        <v>4.13265306122449</v>
      </c>
      <c r="EY172" s="73">
        <f>_xlfn.AVERAGEIF(EY48:EY147,"&gt;0")</f>
        <v>203.406122448980</v>
      </c>
      <c r="EZ172" s="75">
        <f>_xlfn.AVERAGEIF(EZ48:EZ147,"&gt;0")</f>
        <v>48.5901120902907</v>
      </c>
      <c r="FA172" t="s" s="39">
        <v>89</v>
      </c>
      <c r="FB172" s="73">
        <f>_xlfn.AVERAGEIF(FB48:FB147,"&gt;0")</f>
        <v>142.96</v>
      </c>
      <c r="FC172" s="73">
        <f>_xlfn.AVERAGEIF(FC48:FC147,"&gt;0")</f>
        <v>1458.976</v>
      </c>
      <c r="FD172" s="73">
        <f>_xlfn.AVERAGEIF(FD48:FD147,"&gt;0")</f>
        <v>13.98</v>
      </c>
      <c r="FE172" s="73">
        <f>_xlfn.AVERAGEIF(FE48:FE147,"&gt;0")</f>
        <v>717.683</v>
      </c>
      <c r="FF172" s="75">
        <f>_xlfn.AVERAGEIF(FF48:FF147,"&gt;0")</f>
        <v>50.7900315816718</v>
      </c>
    </row>
    <row r="173" ht="21.95" customHeight="1">
      <c r="A173" t="s" s="39">
        <v>90</v>
      </c>
      <c r="B173" s="73">
        <f>_xlfn.AVERAGEIF(B95:B124,"&gt;0")</f>
        <v>123.3</v>
      </c>
      <c r="C173" s="73">
        <f>_xlfn.AVERAGEIF(C95:C124,"&gt;0")</f>
        <v>506.813333333333</v>
      </c>
      <c r="D173" s="73">
        <f>_xlfn.AVERAGEIF(D95:D124,"&gt;0")</f>
        <v>10.4333333333333</v>
      </c>
      <c r="E173" s="73">
        <f>_xlfn.AVERAGEIF(E95:E124,"&gt;0")</f>
        <v>199.336666666667</v>
      </c>
      <c r="F173" s="73">
        <f>_xlfn.AVERAGEIF(F95:F124,"&gt;0")</f>
        <v>19.0882848801525</v>
      </c>
      <c r="G173" t="s" s="74">
        <v>90</v>
      </c>
      <c r="H173" s="73">
        <f>_xlfn.AVERAGEIF(H95:H124,"&gt;0")</f>
        <v>131.133333333333</v>
      </c>
      <c r="I173" s="73">
        <f>_xlfn.AVERAGEIF(I95:I124,"&gt;0")</f>
        <v>1903.346666666670</v>
      </c>
      <c r="J173" s="73">
        <f>_xlfn.AVERAGEIF(J95:J124,"&gt;0")</f>
        <v>13.8</v>
      </c>
      <c r="K173" s="73">
        <f>_xlfn.AVERAGEIF(K95:K124,"&gt;0")</f>
        <v>949.65</v>
      </c>
      <c r="L173" s="75">
        <f>_xlfn.AVERAGEIF(L95:L124,"&gt;0")</f>
        <v>68.1629869290114</v>
      </c>
      <c r="M173" t="s" s="76">
        <v>90</v>
      </c>
      <c r="N173" s="77">
        <f>_xlfn.AVERAGEIF(N95:N124,"&gt;0")</f>
        <v>91.06666666666671</v>
      </c>
      <c r="O173" s="73">
        <f>_xlfn.AVERAGEIF(O95:O124,"&gt;0")</f>
        <v>1003.026666666670</v>
      </c>
      <c r="P173" s="73">
        <f>_xlfn.AVERAGEIF(P95:P124,"&gt;0")</f>
        <v>10.5</v>
      </c>
      <c r="Q173" s="73">
        <f>_xlfn.AVERAGEIF(Q95:Q124,"&gt;0")</f>
        <v>519.38</v>
      </c>
      <c r="R173" s="75">
        <f>_xlfn.AVERAGEIF(R95:R124,"&gt;0")</f>
        <v>49.4649862729863</v>
      </c>
      <c r="S173" t="s" s="39">
        <v>90</v>
      </c>
      <c r="T173" s="73">
        <f>_xlfn.AVERAGEIF(T95:T124,"&gt;0")</f>
        <v>112</v>
      </c>
      <c r="U173" s="73">
        <f>_xlfn.AVERAGEIF(U95:U124,"&gt;0")</f>
        <v>718.86</v>
      </c>
      <c r="V173" s="73">
        <f>_xlfn.AVERAGEIF(V95:V124,"&gt;0")</f>
        <v>11.3</v>
      </c>
      <c r="W173" s="73">
        <f>_xlfn.AVERAGEIF(W95:W124,"&gt;0")</f>
        <v>297.723333333333</v>
      </c>
      <c r="X173" s="75">
        <f>_xlfn.AVERAGEIF(X95:X124,"&gt;0")</f>
        <v>25.8685227533904</v>
      </c>
      <c r="Y173" t="s" s="39">
        <v>90</v>
      </c>
      <c r="Z173" s="73">
        <f>_xlfn.AVERAGEIF(Z95:Z124,"&gt;0")</f>
        <v>73.59999999999999</v>
      </c>
      <c r="AA173" s="73">
        <f>_xlfn.AVERAGEIF(AA95:AA124,"&gt;0")</f>
        <v>936.4333333333331</v>
      </c>
      <c r="AB173" s="73">
        <f>_xlfn.AVERAGEIF(AB95:AB124,"&gt;0")</f>
        <v>8.53333333333333</v>
      </c>
      <c r="AC173" s="73">
        <f>_xlfn.AVERAGEIF(AC95:AC124,"&gt;0")</f>
        <v>434.14</v>
      </c>
      <c r="AD173" s="75">
        <f>_xlfn.AVERAGEIF(AD95:AD124,"&gt;0")</f>
        <v>50.589398027898</v>
      </c>
      <c r="AE173" t="s" s="39">
        <v>90</v>
      </c>
      <c r="AF173" s="73">
        <f>_xlfn.AVERAGEIF(AF95:AF124,"&gt;0")</f>
        <v>121.933333333333</v>
      </c>
      <c r="AG173" s="73">
        <f>_xlfn.AVERAGEIF(AG95:AG124,"&gt;0")</f>
        <v>1239.203333333330</v>
      </c>
      <c r="AH173" s="73">
        <f>_xlfn.AVERAGEIF(AH95:AH124,"&gt;0")</f>
        <v>13.1666666666667</v>
      </c>
      <c r="AI173" s="73">
        <f>_xlfn.AVERAGEIF(AI95:AI124,"&gt;0")</f>
        <v>706.12</v>
      </c>
      <c r="AJ173" s="75">
        <f>_xlfn.AVERAGEIF(AJ95:AJ124,"&gt;0")</f>
        <v>52.6844679787876</v>
      </c>
      <c r="AK173" t="s" s="39">
        <v>90</v>
      </c>
      <c r="AL173" s="73">
        <f>_xlfn.AVERAGEIF(AL95:AL124,"&gt;0")</f>
        <v>135.566666666667</v>
      </c>
      <c r="AM173" s="73">
        <f>_xlfn.AVERAGEIF(AM95:AM124,"&gt;0")</f>
        <v>1587.69</v>
      </c>
      <c r="AN173" s="73">
        <f>_xlfn.AVERAGEIF(AN95:AN124,"&gt;0")</f>
        <v>12.9</v>
      </c>
      <c r="AO173" s="73">
        <f>_xlfn.AVERAGEIF(AO95:AO124,"&gt;0")</f>
        <v>827.866666666667</v>
      </c>
      <c r="AP173" s="75">
        <f>_xlfn.AVERAGEIF(AP95:AP124,"&gt;0")</f>
        <v>62.8788475376962</v>
      </c>
      <c r="AQ173" t="s" s="39">
        <v>90</v>
      </c>
      <c r="AR173" s="73">
        <f>_xlfn.AVERAGEIF(AR95:AR124,"&gt;0")</f>
        <v>112.433333333333</v>
      </c>
      <c r="AS173" s="73">
        <f>_xlfn.AVERAGEIF(AS95:AS124,"&gt;0")</f>
        <v>1911.75</v>
      </c>
      <c r="AT173" s="73">
        <f>_xlfn.AVERAGEIF(AT95:AT124,"&gt;0")</f>
        <v>12.7666666666667</v>
      </c>
      <c r="AU173" s="73">
        <f>_xlfn.AVERAGEIF(AU95:AU124,"&gt;0")</f>
        <v>950.55</v>
      </c>
      <c r="AV173" s="75">
        <f>_xlfn.AVERAGEIF(AV95:AV124,"&gt;0")</f>
        <v>73.1688941525164</v>
      </c>
      <c r="AW173" t="s" s="39">
        <v>90</v>
      </c>
      <c r="AX173" s="73">
        <f>_xlfn.AVERAGEIF(AX95:AX124,"&gt;0")</f>
        <v>109.133333333333</v>
      </c>
      <c r="AY173" s="73">
        <f>_xlfn.AVERAGEIF(AY95:AY124,"&gt;0")</f>
        <v>1186.496666666670</v>
      </c>
      <c r="AZ173" s="73">
        <f>_xlfn.AVERAGEIF(AZ95:AZ124,"&gt;0")</f>
        <v>12.2333333333333</v>
      </c>
      <c r="BA173" s="73">
        <f>_xlfn.AVERAGEIF(BA95:BA124,"&gt;0")</f>
        <v>625.206666666667</v>
      </c>
      <c r="BB173" s="75">
        <f>_xlfn.AVERAGEIF(BB95:BB124,"&gt;0")</f>
        <v>50.5088461130373</v>
      </c>
      <c r="BC173" t="s" s="39">
        <v>90</v>
      </c>
      <c r="BD173" s="73">
        <f>_xlfn.AVERAGEIF(BD95:BD124,"&gt;0")</f>
        <v>57.9666666666667</v>
      </c>
      <c r="BE173" s="73">
        <f>_xlfn.AVERAGEIF(BE95:BE124,"&gt;0")</f>
        <v>525.913333333333</v>
      </c>
      <c r="BF173" s="73">
        <f>_xlfn.AVERAGEIF(BF95:BF124,"&gt;0")</f>
        <v>5.83333333333333</v>
      </c>
      <c r="BG173" s="73">
        <f>_xlfn.AVERAGEIF(BG95:BG124,"&gt;0")</f>
        <v>246.583333333333</v>
      </c>
      <c r="BH173" s="75">
        <f>_xlfn.AVERAGEIF(BH95:BH124,"&gt;0")</f>
        <v>41.266066017316</v>
      </c>
      <c r="BI173" t="s" s="39">
        <v>90</v>
      </c>
      <c r="BJ173" s="73">
        <f>_xlfn.AVERAGEIF(BJ95:BJ124,"&gt;0")</f>
        <v>49.1333333333333</v>
      </c>
      <c r="BK173" s="73">
        <f>_xlfn.AVERAGEIF(BK95:BK124,"&gt;0")</f>
        <v>408.16</v>
      </c>
      <c r="BL173" s="73">
        <f>_xlfn.AVERAGEIF(BL95:BL124,"&gt;0")</f>
        <v>5.37931034482759</v>
      </c>
      <c r="BM173" s="73">
        <f>_xlfn.AVERAGEIF(BM95:BM124,"&gt;0")</f>
        <v>204.941379310345</v>
      </c>
      <c r="BN173" s="75">
        <f>_xlfn.AVERAGEIF(BN95:BN124,"&gt;0")</f>
        <v>37.7159322286909</v>
      </c>
      <c r="BO173" t="s" s="39">
        <v>90</v>
      </c>
      <c r="BP173" s="73">
        <f>_xlfn.AVERAGEIF(BP95:BP124,"&gt;0")</f>
        <v>74.76666666666669</v>
      </c>
      <c r="BQ173" s="73">
        <f>_xlfn.AVERAGEIF(BQ95:BQ124,"&gt;0")</f>
        <v>702.16</v>
      </c>
      <c r="BR173" s="73">
        <f>_xlfn.AVERAGEIF(BR95:BR124,"&gt;0")</f>
        <v>7.36666666666667</v>
      </c>
      <c r="BS173" s="73">
        <f>_xlfn.AVERAGEIF(BS95:BS124,"&gt;0")</f>
        <v>300.093333333333</v>
      </c>
      <c r="BT173" s="75">
        <f>_xlfn.AVERAGEIF(BT95:BT124,"&gt;0")</f>
        <v>40.3485575998076</v>
      </c>
      <c r="BU173" t="s" s="39">
        <v>90</v>
      </c>
      <c r="BV173" s="73">
        <f>_xlfn.AVERAGEIF(BV95:BV124,"&gt;0")</f>
        <v>108.8</v>
      </c>
      <c r="BW173" s="73">
        <f>_xlfn.AVERAGEIF(BW95:BW124,"&gt;0")</f>
        <v>1129.3</v>
      </c>
      <c r="BX173" s="73">
        <f>_xlfn.AVERAGEIF(BX95:BX124,"&gt;0")</f>
        <v>11.4666666666667</v>
      </c>
      <c r="BY173" s="73">
        <f>_xlfn.AVERAGEIF(BY95:BY124,"&gt;0")</f>
        <v>601.83</v>
      </c>
      <c r="BZ173" s="75">
        <f>_xlfn.AVERAGEIF(BZ95:BZ124,"&gt;0")</f>
        <v>51.3788841411856</v>
      </c>
      <c r="CA173" t="s" s="39">
        <v>90</v>
      </c>
      <c r="CB173" s="73">
        <f>_xlfn.AVERAGEIF(CB95:CB124,"&gt;0")</f>
        <v>70</v>
      </c>
      <c r="CC173" s="73">
        <f>_xlfn.AVERAGEIF(CC95:CC124,"&gt;0")</f>
        <v>866.476666666667</v>
      </c>
      <c r="CD173" s="73">
        <f>_xlfn.AVERAGEIF(CD95:CD124,"&gt;0")</f>
        <v>8.233333333333331</v>
      </c>
      <c r="CE173" s="73">
        <f>_xlfn.AVERAGEIF(CE95:CE124,"&gt;0")</f>
        <v>400.71</v>
      </c>
      <c r="CF173" s="75">
        <f>_xlfn.AVERAGEIF(CF95:CF124,"&gt;0")</f>
        <v>50.8001504606505</v>
      </c>
      <c r="CG173" t="s" s="39">
        <v>90</v>
      </c>
      <c r="CH173" s="73">
        <f>_xlfn.AVERAGEIF(CH95:CH124,"&gt;0")</f>
        <v>93.3</v>
      </c>
      <c r="CI173" s="73">
        <f>_xlfn.AVERAGEIF(CI95:CI124,"&gt;0")</f>
        <v>845.53</v>
      </c>
      <c r="CJ173" s="73">
        <f>_xlfn.AVERAGEIF(CJ95:CJ124,"&gt;0")</f>
        <v>9.83333333333333</v>
      </c>
      <c r="CK173" s="73">
        <f>_xlfn.AVERAGEIF(CK95:CK124,"&gt;0")</f>
        <v>398.273333333333</v>
      </c>
      <c r="CL173" s="75">
        <f>_xlfn.AVERAGEIF(CL95:CL124,"&gt;0")</f>
        <v>39.7639844969845</v>
      </c>
      <c r="CM173" t="s" s="39">
        <v>90</v>
      </c>
      <c r="CN173" s="73">
        <f>_xlfn.AVERAGEIF(CN95:CN124,"&gt;0")</f>
        <v>111.9</v>
      </c>
      <c r="CO173" s="73">
        <f>_xlfn.AVERAGEIF(CO95:CO124,"&gt;0")</f>
        <v>1373.646666666670</v>
      </c>
      <c r="CP173" s="73">
        <f>_xlfn.AVERAGEIF(CP95:CP124,"&gt;0")</f>
        <v>11.9666666666667</v>
      </c>
      <c r="CQ173" s="73">
        <f>_xlfn.AVERAGEIF(CQ95:CQ124,"&gt;0")</f>
        <v>679.08</v>
      </c>
      <c r="CR173" s="75">
        <f>_xlfn.AVERAGEIF(CR95:CR124,"&gt;0")</f>
        <v>56.6508315076736</v>
      </c>
      <c r="CS173" t="s" s="39">
        <v>90</v>
      </c>
      <c r="CT173" s="73">
        <f>_xlfn.AVERAGEIF(CT95:CT124,"&gt;0")</f>
        <v>129.466666666667</v>
      </c>
      <c r="CU173" s="73">
        <f>_xlfn.AVERAGEIF(CU95:CU124,"&gt;0")</f>
        <v>1444.69</v>
      </c>
      <c r="CV173" s="73">
        <f>_xlfn.AVERAGEIF(CV95:CV124,"&gt;0")</f>
        <v>14.5</v>
      </c>
      <c r="CW173" s="73">
        <f>_xlfn.AVERAGEIF(CW95:CW124,"&gt;0")</f>
        <v>797.616666666667</v>
      </c>
      <c r="CX173" s="75">
        <f>_xlfn.AVERAGEIF(CX95:CX124,"&gt;0")</f>
        <v>54.3479455676791</v>
      </c>
      <c r="CY173" t="s" s="39">
        <v>90</v>
      </c>
      <c r="CZ173" s="73">
        <f>_xlfn.AVERAGEIF(CZ95:CZ124,"&gt;0")</f>
        <v>132.7</v>
      </c>
      <c r="DA173" s="73">
        <f>_xlfn.AVERAGEIF(DA95:DA124,"&gt;0")</f>
        <v>1956.256666666670</v>
      </c>
      <c r="DB173" s="73">
        <f>_xlfn.AVERAGEIF(DB95:DB124,"&gt;0")</f>
        <v>12.8</v>
      </c>
      <c r="DC173" s="73">
        <f>_xlfn.AVERAGEIF(DC95:DC124,"&gt;0")</f>
        <v>1011.81</v>
      </c>
      <c r="DD173" s="75">
        <f>_xlfn.AVERAGEIF(DD95:DD124,"&gt;0")</f>
        <v>77.6574263415893</v>
      </c>
      <c r="DE173" t="s" s="39">
        <v>90</v>
      </c>
      <c r="DF173" s="73">
        <f>_xlfn.AVERAGEIF(DF95:DF124,"&gt;0")</f>
        <v>60.3</v>
      </c>
      <c r="DG173" s="73">
        <f>_xlfn.AVERAGEIF(DG95:DG124,"&gt;0")</f>
        <v>627.113333333333</v>
      </c>
      <c r="DH173" s="73">
        <f>_xlfn.AVERAGEIF(DH95:DH124,"&gt;0")</f>
        <v>6.3</v>
      </c>
      <c r="DI173" s="73">
        <f>_xlfn.AVERAGEIF(DI95:DI124,"&gt;0")</f>
        <v>264.49</v>
      </c>
      <c r="DJ173" s="75">
        <f>_xlfn.AVERAGEIF(DJ95:DJ124,"&gt;0")</f>
        <v>40.7123160728161</v>
      </c>
      <c r="DK173" t="s" s="39">
        <v>90</v>
      </c>
      <c r="DL173" s="73">
        <f>_xlfn.AVERAGEIF(DL95:DL124,"&gt;0")</f>
        <v>91.6666666666667</v>
      </c>
      <c r="DM173" s="73">
        <f>_xlfn.AVERAGEIF(DM95:DM124,"&gt;0")</f>
        <v>551.516666666667</v>
      </c>
      <c r="DN173" s="73">
        <f>_xlfn.AVERAGEIF(DN95:DN124,"&gt;0")</f>
        <v>10.3</v>
      </c>
      <c r="DO173" s="73">
        <f>_xlfn.AVERAGEIF(DO95:DO124,"&gt;0")</f>
        <v>270.49</v>
      </c>
      <c r="DP173" s="75">
        <f>_xlfn.AVERAGEIF(DP95:DP124,"&gt;0")</f>
        <v>25.9893869769522</v>
      </c>
      <c r="DQ173" t="s" s="39">
        <v>90</v>
      </c>
      <c r="DR173" s="73">
        <f>_xlfn.AVERAGEIF(DR95:DR124,"&gt;0")</f>
        <v>62.7333333333333</v>
      </c>
      <c r="DS173" s="73">
        <f>_xlfn.AVERAGEIF(DS95:DS124,"&gt;0")</f>
        <v>568.506666666667</v>
      </c>
      <c r="DT173" s="73">
        <f>_xlfn.AVERAGEIF(DT95:DT124,"&gt;0")</f>
        <v>6.8</v>
      </c>
      <c r="DU173" s="73">
        <f>_xlfn.AVERAGEIF(DU95:DU124,"&gt;0")</f>
        <v>262.69</v>
      </c>
      <c r="DV173" s="75">
        <f>_xlfn.AVERAGEIF(DV95:DV124,"&gt;0")</f>
        <v>38.3801671476672</v>
      </c>
      <c r="DW173" t="s" s="39">
        <v>90</v>
      </c>
      <c r="DX173" s="73">
        <f>_xlfn.AVERAGEIF(DX95:DX124,"&gt;0")</f>
        <v>106.866666666667</v>
      </c>
      <c r="DY173" s="73">
        <f>_xlfn.AVERAGEIF(DY95:DY124,"&gt;0")</f>
        <v>810.0533333333329</v>
      </c>
      <c r="DZ173" s="73">
        <f>_xlfn.AVERAGEIF(DZ95:DZ124,"&gt;0")</f>
        <v>10.6</v>
      </c>
      <c r="EA173" s="73">
        <f>_xlfn.AVERAGEIF(EA95:EA124,"&gt;0")</f>
        <v>361.593333333333</v>
      </c>
      <c r="EB173" s="75">
        <f>_xlfn.AVERAGEIF(EB95:EB124,"&gt;0")</f>
        <v>33.4281588087838</v>
      </c>
      <c r="EC173" t="s" s="39">
        <v>90</v>
      </c>
      <c r="ED173" s="73">
        <f>_xlfn.AVERAGEIF(ED95:ED124,"&gt;0")</f>
        <v>106.433333333333</v>
      </c>
      <c r="EE173" s="73">
        <f>_xlfn.AVERAGEIF(EE95:EE124,"&gt;0")</f>
        <v>1746.393333333330</v>
      </c>
      <c r="EF173" s="73">
        <f>_xlfn.AVERAGEIF(EF95:EF124,"&gt;0")</f>
        <v>12.1666666666667</v>
      </c>
      <c r="EG173" s="73">
        <f>_xlfn.AVERAGEIF(EG95:EG124,"&gt;0")</f>
        <v>942.84</v>
      </c>
      <c r="EH173" s="75">
        <f>_xlfn.AVERAGEIF(EH95:EH124,"&gt;0")</f>
        <v>75.1050918277199</v>
      </c>
      <c r="EI173" t="s" s="39">
        <v>90</v>
      </c>
      <c r="EJ173" s="73">
        <f>_xlfn.AVERAGEIF(EJ95:EJ124,"&gt;0")</f>
        <v>109.8</v>
      </c>
      <c r="EK173" s="73">
        <f>_xlfn.AVERAGEIF(EK95:EK124,"&gt;0")</f>
        <v>660.1833333333331</v>
      </c>
      <c r="EL173" s="73">
        <f>_xlfn.AVERAGEIF(EL95:EL124,"&gt;0")</f>
        <v>11.0333333333333</v>
      </c>
      <c r="EM173" s="73">
        <f>_xlfn.AVERAGEIF(EM95:EM124,"&gt;0")</f>
        <v>286.373333333333</v>
      </c>
      <c r="EN173" s="75">
        <f>_xlfn.AVERAGEIF(EN95:EN124,"&gt;0")</f>
        <v>25.6515805825438</v>
      </c>
      <c r="EO173" t="s" s="39">
        <v>90</v>
      </c>
      <c r="EP173" s="73">
        <f>_xlfn.AVERAGEIF(EP95:EP124,"&gt;0")</f>
        <v>74.23333333333331</v>
      </c>
      <c r="EQ173" s="73">
        <f>_xlfn.AVERAGEIF(EQ95:EQ124,"&gt;0")</f>
        <v>739.9299999999999</v>
      </c>
      <c r="ER173" s="73">
        <f>_xlfn.AVERAGEIF(ER95:ER124,"&gt;0")</f>
        <v>9.300000000000001</v>
      </c>
      <c r="ES173" s="73">
        <f>_xlfn.AVERAGEIF(ES95:ES124,"&gt;0")</f>
        <v>370.583333333333</v>
      </c>
      <c r="ET173" s="75">
        <f>_xlfn.AVERAGEIF(ET95:ET124,"&gt;0")</f>
        <v>39.5479508177008</v>
      </c>
      <c r="EU173" t="s" s="39">
        <v>90</v>
      </c>
      <c r="EV173" s="73">
        <f>_xlfn.AVERAGEIF(EV95:EV124,"&gt;0")</f>
        <v>41.5333333333333</v>
      </c>
      <c r="EW173" s="73">
        <f>_xlfn.AVERAGEIF(EW95:EW124,"&gt;0")</f>
        <v>442.563333333333</v>
      </c>
      <c r="EX173" s="73">
        <f>_xlfn.AVERAGEIF(EX95:EX124,"&gt;0")</f>
        <v>4.44827586206897</v>
      </c>
      <c r="EY173" s="73">
        <f>_xlfn.AVERAGEIF(EY95:EY124,"&gt;0")</f>
        <v>228.244827586207</v>
      </c>
      <c r="EZ173" s="75">
        <f>_xlfn.AVERAGEIF(EZ95:EZ124,"&gt;0")</f>
        <v>48.5751105886451</v>
      </c>
      <c r="FA173" t="s" s="39">
        <v>90</v>
      </c>
      <c r="FB173" s="73">
        <f>_xlfn.AVERAGEIF(FB95:FB124,"&gt;0")</f>
        <v>147.933333333333</v>
      </c>
      <c r="FC173" s="73">
        <f>_xlfn.AVERAGEIF(FC95:FC124,"&gt;0")</f>
        <v>1593.266666666670</v>
      </c>
      <c r="FD173" s="73">
        <f>_xlfn.AVERAGEIF(FD95:FD124,"&gt;0")</f>
        <v>15.4666666666667</v>
      </c>
      <c r="FE173" s="73">
        <f>_xlfn.AVERAGEIF(FE95:FE124,"&gt;0")</f>
        <v>850.29</v>
      </c>
      <c r="FF173" s="75">
        <f>_xlfn.AVERAGEIF(FF95:FF124,"&gt;0")</f>
        <v>54.5954902204143</v>
      </c>
    </row>
    <row r="174" ht="21.95" customHeight="1">
      <c r="A174" t="s" s="39">
        <v>91</v>
      </c>
      <c r="B174" s="73">
        <f>_xlfn.AVERAGEIF(B109:B138,"&gt;0")</f>
        <v>109.333333333333</v>
      </c>
      <c r="C174" s="73">
        <f>_xlfn.AVERAGEIF(C109:C138,"&gt;0")</f>
        <v>509.53</v>
      </c>
      <c r="D174" s="73">
        <f>_xlfn.AVERAGEIF(D109:D138,"&gt;0")</f>
        <v>12.6666666666667</v>
      </c>
      <c r="E174" s="73">
        <f>_xlfn.AVERAGEIF(E109:E138,"&gt;0")</f>
        <v>241.076666666667</v>
      </c>
      <c r="F174" s="73">
        <f>_xlfn.AVERAGEIF(F109:F138,"&gt;0")</f>
        <v>18.7353239171389</v>
      </c>
      <c r="G174" t="s" s="74">
        <v>91</v>
      </c>
      <c r="H174" s="73">
        <f>_xlfn.AVERAGEIF(H109:H138,"&gt;0")</f>
        <v>130.620689655172</v>
      </c>
      <c r="I174" s="73">
        <f>_xlfn.AVERAGEIF(I109:I138,"&gt;0")</f>
        <v>1805.0724137931</v>
      </c>
      <c r="J174" s="73">
        <f>_xlfn.AVERAGEIF(J109:J138,"&gt;0")</f>
        <v>13.6071428571429</v>
      </c>
      <c r="K174" s="73">
        <f>_xlfn.AVERAGEIF(K109:K138,"&gt;0")</f>
        <v>893.439285714286</v>
      </c>
      <c r="L174" s="75">
        <f>_xlfn.AVERAGEIF(L109:L138,"&gt;0")</f>
        <v>65.0906615507508</v>
      </c>
      <c r="M174" t="s" s="76">
        <v>91</v>
      </c>
      <c r="N174" s="77">
        <f>_xlfn.AVERAGEIF(N109:N138,"&gt;0")</f>
        <v>92.06666666666671</v>
      </c>
      <c r="O174" s="73">
        <f>_xlfn.AVERAGEIF(O109:O138,"&gt;0")</f>
        <v>937.09</v>
      </c>
      <c r="P174" s="73">
        <f>_xlfn.AVERAGEIF(P109:P138,"&gt;0")</f>
        <v>9.5</v>
      </c>
      <c r="Q174" s="73">
        <f>_xlfn.AVERAGEIF(Q109:Q138,"&gt;0")</f>
        <v>465.606666666667</v>
      </c>
      <c r="R174" s="75">
        <f>_xlfn.AVERAGEIF(R109:R138,"&gt;0")</f>
        <v>48.604321974322</v>
      </c>
      <c r="S174" t="s" s="39">
        <v>91</v>
      </c>
      <c r="T174" s="73">
        <f>_xlfn.AVERAGEIF(T109:T138,"&gt;0")</f>
        <v>109.366666666667</v>
      </c>
      <c r="U174" s="73">
        <f>_xlfn.AVERAGEIF(U109:U138,"&gt;0")</f>
        <v>689.986666666667</v>
      </c>
      <c r="V174" s="73">
        <f>_xlfn.AVERAGEIF(V109:V138,"&gt;0")</f>
        <v>10.6</v>
      </c>
      <c r="W174" s="73">
        <f>_xlfn.AVERAGEIF(W109:W138,"&gt;0")</f>
        <v>279.71</v>
      </c>
      <c r="X174" s="75">
        <f>_xlfn.AVERAGEIF(X109:X138,"&gt;0")</f>
        <v>25.9187156530833</v>
      </c>
      <c r="Y174" t="s" s="39">
        <v>91</v>
      </c>
      <c r="Z174" s="73">
        <f>_xlfn.AVERAGEIF(Z109:Z138,"&gt;0")</f>
        <v>64.56666666666671</v>
      </c>
      <c r="AA174" s="73">
        <f>_xlfn.AVERAGEIF(AA109:AA138,"&gt;0")</f>
        <v>910.4400000000001</v>
      </c>
      <c r="AB174" s="73">
        <f>_xlfn.AVERAGEIF(AB109:AB138,"&gt;0")</f>
        <v>8.733333333333331</v>
      </c>
      <c r="AC174" s="73">
        <f>_xlfn.AVERAGEIF(AC109:AC138,"&gt;0")</f>
        <v>446.563333333333</v>
      </c>
      <c r="AD174" s="75">
        <f>_xlfn.AVERAGEIF(AD109:AD138,"&gt;0")</f>
        <v>51.4355103692604</v>
      </c>
      <c r="AE174" t="s" s="39">
        <v>91</v>
      </c>
      <c r="AF174" s="73">
        <f>_xlfn.AVERAGEIF(AF109:AF138,"&gt;0")</f>
        <v>121.166666666667</v>
      </c>
      <c r="AG174" s="73">
        <f>_xlfn.AVERAGEIF(AG109:AG138,"&gt;0")</f>
        <v>1217.673333333330</v>
      </c>
      <c r="AH174" s="73">
        <f>_xlfn.AVERAGEIF(AH109:AH138,"&gt;0")</f>
        <v>12.9</v>
      </c>
      <c r="AI174" s="73">
        <f>_xlfn.AVERAGEIF(AI109:AI138,"&gt;0")</f>
        <v>693.833333333333</v>
      </c>
      <c r="AJ174" s="75">
        <f>_xlfn.AVERAGEIF(AJ109:AJ138,"&gt;0")</f>
        <v>52.7720207929326</v>
      </c>
      <c r="AK174" t="s" s="39">
        <v>91</v>
      </c>
      <c r="AL174" s="73">
        <f>_xlfn.AVERAGEIF(AL109:AL138,"&gt;0")</f>
        <v>138.133333333333</v>
      </c>
      <c r="AM174" s="73">
        <f>_xlfn.AVERAGEIF(AM109:AM138,"&gt;0")</f>
        <v>1581.126666666670</v>
      </c>
      <c r="AN174" s="73">
        <f>_xlfn.AVERAGEIF(AN109:AN138,"&gt;0")</f>
        <v>12.7666666666667</v>
      </c>
      <c r="AO174" s="73">
        <f>_xlfn.AVERAGEIF(AO109:AO138,"&gt;0")</f>
        <v>806.5533333333329</v>
      </c>
      <c r="AP174" s="75">
        <f>_xlfn.AVERAGEIF(AP109:AP138,"&gt;0")</f>
        <v>60.588731339080</v>
      </c>
      <c r="AQ174" t="s" s="39">
        <v>91</v>
      </c>
      <c r="AR174" s="73">
        <f>_xlfn.AVERAGEIF(AR109:AR138,"&gt;0")</f>
        <v>101.566666666667</v>
      </c>
      <c r="AS174" s="73">
        <f>_xlfn.AVERAGEIF(AS109:AS138,"&gt;0")</f>
        <v>1840.373333333330</v>
      </c>
      <c r="AT174" s="73">
        <f>_xlfn.AVERAGEIF(AT109:AT138,"&gt;0")</f>
        <v>12.4333333333333</v>
      </c>
      <c r="AU174" s="73">
        <f>_xlfn.AVERAGEIF(AU109:AU138,"&gt;0")</f>
        <v>950.033333333333</v>
      </c>
      <c r="AV174" s="75">
        <f>_xlfn.AVERAGEIF(AV109:AV138,"&gt;0")</f>
        <v>75.8702393063306</v>
      </c>
      <c r="AW174" t="s" s="39">
        <v>91</v>
      </c>
      <c r="AX174" s="73">
        <f>_xlfn.AVERAGEIF(AX109:AX138,"&gt;0")</f>
        <v>114.1</v>
      </c>
      <c r="AY174" s="73">
        <f>_xlfn.AVERAGEIF(AY109:AY138,"&gt;0")</f>
        <v>1178.14</v>
      </c>
      <c r="AZ174" s="73">
        <f>_xlfn.AVERAGEIF(AZ109:AZ138,"&gt;0")</f>
        <v>12.1</v>
      </c>
      <c r="BA174" s="73">
        <f>_xlfn.AVERAGEIF(BA109:BA138,"&gt;0")</f>
        <v>611.056666666667</v>
      </c>
      <c r="BB174" s="75">
        <f>_xlfn.AVERAGEIF(BB109:BB138,"&gt;0")</f>
        <v>49.8014019688041</v>
      </c>
      <c r="BC174" t="s" s="39">
        <v>91</v>
      </c>
      <c r="BD174" s="73">
        <f>_xlfn.AVERAGEIF(BD109:BD138,"&gt;0")</f>
        <v>60.9333333333333</v>
      </c>
      <c r="BE174" s="73">
        <f>_xlfn.AVERAGEIF(BE109:BE138,"&gt;0")</f>
        <v>471.83</v>
      </c>
      <c r="BF174" s="73">
        <f>_xlfn.AVERAGEIF(BF109:BF138,"&gt;0")</f>
        <v>5.2</v>
      </c>
      <c r="BG174" s="73">
        <f>_xlfn.AVERAGEIF(BG109:BG138,"&gt;0")</f>
        <v>200.05</v>
      </c>
      <c r="BH174" s="75">
        <f>_xlfn.AVERAGEIF(BH109:BH138,"&gt;0")</f>
        <v>38.4231044973545</v>
      </c>
      <c r="BI174" t="s" s="39">
        <v>91</v>
      </c>
      <c r="BJ174" s="73">
        <f>_xlfn.AVERAGEIF(BJ109:BJ138,"&gt;0")</f>
        <v>48.1666666666667</v>
      </c>
      <c r="BK174" s="73">
        <f>_xlfn.AVERAGEIF(BK109:BK138,"&gt;0")</f>
        <v>392.996666666667</v>
      </c>
      <c r="BL174" s="73">
        <f>_xlfn.AVERAGEIF(BL109:BL138,"&gt;0")</f>
        <v>4.53333333333333</v>
      </c>
      <c r="BM174" s="73">
        <f>_xlfn.AVERAGEIF(BM109:BM138,"&gt;0")</f>
        <v>179.206666666667</v>
      </c>
      <c r="BN174" s="75">
        <f>_xlfn.AVERAGEIF(BN109:BN138,"&gt;0")</f>
        <v>39.0790634920635</v>
      </c>
      <c r="BO174" t="s" s="39">
        <v>91</v>
      </c>
      <c r="BP174" s="73">
        <f>_xlfn.AVERAGEIF(BP109:BP138,"&gt;0")</f>
        <v>78.4666666666667</v>
      </c>
      <c r="BQ174" s="73">
        <f>_xlfn.AVERAGEIF(BQ109:BQ138,"&gt;0")</f>
        <v>719.8</v>
      </c>
      <c r="BR174" s="73">
        <f>_xlfn.AVERAGEIF(BR109:BR138,"&gt;0")</f>
        <v>7.43333333333333</v>
      </c>
      <c r="BS174" s="73">
        <f>_xlfn.AVERAGEIF(BS109:BS138,"&gt;0")</f>
        <v>308.46</v>
      </c>
      <c r="BT174" s="75">
        <f>_xlfn.AVERAGEIF(BT109:BT138,"&gt;0")</f>
        <v>40.5781574074074</v>
      </c>
      <c r="BU174" t="s" s="39">
        <v>91</v>
      </c>
      <c r="BV174" s="73">
        <f>_xlfn.AVERAGEIF(BV109:BV138,"&gt;0")</f>
        <v>91.40000000000001</v>
      </c>
      <c r="BW174" s="73">
        <f>_xlfn.AVERAGEIF(BW109:BW138,"&gt;0")</f>
        <v>1094.633333333330</v>
      </c>
      <c r="BX174" s="73">
        <f>_xlfn.AVERAGEIF(BX109:BX138,"&gt;0")</f>
        <v>11.5666666666667</v>
      </c>
      <c r="BY174" s="73">
        <f>_xlfn.AVERAGEIF(BY109:BY138,"&gt;0")</f>
        <v>606.616666666667</v>
      </c>
      <c r="BZ174" s="75">
        <f>_xlfn.AVERAGEIF(BZ109:BZ138,"&gt;0")</f>
        <v>51.566815524617</v>
      </c>
      <c r="CA174" t="s" s="39">
        <v>91</v>
      </c>
      <c r="CB174" s="73">
        <f>_xlfn.AVERAGEIF(CB109:CB138,"&gt;0")</f>
        <v>69.76666666666669</v>
      </c>
      <c r="CC174" s="73">
        <f>_xlfn.AVERAGEIF(CC109:CC138,"&gt;0")</f>
        <v>852.763333333333</v>
      </c>
      <c r="CD174" s="73">
        <f>_xlfn.AVERAGEIF(CD109:CD138,"&gt;0")</f>
        <v>8.300000000000001</v>
      </c>
      <c r="CE174" s="73">
        <f>_xlfn.AVERAGEIF(CE109:CE138,"&gt;0")</f>
        <v>396.19</v>
      </c>
      <c r="CF174" s="75">
        <f>_xlfn.AVERAGEIF(CF109:CF138,"&gt;0")</f>
        <v>49.7325915750916</v>
      </c>
      <c r="CG174" t="s" s="39">
        <v>91</v>
      </c>
      <c r="CH174" s="73">
        <f>_xlfn.AVERAGEIF(CH109:CH138,"&gt;0")</f>
        <v>93.8666666666667</v>
      </c>
      <c r="CI174" s="73">
        <f>_xlfn.AVERAGEIF(CI109:CI138,"&gt;0")</f>
        <v>809.083333333333</v>
      </c>
      <c r="CJ174" s="73">
        <f>_xlfn.AVERAGEIF(CJ109:CJ138,"&gt;0")</f>
        <v>9.5</v>
      </c>
      <c r="CK174" s="73">
        <f>_xlfn.AVERAGEIF(CK109:CK138,"&gt;0")</f>
        <v>372.296666666667</v>
      </c>
      <c r="CL174" s="75">
        <f>_xlfn.AVERAGEIF(CL109:CL138,"&gt;0")</f>
        <v>39.3856448643949</v>
      </c>
      <c r="CM174" t="s" s="39">
        <v>91</v>
      </c>
      <c r="CN174" s="73">
        <f>_xlfn.AVERAGEIF(CN109:CN138,"&gt;0")</f>
        <v>107.4</v>
      </c>
      <c r="CO174" s="73">
        <f>_xlfn.AVERAGEIF(CO109:CO138,"&gt;0")</f>
        <v>1295.506666666670</v>
      </c>
      <c r="CP174" s="73">
        <f>_xlfn.AVERAGEIF(CP109:CP138,"&gt;0")</f>
        <v>11.2</v>
      </c>
      <c r="CQ174" s="73">
        <f>_xlfn.AVERAGEIF(CQ109:CQ138,"&gt;0")</f>
        <v>642.1833333333331</v>
      </c>
      <c r="CR174" s="75">
        <f>_xlfn.AVERAGEIF(CR109:CR138,"&gt;0")</f>
        <v>56.920400069229</v>
      </c>
      <c r="CS174" t="s" s="39">
        <v>91</v>
      </c>
      <c r="CT174" s="73">
        <f>_xlfn.AVERAGEIF(CT109:CT138,"&gt;0")</f>
        <v>141.1</v>
      </c>
      <c r="CU174" s="73">
        <f>_xlfn.AVERAGEIF(CU109:CU138,"&gt;0")</f>
        <v>1443.566666666670</v>
      </c>
      <c r="CV174" s="73">
        <f>_xlfn.AVERAGEIF(CV109:CV138,"&gt;0")</f>
        <v>14.7333333333333</v>
      </c>
      <c r="CW174" s="73">
        <f>_xlfn.AVERAGEIF(CW109:CW138,"&gt;0")</f>
        <v>794.3033333333329</v>
      </c>
      <c r="CX174" s="75">
        <f>_xlfn.AVERAGEIF(CX109:CX138,"&gt;0")</f>
        <v>53.591961493672</v>
      </c>
      <c r="CY174" t="s" s="39">
        <v>91</v>
      </c>
      <c r="CZ174" s="73">
        <f>_xlfn.AVERAGEIF(CZ109:CZ138,"&gt;0")</f>
        <v>139.6</v>
      </c>
      <c r="DA174" s="73">
        <f>_xlfn.AVERAGEIF(DA109:DA138,"&gt;0")</f>
        <v>1910.086666666670</v>
      </c>
      <c r="DB174" s="73">
        <f>_xlfn.AVERAGEIF(DB109:DB138,"&gt;0")</f>
        <v>12.5333333333333</v>
      </c>
      <c r="DC174" s="73">
        <f>_xlfn.AVERAGEIF(DC109:DC138,"&gt;0")</f>
        <v>968.95</v>
      </c>
      <c r="DD174" s="75">
        <f>_xlfn.AVERAGEIF(DD109:DD138,"&gt;0")</f>
        <v>76.0302684867081</v>
      </c>
      <c r="DE174" t="s" s="39">
        <v>91</v>
      </c>
      <c r="DF174" s="73">
        <f>_xlfn.AVERAGEIF(DF109:DF138,"&gt;0")</f>
        <v>63.7</v>
      </c>
      <c r="DG174" s="73">
        <f>_xlfn.AVERAGEIF(DG109:DG138,"&gt;0")</f>
        <v>626.746666666667</v>
      </c>
      <c r="DH174" s="73">
        <f>_xlfn.AVERAGEIF(DH109:DH138,"&gt;0")</f>
        <v>6.03333333333333</v>
      </c>
      <c r="DI174" s="73">
        <f>_xlfn.AVERAGEIF(DI109:DI138,"&gt;0")</f>
        <v>258.02</v>
      </c>
      <c r="DJ174" s="75">
        <f>_xlfn.AVERAGEIF(DJ109:DJ138,"&gt;0")</f>
        <v>42.2891682299182</v>
      </c>
      <c r="DK174" t="s" s="39">
        <v>91</v>
      </c>
      <c r="DL174" s="73">
        <f>_xlfn.AVERAGEIF(DL109:DL138,"&gt;0")</f>
        <v>78.1071428571429</v>
      </c>
      <c r="DM174" s="73">
        <f>_xlfn.AVERAGEIF(DM109:DM138,"&gt;0")</f>
        <v>491.592857142857</v>
      </c>
      <c r="DN174" s="73">
        <f>_xlfn.AVERAGEIF(DN109:DN138,"&gt;0")</f>
        <v>9.142857142857141</v>
      </c>
      <c r="DO174" s="73">
        <f>_xlfn.AVERAGEIF(DO109:DO138,"&gt;0")</f>
        <v>226.425</v>
      </c>
      <c r="DP174" s="75">
        <f>_xlfn.AVERAGEIF(DP109:DP138,"&gt;0")</f>
        <v>24.4749524879882</v>
      </c>
      <c r="DQ174" t="s" s="39">
        <v>91</v>
      </c>
      <c r="DR174" s="73">
        <f>_xlfn.AVERAGEIF(DR109:DR138,"&gt;0")</f>
        <v>62.4666666666667</v>
      </c>
      <c r="DS174" s="73">
        <f>_xlfn.AVERAGEIF(DS109:DS138,"&gt;0")</f>
        <v>543.48</v>
      </c>
      <c r="DT174" s="73">
        <f>_xlfn.AVERAGEIF(DT109:DT138,"&gt;0")</f>
        <v>6.16666666666667</v>
      </c>
      <c r="DU174" s="73">
        <f>_xlfn.AVERAGEIF(DU109:DU138,"&gt;0")</f>
        <v>243.616666666667</v>
      </c>
      <c r="DV174" s="75">
        <f>_xlfn.AVERAGEIF(DV109:DV138,"&gt;0")</f>
        <v>39.0486917989418</v>
      </c>
      <c r="DW174" t="s" s="39">
        <v>91</v>
      </c>
      <c r="DX174" s="73">
        <f>_xlfn.AVERAGEIF(DX109:DX138,"&gt;0")</f>
        <v>103.2</v>
      </c>
      <c r="DY174" s="73">
        <f>_xlfn.AVERAGEIF(DY109:DY138,"&gt;0")</f>
        <v>806.1</v>
      </c>
      <c r="DZ174" s="73">
        <f>_xlfn.AVERAGEIF(DZ109:DZ138,"&gt;0")</f>
        <v>11</v>
      </c>
      <c r="EA174" s="73">
        <f>_xlfn.AVERAGEIF(EA109:EA138,"&gt;0")</f>
        <v>369.783333333333</v>
      </c>
      <c r="EB174" s="75">
        <f>_xlfn.AVERAGEIF(EB109:EB138,"&gt;0")</f>
        <v>33.787945073173</v>
      </c>
      <c r="EC174" t="s" s="39">
        <v>91</v>
      </c>
      <c r="ED174" s="73">
        <f>_xlfn.AVERAGEIF(ED109:ED138,"&gt;0")</f>
        <v>106.266666666667</v>
      </c>
      <c r="EE174" s="73">
        <f>_xlfn.AVERAGEIF(EE109:EE138,"&gt;0")</f>
        <v>1735.313333333330</v>
      </c>
      <c r="EF174" s="73">
        <f>_xlfn.AVERAGEIF(EF109:EF138,"&gt;0")</f>
        <v>11.7666666666667</v>
      </c>
      <c r="EG174" s="73">
        <f>_xlfn.AVERAGEIF(EG109:EG138,"&gt;0")</f>
        <v>915.1833333333331</v>
      </c>
      <c r="EH174" s="75">
        <f>_xlfn.AVERAGEIF(EH109:EH138,"&gt;0")</f>
        <v>76.06416735839839</v>
      </c>
      <c r="EI174" t="s" s="39">
        <v>91</v>
      </c>
      <c r="EJ174" s="73">
        <f>_xlfn.AVERAGEIF(EJ109:EJ138,"&gt;0")</f>
        <v>115.533333333333</v>
      </c>
      <c r="EK174" s="73">
        <f>_xlfn.AVERAGEIF(EK109:EK138,"&gt;0")</f>
        <v>636.5533333333329</v>
      </c>
      <c r="EL174" s="73">
        <f>_xlfn.AVERAGEIF(EL109:EL138,"&gt;0")</f>
        <v>10.2666666666667</v>
      </c>
      <c r="EM174" s="73">
        <f>_xlfn.AVERAGEIF(EM109:EM138,"&gt;0")</f>
        <v>266.906666666667</v>
      </c>
      <c r="EN174" s="75">
        <f>_xlfn.AVERAGEIF(EN109:EN138,"&gt;0")</f>
        <v>25.5758953962704</v>
      </c>
      <c r="EO174" t="s" s="39">
        <v>91</v>
      </c>
      <c r="EP174" s="73">
        <f>_xlfn.AVERAGEIF(EP109:EP138,"&gt;0")</f>
        <v>75.8333333333333</v>
      </c>
      <c r="EQ174" s="73">
        <f>_xlfn.AVERAGEIF(EQ109:EQ138,"&gt;0")</f>
        <v>730.1733333333329</v>
      </c>
      <c r="ER174" s="73">
        <f>_xlfn.AVERAGEIF(ER109:ER138,"&gt;0")</f>
        <v>8.699999999999999</v>
      </c>
      <c r="ES174" s="73">
        <f>_xlfn.AVERAGEIF(ES109:ES138,"&gt;0")</f>
        <v>344.036666666667</v>
      </c>
      <c r="ET174" s="75">
        <f>_xlfn.AVERAGEIF(ET109:ET138,"&gt;0")</f>
        <v>38.9225266955267</v>
      </c>
      <c r="EU174" t="s" s="39">
        <v>91</v>
      </c>
      <c r="EV174" s="73">
        <f>_xlfn.AVERAGEIF(EV109:EV138,"&gt;0")</f>
        <v>41.5666666666667</v>
      </c>
      <c r="EW174" s="73">
        <f>_xlfn.AVERAGEIF(EW109:EW138,"&gt;0")</f>
        <v>401.366666666667</v>
      </c>
      <c r="EX174" s="73">
        <f>_xlfn.AVERAGEIF(EX109:EX138,"&gt;0")</f>
        <v>3.86206896551724</v>
      </c>
      <c r="EY174" s="73">
        <f>_xlfn.AVERAGEIF(EY109:EY138,"&gt;0")</f>
        <v>193.986206896552</v>
      </c>
      <c r="EZ174" s="75">
        <f>_xlfn.AVERAGEIF(EZ109:EZ138,"&gt;0")</f>
        <v>48.4577713091506</v>
      </c>
      <c r="FA174" t="s" s="39">
        <v>91</v>
      </c>
      <c r="FB174" s="73">
        <f>_xlfn.AVERAGEIF(FB109:FB138,"&gt;0")</f>
        <v>150.6</v>
      </c>
      <c r="FC174" s="73">
        <f>_xlfn.AVERAGEIF(FC109:FC138,"&gt;0")</f>
        <v>1591.536666666670</v>
      </c>
      <c r="FD174" s="73">
        <f>_xlfn.AVERAGEIF(FD109:FD138,"&gt;0")</f>
        <v>15.5</v>
      </c>
      <c r="FE174" s="73">
        <f>_xlfn.AVERAGEIF(FE109:FE138,"&gt;0")</f>
        <v>832.656666666667</v>
      </c>
      <c r="FF174" s="75">
        <f>_xlfn.AVERAGEIF(FF109:FF138,"&gt;0")</f>
        <v>54.0309262780563</v>
      </c>
    </row>
    <row r="175" ht="21.95" customHeight="1">
      <c r="A175" t="s" s="39">
        <v>92</v>
      </c>
      <c r="B175" s="73">
        <f>_xlfn.AVERAGEIF(B148:B169,"&gt;0")</f>
        <v>101.863636363636</v>
      </c>
      <c r="C175" s="73">
        <f>_xlfn.AVERAGEIF(C148:C169,"&gt;0")</f>
        <v>470.840909090909</v>
      </c>
      <c r="D175" s="73">
        <f>_xlfn.AVERAGEIF(D148:D169,"&gt;0")</f>
        <v>10.9545454545455</v>
      </c>
      <c r="E175" s="73">
        <f>_xlfn.AVERAGEIF(E148:E169,"&gt;0")</f>
        <v>209.786363636364</v>
      </c>
      <c r="F175" s="73">
        <f>_xlfn.AVERAGEIF(F148:F169,"&gt;0")</f>
        <v>19.0635105424878</v>
      </c>
      <c r="G175" t="s" s="74">
        <v>92</v>
      </c>
      <c r="H175" s="73">
        <f>_xlfn.AVERAGEIF(H148:H169,"&gt;0")</f>
        <v>153.772727272727</v>
      </c>
      <c r="I175" s="73">
        <f>_xlfn.AVERAGEIF(I148:I169,"&gt;0")</f>
        <v>1714.863636363640</v>
      </c>
      <c r="J175" s="73">
        <f>_xlfn.AVERAGEIF(J148:J169,"&gt;0")</f>
        <v>12.4090909090909</v>
      </c>
      <c r="K175" s="73">
        <f>_xlfn.AVERAGEIF(K148:K169,"&gt;0")</f>
        <v>797.681818181818</v>
      </c>
      <c r="L175" s="75">
        <f>_xlfn.AVERAGEIF(L148:L169,"&gt;0")</f>
        <v>63.7217295425827</v>
      </c>
      <c r="M175" t="s" s="76">
        <v>92</v>
      </c>
      <c r="N175" s="77">
        <f>_xlfn.AVERAGEIF(N148:N169,"&gt;0")</f>
        <v>97.0454545454545</v>
      </c>
      <c r="O175" s="73">
        <f>_xlfn.AVERAGEIF(O148:O169,"&gt;0")</f>
        <v>825.190909090909</v>
      </c>
      <c r="P175" s="73">
        <f>_xlfn.AVERAGEIF(P148:P169,"&gt;0")</f>
        <v>8.63636363636364</v>
      </c>
      <c r="Q175" s="73">
        <f>_xlfn.AVERAGEIF(Q148:Q169,"&gt;0")</f>
        <v>392.127272727273</v>
      </c>
      <c r="R175" s="75">
        <f>_xlfn.AVERAGEIF(R148:R169,"&gt;0")</f>
        <v>45.4215647862239</v>
      </c>
      <c r="S175" t="s" s="39">
        <v>92</v>
      </c>
      <c r="T175" s="73">
        <f>_xlfn.AVERAGEIF(T148:T169,"&gt;0")</f>
        <v>114.227272727273</v>
      </c>
      <c r="U175" s="73">
        <f>_xlfn.AVERAGEIF(U148:U169,"&gt;0")</f>
        <v>582.109090909091</v>
      </c>
      <c r="V175" s="73">
        <f>_xlfn.AVERAGEIF(V148:V169,"&gt;0")</f>
        <v>7.86363636363636</v>
      </c>
      <c r="W175" s="73">
        <f>_xlfn.AVERAGEIF(W148:W169,"&gt;0")</f>
        <v>216.477272727273</v>
      </c>
      <c r="X175" s="75">
        <f>_xlfn.AVERAGEIF(X148:X169,"&gt;0")</f>
        <v>27.090817389681</v>
      </c>
      <c r="Y175" t="s" s="39">
        <v>92</v>
      </c>
      <c r="Z175" s="73">
        <f>_xlfn.AVERAGEIF(Z148:Z169,"&gt;0")</f>
        <v>81.6818181818182</v>
      </c>
      <c r="AA175" s="73">
        <f>_xlfn.AVERAGEIF(AA148:AA169,"&gt;0")</f>
        <v>768.859090909091</v>
      </c>
      <c r="AB175" s="73">
        <f>_xlfn.AVERAGEIF(AB148:AB169,"&gt;0")</f>
        <v>6</v>
      </c>
      <c r="AC175" s="73">
        <f>_xlfn.AVERAGEIF(AC148:AC169,"&gt;0")</f>
        <v>303.718181818182</v>
      </c>
      <c r="AD175" s="75">
        <f>_xlfn.AVERAGEIF(AD148:AD169,"&gt;0")</f>
        <v>49.0248773448773</v>
      </c>
      <c r="AE175" t="s" s="39">
        <v>92</v>
      </c>
      <c r="AF175" s="73">
        <f>_xlfn.AVERAGEIF(AF148:AF169,"&gt;0")</f>
        <v>123.454545454545</v>
      </c>
      <c r="AG175" s="73">
        <f>_xlfn.AVERAGEIF(AG148:AG169,"&gt;0")</f>
        <v>991.0363636363639</v>
      </c>
      <c r="AH175" s="73">
        <f>_xlfn.AVERAGEIF(AH148:AH169,"&gt;0")</f>
        <v>10.5454545454545</v>
      </c>
      <c r="AI175" s="73">
        <f>_xlfn.AVERAGEIF(AI148:AI169,"&gt;0")</f>
        <v>520.190909090909</v>
      </c>
      <c r="AJ175" s="75">
        <f>_xlfn.AVERAGEIF(AJ148:AJ169,"&gt;0")</f>
        <v>48.7384314422951</v>
      </c>
      <c r="AK175" t="s" s="39">
        <v>92</v>
      </c>
      <c r="AL175" s="73">
        <f>_xlfn.AVERAGEIF(AL148:AL169,"&gt;0")</f>
        <v>105.681818181818</v>
      </c>
      <c r="AM175" s="73">
        <f>_xlfn.AVERAGEIF(AM148:AM169,"&gt;0")</f>
        <v>1424.85</v>
      </c>
      <c r="AN175" s="73">
        <f>_xlfn.AVERAGEIF(AN148:AN169,"&gt;0")</f>
        <v>11.1818181818182</v>
      </c>
      <c r="AO175" s="73">
        <f>_xlfn.AVERAGEIF(AO148:AO169,"&gt;0")</f>
        <v>767.140909090909</v>
      </c>
      <c r="AP175" s="75">
        <f>_xlfn.AVERAGEIF(AP148:AP169,"&gt;0")</f>
        <v>66.4413311354421</v>
      </c>
      <c r="AQ175" t="s" s="39">
        <v>92</v>
      </c>
      <c r="AR175" s="73">
        <f>_xlfn.AVERAGEIF(AR148:AR169,"&gt;0")</f>
        <v>142.190476190476</v>
      </c>
      <c r="AS175" s="73">
        <f>_xlfn.AVERAGEIF(AS148:AS169,"&gt;0")</f>
        <v>1772.680952380950</v>
      </c>
      <c r="AT175" s="73">
        <f>_xlfn.AVERAGEIF(AT148:AT169,"&gt;0")</f>
        <v>10.8571428571429</v>
      </c>
      <c r="AU175" s="73">
        <f>_xlfn.AVERAGEIF(AU148:AU169,"&gt;0")</f>
        <v>815.480952380952</v>
      </c>
      <c r="AV175" s="75">
        <f>_xlfn.AVERAGEIF(AV148:AV169,"&gt;0")</f>
        <v>74.8387430931969</v>
      </c>
      <c r="AW175" t="s" s="39">
        <v>92</v>
      </c>
      <c r="AX175" s="73">
        <f>_xlfn.AVERAGEIF(AX148:AX169,"&gt;0")</f>
        <v>131.863636363636</v>
      </c>
      <c r="AY175" s="73">
        <f>_xlfn.AVERAGEIF(AY148:AY169,"&gt;0")</f>
        <v>1052.790909090910</v>
      </c>
      <c r="AZ175" s="73">
        <f>_xlfn.AVERAGEIF(AZ148:AZ169,"&gt;0")</f>
        <v>10.5</v>
      </c>
      <c r="BA175" s="73">
        <f>_xlfn.AVERAGEIF(BA148:BA169,"&gt;0")</f>
        <v>498.204545454545</v>
      </c>
      <c r="BB175" s="75">
        <f>_xlfn.AVERAGEIF(BB148:BB169,"&gt;0")</f>
        <v>46.7940017936609</v>
      </c>
      <c r="BC175" t="s" s="39">
        <v>92</v>
      </c>
      <c r="BD175" s="73">
        <f>_xlfn.AVERAGEIF(BD148:BD169,"&gt;0")</f>
        <v>56.4090909090909</v>
      </c>
      <c r="BE175" s="73">
        <f>_xlfn.AVERAGEIF(BE148:BE169,"&gt;0")</f>
        <v>461.195454545455</v>
      </c>
      <c r="BF175" s="73">
        <f>_xlfn.AVERAGEIF(BF148:BF169,"&gt;0")</f>
        <v>5.04545454545455</v>
      </c>
      <c r="BG175" s="73">
        <f>_xlfn.AVERAGEIF(BG148:BG169,"&gt;0")</f>
        <v>209.222727272727</v>
      </c>
      <c r="BH175" s="75">
        <f>_xlfn.AVERAGEIF(BH148:BH169,"&gt;0")</f>
        <v>40.9769696969697</v>
      </c>
      <c r="BI175" t="s" s="39">
        <v>92</v>
      </c>
      <c r="BJ175" s="73">
        <f>_xlfn.AVERAGEIF(BJ148:BJ169,"&gt;0")</f>
        <v>50.1818181818182</v>
      </c>
      <c r="BK175" s="73">
        <f>_xlfn.AVERAGEIF(BK148:BK169,"&gt;0")</f>
        <v>354.690909090909</v>
      </c>
      <c r="BL175" s="73">
        <f>_xlfn.AVERAGEIF(BL148:BL169,"&gt;0")</f>
        <v>4.27272727272727</v>
      </c>
      <c r="BM175" s="73">
        <f>_xlfn.AVERAGEIF(BM148:BM169,"&gt;0")</f>
        <v>159.763636363636</v>
      </c>
      <c r="BN175" s="75">
        <f>_xlfn.AVERAGEIF(BN148:BN169,"&gt;0")</f>
        <v>35.8802705627706</v>
      </c>
      <c r="BO175" t="s" s="39">
        <v>92</v>
      </c>
      <c r="BP175" s="73">
        <f>_xlfn.AVERAGEIF(BP148:BP169,"&gt;0")</f>
        <v>72</v>
      </c>
      <c r="BQ175" s="73">
        <f>_xlfn.AVERAGEIF(BQ148:BQ169,"&gt;0")</f>
        <v>569.686363636364</v>
      </c>
      <c r="BR175" s="73">
        <f>_xlfn.AVERAGEIF(BR148:BR169,"&gt;0")</f>
        <v>6.28571428571429</v>
      </c>
      <c r="BS175" s="73">
        <f>_xlfn.AVERAGEIF(BS148:BS169,"&gt;0")</f>
        <v>260.314285714286</v>
      </c>
      <c r="BT175" s="75">
        <f>_xlfn.AVERAGEIF(BT148:BT169,"&gt;0")</f>
        <v>43.0034223184223</v>
      </c>
      <c r="BU175" t="s" s="39">
        <v>92</v>
      </c>
      <c r="BV175" s="73">
        <f>_xlfn.AVERAGEIF(BV148:BV169,"&gt;0")</f>
        <v>123.863636363636</v>
      </c>
      <c r="BW175" s="73">
        <f>_xlfn.AVERAGEIF(BW148:BW169,"&gt;0")</f>
        <v>960.109090909091</v>
      </c>
      <c r="BX175" s="73">
        <f>_xlfn.AVERAGEIF(BX148:BX169,"&gt;0")</f>
        <v>9.86363636363636</v>
      </c>
      <c r="BY175" s="73">
        <f>_xlfn.AVERAGEIF(BY148:BY169,"&gt;0")</f>
        <v>469.522727272727</v>
      </c>
      <c r="BZ175" s="75">
        <f>_xlfn.AVERAGEIF(BZ148:BZ169,"&gt;0")</f>
        <v>46.7463633084088</v>
      </c>
      <c r="CA175" t="s" s="39">
        <v>92</v>
      </c>
      <c r="CB175" s="73">
        <f>_xlfn.AVERAGEIF(CB148:CB169,"&gt;0")</f>
        <v>73.59090909090909</v>
      </c>
      <c r="CC175" s="73">
        <f>_xlfn.AVERAGEIF(CC148:CC169,"&gt;0")</f>
        <v>713.872727272727</v>
      </c>
      <c r="CD175" s="73">
        <f>_xlfn.AVERAGEIF(CD148:CD169,"&gt;0")</f>
        <v>6.85714285714286</v>
      </c>
      <c r="CE175" s="73">
        <f>_xlfn.AVERAGEIF(CE148:CE169,"&gt;0")</f>
        <v>319.357142857143</v>
      </c>
      <c r="CF175" s="75">
        <f>_xlfn.AVERAGEIF(CF148:CF169,"&gt;0")</f>
        <v>44.2854174397032</v>
      </c>
      <c r="CG175" t="s" s="39">
        <v>92</v>
      </c>
      <c r="CH175" s="73">
        <f>_xlfn.AVERAGEIF(CH148:CH169,"&gt;0")</f>
        <v>98.1818181818182</v>
      </c>
      <c r="CI175" s="73">
        <f>_xlfn.AVERAGEIF(CI148:CI169,"&gt;0")</f>
        <v>639.104545454545</v>
      </c>
      <c r="CJ175" s="73">
        <f>_xlfn.AVERAGEIF(CJ148:CJ169,"&gt;0")</f>
        <v>6.86363636363636</v>
      </c>
      <c r="CK175" s="73">
        <f>_xlfn.AVERAGEIF(CK148:CK169,"&gt;0")</f>
        <v>289.690909090909</v>
      </c>
      <c r="CL175" s="75">
        <f>_xlfn.AVERAGEIF(CL148:CL169,"&gt;0")</f>
        <v>40.9820815295815</v>
      </c>
      <c r="CM175" t="s" s="39">
        <v>92</v>
      </c>
      <c r="CN175" s="73">
        <f>_xlfn.AVERAGEIF(CN148:CN169,"&gt;0")</f>
        <v>101.181818181818</v>
      </c>
      <c r="CO175" s="73">
        <f>_xlfn.AVERAGEIF(CO148:CO169,"&gt;0")</f>
        <v>1163.881818181820</v>
      </c>
      <c r="CP175" s="73">
        <f>_xlfn.AVERAGEIF(CP148:CP169,"&gt;0")</f>
        <v>10.2727272727273</v>
      </c>
      <c r="CQ175" s="73">
        <f>_xlfn.AVERAGEIF(CQ148:CQ169,"&gt;0")</f>
        <v>585.2090909090909</v>
      </c>
      <c r="CR175" s="75">
        <f>_xlfn.AVERAGEIF(CR148:CR169,"&gt;0")</f>
        <v>56.0622248584749</v>
      </c>
      <c r="CS175" t="s" s="39">
        <v>92</v>
      </c>
      <c r="CT175" s="73">
        <f>_xlfn.AVERAGEIF(CT148:CT169,"&gt;0")</f>
        <v>159.272727272727</v>
      </c>
      <c r="CU175" s="73">
        <f>_xlfn.AVERAGEIF(CU148:CU169,"&gt;0")</f>
        <v>1196.218181818180</v>
      </c>
      <c r="CV175" s="73">
        <f>_xlfn.AVERAGEIF(CV148:CV169,"&gt;0")</f>
        <v>12.7727272727273</v>
      </c>
      <c r="CW175" s="73">
        <f>_xlfn.AVERAGEIF(CW148:CW169,"&gt;0")</f>
        <v>602.695454545455</v>
      </c>
      <c r="CX175" s="75">
        <f>_xlfn.AVERAGEIF(CX148:CX169,"&gt;0")</f>
        <v>46.8216118217789</v>
      </c>
      <c r="CY175" t="s" s="39">
        <v>92</v>
      </c>
      <c r="CZ175" s="73">
        <f>_xlfn.AVERAGEIF(CZ148:CZ169,"&gt;0")</f>
        <v>109.681818181818</v>
      </c>
      <c r="DA175" s="73">
        <f>_xlfn.AVERAGEIF(DA148:DA169,"&gt;0")</f>
        <v>1780.309090909090</v>
      </c>
      <c r="DB175" s="73">
        <f>_xlfn.AVERAGEIF(DB148:DB169,"&gt;0")</f>
        <v>12.5454545454545</v>
      </c>
      <c r="DC175" s="73">
        <f>_xlfn.AVERAGEIF(DC148:DC169,"&gt;0")</f>
        <v>925.954545454545</v>
      </c>
      <c r="DD175" s="75">
        <f>_xlfn.AVERAGEIF(DD148:DD169,"&gt;0")</f>
        <v>73.9965554877386</v>
      </c>
      <c r="DE175" t="s" s="39">
        <v>92</v>
      </c>
      <c r="DF175" s="73">
        <f>_xlfn.AVERAGEIF(DF148:DF169,"&gt;0")</f>
        <v>69.3636363636364</v>
      </c>
      <c r="DG175" s="73">
        <f>_xlfn.AVERAGEIF(DG148:DG169,"&gt;0")</f>
        <v>547.65</v>
      </c>
      <c r="DH175" s="73">
        <f>_xlfn.AVERAGEIF(DH148:DH169,"&gt;0")</f>
        <v>5.40909090909091</v>
      </c>
      <c r="DI175" s="73">
        <f>_xlfn.AVERAGEIF(DI148:DI169,"&gt;0")</f>
        <v>240.968181818182</v>
      </c>
      <c r="DJ175" s="75">
        <f>_xlfn.AVERAGEIF(DJ148:DJ169,"&gt;0")</f>
        <v>43.5295001967729</v>
      </c>
      <c r="DK175" t="s" s="39">
        <v>92</v>
      </c>
      <c r="DL175" s="73">
        <f>_xlfn.AVERAGEIF(DL148:DL169,"&gt;0")</f>
        <v>102.727272727273</v>
      </c>
      <c r="DM175" s="73">
        <f>_xlfn.AVERAGEIF(DM148:DM169,"&gt;0")</f>
        <v>434.118181818182</v>
      </c>
      <c r="DN175" s="73">
        <f>_xlfn.AVERAGEIF(DN148:DN169,"&gt;0")</f>
        <v>7</v>
      </c>
      <c r="DO175" s="73">
        <f>_xlfn.AVERAGEIF(DO148:DO169,"&gt;0")</f>
        <v>176.245454545455</v>
      </c>
      <c r="DP175" s="75">
        <f>_xlfn.AVERAGEIF(DP148:DP169,"&gt;0")</f>
        <v>24.0044673760583</v>
      </c>
      <c r="DQ175" t="s" s="39">
        <v>92</v>
      </c>
      <c r="DR175" s="73">
        <f>_xlfn.AVERAGEIF(DR148:DR169,"&gt;0")</f>
        <v>65.4545454545455</v>
      </c>
      <c r="DS175" s="73">
        <f>_xlfn.AVERAGEIF(DS148:DS169,"&gt;0")</f>
        <v>450.672727272727</v>
      </c>
      <c r="DT175" s="73">
        <f>_xlfn.AVERAGEIF(DT148:DT169,"&gt;0")</f>
        <v>4.36363636363636</v>
      </c>
      <c r="DU175" s="73">
        <f>_xlfn.AVERAGEIF(DU148:DU169,"&gt;0")</f>
        <v>181.736363636364</v>
      </c>
      <c r="DV175" s="75">
        <f>_xlfn.AVERAGEIF(DV148:DV169,"&gt;0")</f>
        <v>39.8372619047619</v>
      </c>
      <c r="DW175" t="s" s="39">
        <v>92</v>
      </c>
      <c r="DX175" s="73">
        <f>_xlfn.AVERAGEIF(DX148:DX169,"&gt;0")</f>
        <v>102.055555555556</v>
      </c>
      <c r="DY175" s="73">
        <f>_xlfn.AVERAGEIF(DY148:DY169,"&gt;0")</f>
        <v>672.194444444444</v>
      </c>
      <c r="DZ175" s="73">
        <f>_xlfn.AVERAGEIF(DZ148:DZ169,"&gt;0")</f>
        <v>8.882352941176469</v>
      </c>
      <c r="EA175" s="73">
        <f>_xlfn.AVERAGEIF(EA148:EA169,"&gt;0")</f>
        <v>297.194117647059</v>
      </c>
      <c r="EB175" s="75">
        <f>_xlfn.AVERAGEIF(EB148:EB169,"&gt;0")</f>
        <v>33.7889670258615</v>
      </c>
      <c r="EC175" t="s" s="39">
        <v>92</v>
      </c>
      <c r="ED175" s="73">
        <f>_xlfn.AVERAGEIF(ED148:ED169,"&gt;0")</f>
        <v>129.318181818182</v>
      </c>
      <c r="EE175" s="73">
        <f>_xlfn.AVERAGEIF(EE148:EE169,"&gt;0")</f>
        <v>1811.004545454550</v>
      </c>
      <c r="EF175" s="73">
        <f>_xlfn.AVERAGEIF(EF148:EF169,"&gt;0")</f>
        <v>11.7727272727273</v>
      </c>
      <c r="EG175" s="73">
        <f>_xlfn.AVERAGEIF(EG148:EG169,"&gt;0")</f>
        <v>900.481818181818</v>
      </c>
      <c r="EH175" s="75">
        <f>_xlfn.AVERAGEIF(EH148:EH169,"&gt;0")</f>
        <v>75.3553973551701</v>
      </c>
      <c r="EI175" t="s" s="39">
        <v>92</v>
      </c>
      <c r="EJ175" s="73">
        <f>_xlfn.AVERAGEIF(EJ148:EJ169,"&gt;0")</f>
        <v>119.181818181818</v>
      </c>
      <c r="EK175" s="73">
        <f>_xlfn.AVERAGEIF(EK148:EK169,"&gt;0")</f>
        <v>551.386363636364</v>
      </c>
      <c r="EL175" s="73">
        <f>_xlfn.AVERAGEIF(EL148:EL169,"&gt;0")</f>
        <v>8.63636363636364</v>
      </c>
      <c r="EM175" s="73">
        <f>_xlfn.AVERAGEIF(EM148:EM169,"&gt;0")</f>
        <v>231.831818181818</v>
      </c>
      <c r="EN175" s="75">
        <f>_xlfn.AVERAGEIF(EN148:EN169,"&gt;0")</f>
        <v>26.9100258579804</v>
      </c>
      <c r="EO175" t="s" s="39">
        <v>92</v>
      </c>
      <c r="EP175" s="73">
        <f>_xlfn.AVERAGEIF(EP148:EP169,"&gt;0")</f>
        <v>87</v>
      </c>
      <c r="EQ175" s="73">
        <f>_xlfn.AVERAGEIF(EQ148:EQ169,"&gt;0")</f>
        <v>646.645454545455</v>
      </c>
      <c r="ER175" s="73">
        <f>_xlfn.AVERAGEIF(ER148:ER169,"&gt;0")</f>
        <v>7.45454545454545</v>
      </c>
      <c r="ES175" s="73">
        <f>_xlfn.AVERAGEIF(ES148:ES169,"&gt;0")</f>
        <v>286.990909090909</v>
      </c>
      <c r="ET175" s="75">
        <f>_xlfn.AVERAGEIF(ET148:ET169,"&gt;0")</f>
        <v>38.7426562704972</v>
      </c>
      <c r="EU175" t="s" s="39">
        <v>92</v>
      </c>
      <c r="EV175" s="73">
        <f>_xlfn.AVERAGEIF(EV148:EV169,"&gt;0")</f>
        <v>43.2727272727273</v>
      </c>
      <c r="EW175" s="73">
        <f>_xlfn.AVERAGEIF(EW148:EW169,"&gt;0")</f>
        <v>401.213636363636</v>
      </c>
      <c r="EX175" s="73">
        <f>_xlfn.AVERAGEIF(EX148:EX169,"&gt;0")</f>
        <v>4.45</v>
      </c>
      <c r="EY175" s="73">
        <f>_xlfn.AVERAGEIF(EY148:EY169,"&gt;0")</f>
        <v>219.3</v>
      </c>
      <c r="EZ175" s="75">
        <f>_xlfn.AVERAGEIF(EZ148:EZ169,"&gt;0")</f>
        <v>49.569880952381</v>
      </c>
      <c r="FA175" t="s" s="39">
        <v>92</v>
      </c>
      <c r="FB175" s="73">
        <f>_xlfn.AVERAGEIF(FB148:FB169,"&gt;0")</f>
        <v>161.363636363636</v>
      </c>
      <c r="FC175" s="73">
        <f>_xlfn.AVERAGEIF(FC148:FC169,"&gt;0")</f>
        <v>1452.813636363640</v>
      </c>
      <c r="FD175" s="73">
        <f>_xlfn.AVERAGEIF(FD148:FD169,"&gt;0")</f>
        <v>13.5</v>
      </c>
      <c r="FE175" s="73">
        <f>_xlfn.AVERAGEIF(FE148:FE169,"&gt;0")</f>
        <v>732.322727272727</v>
      </c>
      <c r="FF175" s="75">
        <f>_xlfn.AVERAGEIF(FF148:FF169,"&gt;0")</f>
        <v>54.2307780045579</v>
      </c>
    </row>
    <row r="176" ht="22" customHeight="1">
      <c r="A176" s="78"/>
      <c r="B176" s="36"/>
      <c r="C176" s="32"/>
      <c r="D176" s="36"/>
      <c r="E176" s="32"/>
      <c r="F176" s="32"/>
      <c r="G176" s="79"/>
      <c r="H176" s="36"/>
      <c r="I176" s="32"/>
      <c r="J176" s="36"/>
      <c r="K176" s="32"/>
      <c r="L176" s="34"/>
      <c r="M176" s="80"/>
      <c r="N176" s="32"/>
      <c r="O176" s="32"/>
      <c r="P176" s="32"/>
      <c r="Q176" s="32"/>
      <c r="R176" s="34"/>
      <c r="S176" s="81"/>
      <c r="T176" s="36"/>
      <c r="U176" s="32"/>
      <c r="V176" s="36"/>
      <c r="W176" s="32"/>
      <c r="X176" s="32"/>
      <c r="Y176" s="32"/>
      <c r="Z176" s="32"/>
      <c r="AA176" s="32"/>
      <c r="AB176" s="32"/>
      <c r="AC176" s="32"/>
      <c r="AD176" s="34"/>
      <c r="AE176" s="81"/>
      <c r="AF176" s="36"/>
      <c r="AG176" s="32"/>
      <c r="AH176" s="36"/>
      <c r="AI176" s="32"/>
      <c r="AJ176" s="34"/>
      <c r="AK176" s="81"/>
      <c r="AL176" s="36"/>
      <c r="AM176" s="32"/>
      <c r="AN176" s="36"/>
      <c r="AO176" s="32"/>
      <c r="AP176" s="34"/>
      <c r="AQ176" s="80"/>
      <c r="AR176" s="32"/>
      <c r="AS176" s="32"/>
      <c r="AT176" s="32"/>
      <c r="AU176" s="32"/>
      <c r="AV176" s="34"/>
      <c r="AW176" s="81"/>
      <c r="AX176" s="82"/>
      <c r="AY176" s="32"/>
      <c r="AZ176" s="36"/>
      <c r="BA176" s="32"/>
      <c r="BB176" s="32"/>
      <c r="BC176" s="32"/>
      <c r="BD176" s="32"/>
      <c r="BE176" s="32"/>
      <c r="BF176" s="32"/>
      <c r="BG176" s="32"/>
      <c r="BH176" s="32"/>
      <c r="BI176" s="32"/>
      <c r="BJ176" s="32"/>
      <c r="BK176" s="32"/>
      <c r="BL176" s="32"/>
      <c r="BM176" s="32"/>
      <c r="BN176" s="32"/>
      <c r="BO176" s="32"/>
      <c r="BP176" s="32"/>
      <c r="BQ176" s="32"/>
      <c r="BR176" s="32"/>
      <c r="BS176" s="32"/>
      <c r="BT176" s="34"/>
      <c r="BU176" s="81"/>
      <c r="BV176" s="36"/>
      <c r="BW176" s="32"/>
      <c r="BX176" s="36"/>
      <c r="BY176" s="32"/>
      <c r="BZ176" s="34"/>
      <c r="CA176" s="81"/>
      <c r="CB176" s="32"/>
      <c r="CC176" s="32"/>
      <c r="CD176" s="32"/>
      <c r="CE176" s="32"/>
      <c r="CF176" s="34"/>
      <c r="CG176" s="81"/>
      <c r="CH176" s="32"/>
      <c r="CI176" s="32"/>
      <c r="CJ176" s="32"/>
      <c r="CK176" s="32"/>
      <c r="CL176" s="34"/>
      <c r="CM176" s="81"/>
      <c r="CN176" s="36"/>
      <c r="CO176" s="32"/>
      <c r="CP176" s="36"/>
      <c r="CQ176" s="32"/>
      <c r="CR176" s="34"/>
      <c r="CS176" s="81"/>
      <c r="CT176" s="36"/>
      <c r="CU176" s="32"/>
      <c r="CV176" s="36"/>
      <c r="CW176" s="32"/>
      <c r="CX176" s="34"/>
      <c r="CY176" s="81"/>
      <c r="CZ176" s="36"/>
      <c r="DA176" s="32"/>
      <c r="DB176" s="36"/>
      <c r="DC176" s="32"/>
      <c r="DD176" s="34"/>
      <c r="DE176" s="81"/>
      <c r="DF176" s="32"/>
      <c r="DG176" s="32"/>
      <c r="DH176" s="32"/>
      <c r="DI176" s="32"/>
      <c r="DJ176" s="34"/>
      <c r="DK176" s="81"/>
      <c r="DL176" s="36"/>
      <c r="DM176" s="32"/>
      <c r="DN176" s="36"/>
      <c r="DO176" s="32"/>
      <c r="DP176" s="34"/>
      <c r="DQ176" s="81"/>
      <c r="DR176" s="36"/>
      <c r="DS176" s="32"/>
      <c r="DT176" s="36"/>
      <c r="DU176" s="32"/>
      <c r="DV176" s="34"/>
      <c r="DW176" s="81"/>
      <c r="DX176" s="32"/>
      <c r="DY176" s="32"/>
      <c r="DZ176" s="32"/>
      <c r="EA176" s="32"/>
      <c r="EB176" s="34"/>
      <c r="EC176" s="81"/>
      <c r="ED176" s="32"/>
      <c r="EE176" s="32"/>
      <c r="EF176" s="32"/>
      <c r="EG176" s="32"/>
      <c r="EH176" s="34"/>
      <c r="EI176" s="81"/>
      <c r="EJ176" s="36"/>
      <c r="EK176" s="32"/>
      <c r="EL176" s="36"/>
      <c r="EM176" s="32"/>
      <c r="EN176" s="34"/>
      <c r="EO176" s="81"/>
      <c r="EP176" s="32"/>
      <c r="EQ176" s="32"/>
      <c r="ER176" s="32"/>
      <c r="ES176" s="32"/>
      <c r="ET176" s="34"/>
      <c r="EU176" s="81"/>
      <c r="EV176" s="32"/>
      <c r="EW176" s="32"/>
      <c r="EX176" s="32"/>
      <c r="EY176" s="32"/>
      <c r="EZ176" s="34"/>
      <c r="FA176" s="81"/>
      <c r="FB176" s="36"/>
      <c r="FC176" s="32"/>
      <c r="FD176" s="36"/>
      <c r="FE176" s="32"/>
      <c r="FF176" s="34"/>
    </row>
    <row r="177" ht="22" customHeight="1">
      <c r="A177" s="78"/>
      <c r="B177" t="s" s="83">
        <v>93</v>
      </c>
      <c r="C177" s="84"/>
      <c r="D177" s="84"/>
      <c r="E177" s="84"/>
      <c r="F177" s="84"/>
      <c r="G177" s="79"/>
      <c r="H177" s="36"/>
      <c r="I177" s="32"/>
      <c r="J177" s="36"/>
      <c r="K177" s="32"/>
      <c r="L177" s="34"/>
      <c r="M177" s="80"/>
      <c r="N177" s="32"/>
      <c r="O177" s="32"/>
      <c r="P177" s="32"/>
      <c r="Q177" s="32"/>
      <c r="R177" s="34"/>
      <c r="S177" s="81"/>
      <c r="T177" s="36"/>
      <c r="U177" s="32"/>
      <c r="V177" s="36"/>
      <c r="W177" s="32"/>
      <c r="X177" s="32"/>
      <c r="Y177" s="32"/>
      <c r="Z177" s="32"/>
      <c r="AA177" s="32"/>
      <c r="AB177" s="32"/>
      <c r="AC177" s="32"/>
      <c r="AD177" s="34"/>
      <c r="AE177" s="81"/>
      <c r="AF177" s="36"/>
      <c r="AG177" s="32"/>
      <c r="AH177" s="36"/>
      <c r="AI177" s="32"/>
      <c r="AJ177" s="34"/>
      <c r="AK177" s="81"/>
      <c r="AL177" s="36"/>
      <c r="AM177" s="32"/>
      <c r="AN177" s="36"/>
      <c r="AO177" s="32"/>
      <c r="AP177" s="34"/>
      <c r="AQ177" s="80"/>
      <c r="AR177" s="32"/>
      <c r="AS177" s="32"/>
      <c r="AT177" s="32"/>
      <c r="AU177" s="32"/>
      <c r="AV177" s="34"/>
      <c r="AW177" s="81"/>
      <c r="AX177" s="82"/>
      <c r="AY177" s="32"/>
      <c r="AZ177" s="36"/>
      <c r="BA177" s="32"/>
      <c r="BB177" s="32"/>
      <c r="BC177" s="32"/>
      <c r="BD177" s="32"/>
      <c r="BE177" s="32"/>
      <c r="BF177" s="32"/>
      <c r="BG177" s="32"/>
      <c r="BH177" s="32"/>
      <c r="BI177" s="32"/>
      <c r="BJ177" s="32"/>
      <c r="BK177" s="32"/>
      <c r="BL177" s="32"/>
      <c r="BM177" s="32"/>
      <c r="BN177" s="32"/>
      <c r="BO177" s="32"/>
      <c r="BP177" s="32"/>
      <c r="BQ177" s="32"/>
      <c r="BR177" s="32"/>
      <c r="BS177" s="32"/>
      <c r="BT177" s="34"/>
      <c r="BU177" s="81"/>
      <c r="BV177" s="36"/>
      <c r="BW177" s="32"/>
      <c r="BX177" s="36"/>
      <c r="BY177" s="32"/>
      <c r="BZ177" s="34"/>
      <c r="CA177" s="81"/>
      <c r="CB177" s="32"/>
      <c r="CC177" s="32"/>
      <c r="CD177" s="32"/>
      <c r="CE177" s="32"/>
      <c r="CF177" s="34"/>
      <c r="CG177" s="81"/>
      <c r="CH177" s="32"/>
      <c r="CI177" s="32"/>
      <c r="CJ177" s="32"/>
      <c r="CK177" s="32"/>
      <c r="CL177" s="34"/>
      <c r="CM177" s="81"/>
      <c r="CN177" s="36"/>
      <c r="CO177" s="32"/>
      <c r="CP177" s="36"/>
      <c r="CQ177" s="32"/>
      <c r="CR177" s="34"/>
      <c r="CS177" s="81"/>
      <c r="CT177" s="36"/>
      <c r="CU177" s="32"/>
      <c r="CV177" s="36"/>
      <c r="CW177" s="32"/>
      <c r="CX177" s="34"/>
      <c r="CY177" s="81"/>
      <c r="CZ177" s="36"/>
      <c r="DA177" s="32"/>
      <c r="DB177" s="36"/>
      <c r="DC177" s="32"/>
      <c r="DD177" s="34"/>
      <c r="DE177" s="81"/>
      <c r="DF177" s="32"/>
      <c r="DG177" s="32"/>
      <c r="DH177" s="32"/>
      <c r="DI177" s="32"/>
      <c r="DJ177" s="34"/>
      <c r="DK177" s="81"/>
      <c r="DL177" s="36"/>
      <c r="DM177" s="32"/>
      <c r="DN177" s="36"/>
      <c r="DO177" s="32"/>
      <c r="DP177" s="34"/>
      <c r="DQ177" s="81"/>
      <c r="DR177" s="36"/>
      <c r="DS177" s="32"/>
      <c r="DT177" s="36"/>
      <c r="DU177" s="32"/>
      <c r="DV177" s="34"/>
      <c r="DW177" s="81"/>
      <c r="DX177" s="32"/>
      <c r="DY177" s="32"/>
      <c r="DZ177" s="32"/>
      <c r="EA177" s="32"/>
      <c r="EB177" s="34"/>
      <c r="EC177" s="81"/>
      <c r="ED177" s="32"/>
      <c r="EE177" s="32"/>
      <c r="EF177" s="32"/>
      <c r="EG177" s="32"/>
      <c r="EH177" s="34"/>
      <c r="EI177" s="81"/>
      <c r="EJ177" s="36"/>
      <c r="EK177" s="32"/>
      <c r="EL177" s="36"/>
      <c r="EM177" s="32"/>
      <c r="EN177" s="34"/>
      <c r="EO177" s="81"/>
      <c r="EP177" s="32"/>
      <c r="EQ177" s="32"/>
      <c r="ER177" s="32"/>
      <c r="ES177" s="32"/>
      <c r="ET177" s="34"/>
      <c r="EU177" s="81"/>
      <c r="EV177" s="32"/>
      <c r="EW177" s="32"/>
      <c r="EX177" s="32"/>
      <c r="EY177" s="32"/>
      <c r="EZ177" s="34"/>
      <c r="FA177" s="81"/>
      <c r="FB177" s="36"/>
      <c r="FC177" s="32"/>
      <c r="FD177" s="36"/>
      <c r="FE177" s="32"/>
      <c r="FF177" s="34"/>
    </row>
    <row r="178" ht="22" customHeight="1">
      <c r="A178" t="s" s="39">
        <v>88</v>
      </c>
      <c r="B178" s="36">
        <f>AVERAGE(B171,T171,AF171,AX171,BV171,CN171,#REF!,CT171,DL171,DR171,#REF!,#REF!,#REF!,#REF!)</f>
      </c>
      <c r="C178" s="36">
        <f>AVERAGE(C171,U171,AG171,AY171,BW171,CO171,#REF!,CU171,DM171,DS171,#REF!,#REF!,#REF!,#REF!)</f>
      </c>
      <c r="D178" s="36">
        <f>AVERAGE(D171,V171,AH171,AZ171,BX171,CP171,#REF!,CV171,DN171,DT171,#REF!,#REF!,#REF!,#REF!)</f>
      </c>
      <c r="E178" s="36">
        <f>AVERAGE(E171,W171,AI171,BA171,BY171,CQ171,#REF!,CW171,DO171,DU171,#REF!,#REF!,#REF!,#REF!)</f>
      </c>
      <c r="F178" s="36">
        <f>AVERAGE(F171,X171,AJ171,BB171,BZ171,CR171,#REF!,CX171,DP171,DV171,#REF!,#REF!,#REF!,#REF!)</f>
      </c>
      <c r="G178" s="79"/>
      <c r="H178" s="36"/>
      <c r="I178" s="32"/>
      <c r="J178" s="36"/>
      <c r="K178" s="32"/>
      <c r="L178" s="34"/>
      <c r="M178" s="80"/>
      <c r="N178" s="32"/>
      <c r="O178" s="32"/>
      <c r="P178" s="32"/>
      <c r="Q178" s="32"/>
      <c r="R178" s="34"/>
      <c r="S178" s="81"/>
      <c r="T178" s="36"/>
      <c r="U178" s="32"/>
      <c r="V178" s="36"/>
      <c r="W178" s="32"/>
      <c r="X178" s="32"/>
      <c r="Y178" s="32"/>
      <c r="Z178" s="32"/>
      <c r="AA178" s="32"/>
      <c r="AB178" s="32"/>
      <c r="AC178" s="32"/>
      <c r="AD178" s="34"/>
      <c r="AE178" s="81"/>
      <c r="AF178" s="36"/>
      <c r="AG178" s="32"/>
      <c r="AH178" s="36"/>
      <c r="AI178" s="32"/>
      <c r="AJ178" s="34"/>
      <c r="AK178" s="81"/>
      <c r="AL178" s="36"/>
      <c r="AM178" s="32"/>
      <c r="AN178" s="36"/>
      <c r="AO178" s="32"/>
      <c r="AP178" s="34"/>
      <c r="AQ178" s="80"/>
      <c r="AR178" s="32"/>
      <c r="AS178" s="32"/>
      <c r="AT178" s="32"/>
      <c r="AU178" s="32"/>
      <c r="AV178" s="34"/>
      <c r="AW178" s="81"/>
      <c r="AX178" s="82"/>
      <c r="AY178" s="32"/>
      <c r="AZ178" s="36"/>
      <c r="BA178" s="32"/>
      <c r="BB178" s="32"/>
      <c r="BC178" s="32"/>
      <c r="BD178" s="32"/>
      <c r="BE178" s="32"/>
      <c r="BF178" s="32"/>
      <c r="BG178" s="32"/>
      <c r="BH178" s="32"/>
      <c r="BI178" s="32"/>
      <c r="BJ178" s="32"/>
      <c r="BK178" s="32"/>
      <c r="BL178" s="32"/>
      <c r="BM178" s="32"/>
      <c r="BN178" s="32"/>
      <c r="BO178" s="32"/>
      <c r="BP178" s="32"/>
      <c r="BQ178" s="32"/>
      <c r="BR178" s="32"/>
      <c r="BS178" s="32"/>
      <c r="BT178" s="34"/>
      <c r="BU178" s="81"/>
      <c r="BV178" s="36"/>
      <c r="BW178" s="32"/>
      <c r="BX178" s="36"/>
      <c r="BY178" s="32"/>
      <c r="BZ178" s="34"/>
      <c r="CA178" s="81"/>
      <c r="CB178" s="32"/>
      <c r="CC178" s="32"/>
      <c r="CD178" s="32"/>
      <c r="CE178" s="32"/>
      <c r="CF178" s="34"/>
      <c r="CG178" s="81"/>
      <c r="CH178" s="32"/>
      <c r="CI178" s="32"/>
      <c r="CJ178" s="32"/>
      <c r="CK178" s="32"/>
      <c r="CL178" s="34"/>
      <c r="CM178" s="81"/>
      <c r="CN178" s="36"/>
      <c r="CO178" s="32"/>
      <c r="CP178" s="36"/>
      <c r="CQ178" s="32"/>
      <c r="CR178" s="34"/>
      <c r="CS178" s="81"/>
      <c r="CT178" s="36"/>
      <c r="CU178" s="32"/>
      <c r="CV178" s="36"/>
      <c r="CW178" s="32"/>
      <c r="CX178" s="34"/>
      <c r="CY178" s="81"/>
      <c r="CZ178" s="36"/>
      <c r="DA178" s="32"/>
      <c r="DB178" s="36"/>
      <c r="DC178" s="32"/>
      <c r="DD178" s="34"/>
      <c r="DE178" s="81"/>
      <c r="DF178" s="32"/>
      <c r="DG178" s="32"/>
      <c r="DH178" s="32"/>
      <c r="DI178" s="32"/>
      <c r="DJ178" s="34"/>
      <c r="DK178" s="81"/>
      <c r="DL178" s="36"/>
      <c r="DM178" s="32"/>
      <c r="DN178" s="36"/>
      <c r="DO178" s="32"/>
      <c r="DP178" s="34"/>
      <c r="DQ178" s="81"/>
      <c r="DR178" s="36"/>
      <c r="DS178" s="32"/>
      <c r="DT178" s="36"/>
      <c r="DU178" s="32"/>
      <c r="DV178" s="34"/>
      <c r="DW178" s="81"/>
      <c r="DX178" s="32"/>
      <c r="DY178" s="32"/>
      <c r="DZ178" s="32"/>
      <c r="EA178" s="32"/>
      <c r="EB178" s="34"/>
      <c r="EC178" s="81"/>
      <c r="ED178" s="32"/>
      <c r="EE178" s="32"/>
      <c r="EF178" s="32"/>
      <c r="EG178" s="32"/>
      <c r="EH178" s="34"/>
      <c r="EI178" s="81"/>
      <c r="EJ178" s="36"/>
      <c r="EK178" s="32"/>
      <c r="EL178" s="36"/>
      <c r="EM178" s="32"/>
      <c r="EN178" s="34"/>
      <c r="EO178" s="81"/>
      <c r="EP178" s="32"/>
      <c r="EQ178" s="32"/>
      <c r="ER178" s="32"/>
      <c r="ES178" s="32"/>
      <c r="ET178" s="34"/>
      <c r="EU178" s="81"/>
      <c r="EV178" s="32"/>
      <c r="EW178" s="32"/>
      <c r="EX178" s="32"/>
      <c r="EY178" s="32"/>
      <c r="EZ178" s="34"/>
      <c r="FA178" s="81"/>
      <c r="FB178" s="36"/>
      <c r="FC178" s="32"/>
      <c r="FD178" s="36"/>
      <c r="FE178" s="32"/>
      <c r="FF178" s="34"/>
    </row>
    <row r="179" ht="22" customHeight="1">
      <c r="A179" t="s" s="39">
        <v>89</v>
      </c>
      <c r="B179" s="36">
        <f>AVERAGE(B172,H172,T172,AF172,AL172,AX172,BV172,CN172,#REF!,#REF!,CT172,DL172,DR172,EJ172,FB172,#REF!,#REF!,#REF!,#REF!,#REF!)</f>
      </c>
      <c r="C179" s="36">
        <f>AVERAGE(C172,I172,U172,AG172,AM172,AY172,BW172,CO172,#REF!,#REF!,CU172,DM172,DS172,EK172,FC172,#REF!,#REF!,#REF!,#REF!,#REF!)</f>
      </c>
      <c r="D179" s="36">
        <f>AVERAGE(D172,J172,V172,AH172,AN172,AZ172,BX172,CP172,#REF!,#REF!,CV172,DN172,DT172,EL172,FD172,#REF!,#REF!,#REF!,#REF!,#REF!)</f>
      </c>
      <c r="E179" s="36">
        <f>AVERAGE(E172,K172,W172,AI172,AO172,BA172,BY172,CQ172,#REF!,#REF!,CW172,DO172,DU172,EM172,FE172,#REF!,#REF!,#REF!,#REF!,#REF!)</f>
      </c>
      <c r="F179" s="36">
        <f>AVERAGE(F172,L172,X172,AJ172,AP172,BB172,BZ172,CR172,#REF!,#REF!,CX172,DP172,DV172,EN172,FF172,#REF!,#REF!,#REF!,#REF!,#REF!)</f>
      </c>
      <c r="G179" s="79"/>
      <c r="H179" s="36"/>
      <c r="I179" s="32"/>
      <c r="J179" s="36"/>
      <c r="K179" s="32"/>
      <c r="L179" s="34"/>
      <c r="M179" s="80"/>
      <c r="N179" s="32"/>
      <c r="O179" s="32"/>
      <c r="P179" s="32"/>
      <c r="Q179" s="32"/>
      <c r="R179" s="34"/>
      <c r="S179" s="81"/>
      <c r="T179" s="36"/>
      <c r="U179" s="32"/>
      <c r="V179" s="36"/>
      <c r="W179" s="32"/>
      <c r="X179" s="32"/>
      <c r="Y179" s="32"/>
      <c r="Z179" s="32"/>
      <c r="AA179" s="32"/>
      <c r="AB179" s="32"/>
      <c r="AC179" s="32"/>
      <c r="AD179" s="34"/>
      <c r="AE179" s="81"/>
      <c r="AF179" s="36"/>
      <c r="AG179" s="32"/>
      <c r="AH179" s="36"/>
      <c r="AI179" s="32"/>
      <c r="AJ179" s="34"/>
      <c r="AK179" s="81"/>
      <c r="AL179" s="36"/>
      <c r="AM179" s="32"/>
      <c r="AN179" s="36"/>
      <c r="AO179" s="32"/>
      <c r="AP179" s="34"/>
      <c r="AQ179" s="80"/>
      <c r="AR179" s="32"/>
      <c r="AS179" s="32"/>
      <c r="AT179" s="32"/>
      <c r="AU179" s="32"/>
      <c r="AV179" s="34"/>
      <c r="AW179" s="81"/>
      <c r="AX179" s="82"/>
      <c r="AY179" s="32"/>
      <c r="AZ179" s="36"/>
      <c r="BA179" s="32"/>
      <c r="BB179" s="32"/>
      <c r="BC179" s="32"/>
      <c r="BD179" s="32"/>
      <c r="BE179" s="32"/>
      <c r="BF179" s="32"/>
      <c r="BG179" s="32"/>
      <c r="BH179" s="32"/>
      <c r="BI179" s="32"/>
      <c r="BJ179" s="32"/>
      <c r="BK179" s="32"/>
      <c r="BL179" s="32"/>
      <c r="BM179" s="32"/>
      <c r="BN179" s="32"/>
      <c r="BO179" s="32"/>
      <c r="BP179" s="32"/>
      <c r="BQ179" s="32"/>
      <c r="BR179" s="32"/>
      <c r="BS179" s="32"/>
      <c r="BT179" s="34"/>
      <c r="BU179" s="81"/>
      <c r="BV179" s="36"/>
      <c r="BW179" s="32"/>
      <c r="BX179" s="36"/>
      <c r="BY179" s="32"/>
      <c r="BZ179" s="34"/>
      <c r="CA179" s="81"/>
      <c r="CB179" s="32"/>
      <c r="CC179" s="32"/>
      <c r="CD179" s="32"/>
      <c r="CE179" s="32"/>
      <c r="CF179" s="34"/>
      <c r="CG179" s="81"/>
      <c r="CH179" s="32"/>
      <c r="CI179" s="32"/>
      <c r="CJ179" s="32"/>
      <c r="CK179" s="32"/>
      <c r="CL179" s="34"/>
      <c r="CM179" s="81"/>
      <c r="CN179" s="36"/>
      <c r="CO179" s="32"/>
      <c r="CP179" s="36"/>
      <c r="CQ179" s="32"/>
      <c r="CR179" s="34"/>
      <c r="CS179" s="81"/>
      <c r="CT179" s="36"/>
      <c r="CU179" s="32"/>
      <c r="CV179" s="36"/>
      <c r="CW179" s="32"/>
      <c r="CX179" s="34"/>
      <c r="CY179" s="81"/>
      <c r="CZ179" s="36"/>
      <c r="DA179" s="32"/>
      <c r="DB179" s="36"/>
      <c r="DC179" s="32"/>
      <c r="DD179" s="34"/>
      <c r="DE179" s="81"/>
      <c r="DF179" s="32"/>
      <c r="DG179" s="32"/>
      <c r="DH179" s="32"/>
      <c r="DI179" s="32"/>
      <c r="DJ179" s="34"/>
      <c r="DK179" s="81"/>
      <c r="DL179" s="36"/>
      <c r="DM179" s="32"/>
      <c r="DN179" s="36"/>
      <c r="DO179" s="32"/>
      <c r="DP179" s="34"/>
      <c r="DQ179" s="81"/>
      <c r="DR179" s="36"/>
      <c r="DS179" s="32"/>
      <c r="DT179" s="36"/>
      <c r="DU179" s="32"/>
      <c r="DV179" s="34"/>
      <c r="DW179" s="81"/>
      <c r="DX179" s="32"/>
      <c r="DY179" s="32"/>
      <c r="DZ179" s="32"/>
      <c r="EA179" s="32"/>
      <c r="EB179" s="34"/>
      <c r="EC179" s="81"/>
      <c r="ED179" s="32"/>
      <c r="EE179" s="32"/>
      <c r="EF179" s="32"/>
      <c r="EG179" s="32"/>
      <c r="EH179" s="34"/>
      <c r="EI179" s="81"/>
      <c r="EJ179" s="36"/>
      <c r="EK179" s="32"/>
      <c r="EL179" s="36"/>
      <c r="EM179" s="32"/>
      <c r="EN179" s="34"/>
      <c r="EO179" s="81"/>
      <c r="EP179" s="32"/>
      <c r="EQ179" s="32"/>
      <c r="ER179" s="32"/>
      <c r="ES179" s="32"/>
      <c r="ET179" s="34"/>
      <c r="EU179" s="81"/>
      <c r="EV179" s="32"/>
      <c r="EW179" s="32"/>
      <c r="EX179" s="32"/>
      <c r="EY179" s="32"/>
      <c r="EZ179" s="34"/>
      <c r="FA179" s="81"/>
      <c r="FB179" s="36"/>
      <c r="FC179" s="32"/>
      <c r="FD179" s="36"/>
      <c r="FE179" s="32"/>
      <c r="FF179" s="34"/>
    </row>
    <row r="180" ht="22" customHeight="1">
      <c r="A180" t="s" s="39">
        <v>90</v>
      </c>
      <c r="B180" s="36">
        <f>AVERAGE(B173,H173,T173,AF173,AL173,AX173,BV173,CN173,#REF!,#REF!,CT173,DL173,DR173,EJ173,FB173,#REF!,#REF!,#REF!,#REF!,#REF!)</f>
      </c>
      <c r="C180" s="36">
        <f>AVERAGE(C173,I173,U173,AG173,AM173,AY173,BW173,CO173,#REF!,#REF!,CU173,DM173,DS173,EK173,FC173,#REF!,#REF!,#REF!,#REF!,#REF!)</f>
      </c>
      <c r="D180" s="36">
        <f>AVERAGE(D173,J173,V173,AH173,AN173,AZ173,BX173,CP173,#REF!,#REF!,CV173,DN173,DT173,EL173,FD173,#REF!,#REF!,#REF!,#REF!,#REF!)</f>
      </c>
      <c r="E180" s="36">
        <f>AVERAGE(E173,K173,W173,AI173,AO173,BA173,BY173,CQ173,#REF!,#REF!,CW173,DO173,DU173,EM173,FE173,#REF!,#REF!,#REF!,#REF!,#REF!)</f>
      </c>
      <c r="F180" s="36">
        <f>AVERAGE(F173,L173,X173,AJ173,AP173,BB173,BZ173,CR173,#REF!,#REF!,CX173,DP173,DV173,EN173,FF173,#REF!,#REF!,#REF!,#REF!,#REF!)</f>
      </c>
      <c r="G180" s="79"/>
      <c r="H180" s="36"/>
      <c r="I180" s="32"/>
      <c r="J180" s="36"/>
      <c r="K180" s="32"/>
      <c r="L180" s="34"/>
      <c r="M180" s="80"/>
      <c r="N180" s="32"/>
      <c r="O180" s="32"/>
      <c r="P180" s="32"/>
      <c r="Q180" s="32"/>
      <c r="R180" s="34"/>
      <c r="S180" s="81"/>
      <c r="T180" s="36"/>
      <c r="U180" s="32"/>
      <c r="V180" s="36"/>
      <c r="W180" s="32"/>
      <c r="X180" s="32"/>
      <c r="Y180" s="32"/>
      <c r="Z180" s="32"/>
      <c r="AA180" s="32"/>
      <c r="AB180" s="32"/>
      <c r="AC180" s="32"/>
      <c r="AD180" s="34"/>
      <c r="AE180" s="81"/>
      <c r="AF180" s="36"/>
      <c r="AG180" s="32"/>
      <c r="AH180" s="36"/>
      <c r="AI180" s="32"/>
      <c r="AJ180" s="34"/>
      <c r="AK180" s="81"/>
      <c r="AL180" s="36"/>
      <c r="AM180" s="32"/>
      <c r="AN180" s="36"/>
      <c r="AO180" s="32"/>
      <c r="AP180" s="34"/>
      <c r="AQ180" s="80"/>
      <c r="AR180" s="32"/>
      <c r="AS180" s="32"/>
      <c r="AT180" s="32"/>
      <c r="AU180" s="32"/>
      <c r="AV180" s="34"/>
      <c r="AW180" s="81"/>
      <c r="AX180" s="82"/>
      <c r="AY180" s="32"/>
      <c r="AZ180" s="36"/>
      <c r="BA180" s="32"/>
      <c r="BB180" s="32"/>
      <c r="BC180" s="32"/>
      <c r="BD180" s="32"/>
      <c r="BE180" s="32"/>
      <c r="BF180" s="32"/>
      <c r="BG180" s="32"/>
      <c r="BH180" s="32"/>
      <c r="BI180" s="32"/>
      <c r="BJ180" s="32"/>
      <c r="BK180" s="32"/>
      <c r="BL180" s="32"/>
      <c r="BM180" s="32"/>
      <c r="BN180" s="32"/>
      <c r="BO180" s="32"/>
      <c r="BP180" s="32"/>
      <c r="BQ180" s="32"/>
      <c r="BR180" s="32"/>
      <c r="BS180" s="32"/>
      <c r="BT180" s="34"/>
      <c r="BU180" s="81"/>
      <c r="BV180" s="36"/>
      <c r="BW180" s="32"/>
      <c r="BX180" s="36"/>
      <c r="BY180" s="32"/>
      <c r="BZ180" s="34"/>
      <c r="CA180" s="81"/>
      <c r="CB180" s="32"/>
      <c r="CC180" s="32"/>
      <c r="CD180" s="32"/>
      <c r="CE180" s="32"/>
      <c r="CF180" s="34"/>
      <c r="CG180" s="81"/>
      <c r="CH180" s="32"/>
      <c r="CI180" s="32"/>
      <c r="CJ180" s="32"/>
      <c r="CK180" s="32"/>
      <c r="CL180" s="34"/>
      <c r="CM180" s="81"/>
      <c r="CN180" s="36"/>
      <c r="CO180" s="32"/>
      <c r="CP180" s="36"/>
      <c r="CQ180" s="32"/>
      <c r="CR180" s="34"/>
      <c r="CS180" s="81"/>
      <c r="CT180" s="36"/>
      <c r="CU180" s="32"/>
      <c r="CV180" s="36"/>
      <c r="CW180" s="32"/>
      <c r="CX180" s="34"/>
      <c r="CY180" s="81"/>
      <c r="CZ180" s="36"/>
      <c r="DA180" s="32"/>
      <c r="DB180" s="36"/>
      <c r="DC180" s="32"/>
      <c r="DD180" s="34"/>
      <c r="DE180" s="81"/>
      <c r="DF180" s="32"/>
      <c r="DG180" s="32"/>
      <c r="DH180" s="32"/>
      <c r="DI180" s="32"/>
      <c r="DJ180" s="34"/>
      <c r="DK180" s="81"/>
      <c r="DL180" s="36"/>
      <c r="DM180" s="32"/>
      <c r="DN180" s="36"/>
      <c r="DO180" s="32"/>
      <c r="DP180" s="34"/>
      <c r="DQ180" s="81"/>
      <c r="DR180" s="36"/>
      <c r="DS180" s="32"/>
      <c r="DT180" s="36"/>
      <c r="DU180" s="32"/>
      <c r="DV180" s="34"/>
      <c r="DW180" s="81"/>
      <c r="DX180" s="32"/>
      <c r="DY180" s="32"/>
      <c r="DZ180" s="32"/>
      <c r="EA180" s="32"/>
      <c r="EB180" s="34"/>
      <c r="EC180" s="81"/>
      <c r="ED180" s="32"/>
      <c r="EE180" s="32"/>
      <c r="EF180" s="32"/>
      <c r="EG180" s="32"/>
      <c r="EH180" s="34"/>
      <c r="EI180" s="81"/>
      <c r="EJ180" s="36"/>
      <c r="EK180" s="32"/>
      <c r="EL180" s="36"/>
      <c r="EM180" s="32"/>
      <c r="EN180" s="34"/>
      <c r="EO180" s="81"/>
      <c r="EP180" s="32"/>
      <c r="EQ180" s="32"/>
      <c r="ER180" s="32"/>
      <c r="ES180" s="32"/>
      <c r="ET180" s="34"/>
      <c r="EU180" s="81"/>
      <c r="EV180" s="32"/>
      <c r="EW180" s="32"/>
      <c r="EX180" s="32"/>
      <c r="EY180" s="32"/>
      <c r="EZ180" s="34"/>
      <c r="FA180" s="81"/>
      <c r="FB180" s="36"/>
      <c r="FC180" s="32"/>
      <c r="FD180" s="36"/>
      <c r="FE180" s="32"/>
      <c r="FF180" s="34"/>
    </row>
    <row r="181" ht="22" customHeight="1">
      <c r="A181" t="s" s="39">
        <v>91</v>
      </c>
      <c r="B181" s="36">
        <f>AVERAGE(B174,H174,T174,AF174,AL174,AX174,BV174,CN174,#REF!,#REF!,CT174,DL174,DR174,EJ174,FB174,#REF!,#REF!,#REF!,#REF!,#REF!)</f>
      </c>
      <c r="C181" s="36">
        <f>AVERAGE(C174,I174,U174,AG174,AM174,AY174,BW174,CO174,#REF!,#REF!,CU174,DM174,DS174,EK174,FC174,#REF!,#REF!,#REF!,#REF!,#REF!)</f>
      </c>
      <c r="D181" s="36">
        <f>AVERAGE(D174,J174,V174,AH174,AN174,AZ174,BX174,CP174,#REF!,#REF!,CV174,DN174,DT174,EL174,FD174,#REF!,#REF!,#REF!,#REF!,#REF!)</f>
      </c>
      <c r="E181" s="36">
        <f>AVERAGE(E174,K174,W174,AI174,AO174,BA174,BY174,CQ174,#REF!,#REF!,CW174,DO174,DU174,EM174,FE174,#REF!,#REF!,#REF!,#REF!,#REF!)</f>
      </c>
      <c r="F181" s="36">
        <f>AVERAGE(F174,L174,X174,AJ174,AP174,BB174,BZ174,CR174,#REF!,#REF!,CX174,DP174,DV174,EN174,FF174,#REF!,#REF!,#REF!,#REF!,#REF!)</f>
      </c>
      <c r="G181" s="79"/>
      <c r="H181" s="36"/>
      <c r="I181" s="32"/>
      <c r="J181" s="36"/>
      <c r="K181" s="32"/>
      <c r="L181" s="34"/>
      <c r="M181" s="80"/>
      <c r="N181" s="32"/>
      <c r="O181" s="32"/>
      <c r="P181" s="32"/>
      <c r="Q181" s="32"/>
      <c r="R181" s="34"/>
      <c r="S181" s="81"/>
      <c r="T181" s="36"/>
      <c r="U181" s="32"/>
      <c r="V181" s="36"/>
      <c r="W181" s="32"/>
      <c r="X181" s="32"/>
      <c r="Y181" s="32"/>
      <c r="Z181" s="32"/>
      <c r="AA181" s="32"/>
      <c r="AB181" s="32"/>
      <c r="AC181" s="32"/>
      <c r="AD181" s="34"/>
      <c r="AE181" s="81"/>
      <c r="AF181" s="36"/>
      <c r="AG181" s="32"/>
      <c r="AH181" s="36"/>
      <c r="AI181" s="32"/>
      <c r="AJ181" s="34"/>
      <c r="AK181" s="81"/>
      <c r="AL181" s="36"/>
      <c r="AM181" s="32"/>
      <c r="AN181" s="36"/>
      <c r="AO181" s="32"/>
      <c r="AP181" s="34"/>
      <c r="AQ181" s="80"/>
      <c r="AR181" s="32"/>
      <c r="AS181" s="32"/>
      <c r="AT181" s="32"/>
      <c r="AU181" s="32"/>
      <c r="AV181" s="34"/>
      <c r="AW181" s="81"/>
      <c r="AX181" s="82"/>
      <c r="AY181" s="32"/>
      <c r="AZ181" s="36"/>
      <c r="BA181" s="32"/>
      <c r="BB181" s="32"/>
      <c r="BC181" s="32"/>
      <c r="BD181" s="32"/>
      <c r="BE181" s="32"/>
      <c r="BF181" s="32"/>
      <c r="BG181" s="32"/>
      <c r="BH181" s="32"/>
      <c r="BI181" s="32"/>
      <c r="BJ181" s="32"/>
      <c r="BK181" s="32"/>
      <c r="BL181" s="32"/>
      <c r="BM181" s="32"/>
      <c r="BN181" s="32"/>
      <c r="BO181" s="32"/>
      <c r="BP181" s="32"/>
      <c r="BQ181" s="32"/>
      <c r="BR181" s="32"/>
      <c r="BS181" s="32"/>
      <c r="BT181" s="34"/>
      <c r="BU181" s="81"/>
      <c r="BV181" s="36"/>
      <c r="BW181" s="32"/>
      <c r="BX181" s="36"/>
      <c r="BY181" s="32"/>
      <c r="BZ181" s="34"/>
      <c r="CA181" s="81"/>
      <c r="CB181" s="32"/>
      <c r="CC181" s="32"/>
      <c r="CD181" s="32"/>
      <c r="CE181" s="32"/>
      <c r="CF181" s="34"/>
      <c r="CG181" s="81"/>
      <c r="CH181" s="32"/>
      <c r="CI181" s="32"/>
      <c r="CJ181" s="32"/>
      <c r="CK181" s="32"/>
      <c r="CL181" s="34"/>
      <c r="CM181" s="81"/>
      <c r="CN181" s="36"/>
      <c r="CO181" s="32"/>
      <c r="CP181" s="36"/>
      <c r="CQ181" s="32"/>
      <c r="CR181" s="34"/>
      <c r="CS181" s="81"/>
      <c r="CT181" s="36"/>
      <c r="CU181" s="32"/>
      <c r="CV181" s="36"/>
      <c r="CW181" s="32"/>
      <c r="CX181" s="34"/>
      <c r="CY181" s="81"/>
      <c r="CZ181" s="36"/>
      <c r="DA181" s="32"/>
      <c r="DB181" s="36"/>
      <c r="DC181" s="32"/>
      <c r="DD181" s="34"/>
      <c r="DE181" s="81"/>
      <c r="DF181" s="32"/>
      <c r="DG181" s="32"/>
      <c r="DH181" s="32"/>
      <c r="DI181" s="32"/>
      <c r="DJ181" s="34"/>
      <c r="DK181" s="81"/>
      <c r="DL181" s="36"/>
      <c r="DM181" s="32"/>
      <c r="DN181" s="36"/>
      <c r="DO181" s="32"/>
      <c r="DP181" s="34"/>
      <c r="DQ181" s="81"/>
      <c r="DR181" s="36"/>
      <c r="DS181" s="32"/>
      <c r="DT181" s="36"/>
      <c r="DU181" s="32"/>
      <c r="DV181" s="34"/>
      <c r="DW181" s="81"/>
      <c r="DX181" s="32"/>
      <c r="DY181" s="32"/>
      <c r="DZ181" s="32"/>
      <c r="EA181" s="32"/>
      <c r="EB181" s="34"/>
      <c r="EC181" s="81"/>
      <c r="ED181" s="32"/>
      <c r="EE181" s="32"/>
      <c r="EF181" s="32"/>
      <c r="EG181" s="32"/>
      <c r="EH181" s="34"/>
      <c r="EI181" s="81"/>
      <c r="EJ181" s="36"/>
      <c r="EK181" s="32"/>
      <c r="EL181" s="36"/>
      <c r="EM181" s="32"/>
      <c r="EN181" s="34"/>
      <c r="EO181" s="81"/>
      <c r="EP181" s="32"/>
      <c r="EQ181" s="32"/>
      <c r="ER181" s="32"/>
      <c r="ES181" s="32"/>
      <c r="ET181" s="34"/>
      <c r="EU181" s="81"/>
      <c r="EV181" s="32"/>
      <c r="EW181" s="32"/>
      <c r="EX181" s="32"/>
      <c r="EY181" s="32"/>
      <c r="EZ181" s="34"/>
      <c r="FA181" s="81"/>
      <c r="FB181" s="36"/>
      <c r="FC181" s="32"/>
      <c r="FD181" s="36"/>
      <c r="FE181" s="32"/>
      <c r="FF181" s="34"/>
    </row>
    <row r="182" ht="22.8" customHeight="1">
      <c r="A182" t="s" s="85">
        <v>92</v>
      </c>
      <c r="B182" s="86">
        <f>AVERAGE(B175,H175,T175,AF175,AL175,AX175,BV175,CN175,#REF!,#REF!,CT175,DL175,DR175,EJ175,FB175,#REF!,#REF!,#REF!,#REF!,#REF!)</f>
      </c>
      <c r="C182" s="86">
        <f>AVERAGE(C175,I175,U175,AG175,AM175,AY175,BW175,CO175,#REF!,#REF!,CU175,DM175,DS175,EK175,FC175,#REF!,#REF!,#REF!,#REF!,#REF!)</f>
      </c>
      <c r="D182" s="86">
        <f>AVERAGE(D175,J175,V175,AH175,AN175,AZ175,BX175,CP175,#REF!,#REF!,CV175,DN175,DT175,EL175,FD175,#REF!,#REF!,#REF!,#REF!,#REF!)</f>
      </c>
      <c r="E182" s="86">
        <f>AVERAGE(E175,K175,W175,AI175,AO175,BA175,BY175,CQ175,#REF!,#REF!,CW175,DO175,DU175,EM175,FE175,#REF!,#REF!,#REF!,#REF!,#REF!)</f>
      </c>
      <c r="F182" s="86">
        <f>AVERAGE(F175,L175,X175,AJ175,AP175,BB175,BZ175,CR175,#REF!,#REF!,CX175,DP175,DV175,EN175,FF175,#REF!,#REF!,#REF!,#REF!,#REF!)</f>
      </c>
      <c r="G182" s="87"/>
      <c r="H182" s="86"/>
      <c r="I182" s="45"/>
      <c r="J182" s="86"/>
      <c r="K182" s="45"/>
      <c r="L182" s="47"/>
      <c r="M182" s="88"/>
      <c r="N182" s="45"/>
      <c r="O182" s="45"/>
      <c r="P182" s="45"/>
      <c r="Q182" s="45"/>
      <c r="R182" s="47"/>
      <c r="S182" s="89"/>
      <c r="T182" s="86"/>
      <c r="U182" s="45"/>
      <c r="V182" s="86"/>
      <c r="W182" s="45"/>
      <c r="X182" s="45"/>
      <c r="Y182" s="45"/>
      <c r="Z182" s="45"/>
      <c r="AA182" s="45"/>
      <c r="AB182" s="45"/>
      <c r="AC182" s="45"/>
      <c r="AD182" s="47"/>
      <c r="AE182" s="89"/>
      <c r="AF182" s="86"/>
      <c r="AG182" s="45"/>
      <c r="AH182" s="86"/>
      <c r="AI182" s="45"/>
      <c r="AJ182" s="47"/>
      <c r="AK182" s="89"/>
      <c r="AL182" s="86"/>
      <c r="AM182" s="45"/>
      <c r="AN182" s="86"/>
      <c r="AO182" s="45"/>
      <c r="AP182" s="47"/>
      <c r="AQ182" s="88"/>
      <c r="AR182" s="45"/>
      <c r="AS182" s="45"/>
      <c r="AT182" s="45"/>
      <c r="AU182" s="45"/>
      <c r="AV182" s="47"/>
      <c r="AW182" s="89"/>
      <c r="AX182" s="90"/>
      <c r="AY182" s="45"/>
      <c r="AZ182" s="86"/>
      <c r="BA182" s="45"/>
      <c r="BB182" s="45"/>
      <c r="BC182" s="45"/>
      <c r="BD182" s="45"/>
      <c r="BE182" s="45"/>
      <c r="BF182" s="45"/>
      <c r="BG182" s="45"/>
      <c r="BH182" s="45"/>
      <c r="BI182" s="45"/>
      <c r="BJ182" s="45"/>
      <c r="BK182" s="45"/>
      <c r="BL182" s="45"/>
      <c r="BM182" s="45"/>
      <c r="BN182" s="45"/>
      <c r="BO182" s="45"/>
      <c r="BP182" s="45"/>
      <c r="BQ182" s="45"/>
      <c r="BR182" s="45"/>
      <c r="BS182" s="45"/>
      <c r="BT182" s="47"/>
      <c r="BU182" s="89"/>
      <c r="BV182" s="86"/>
      <c r="BW182" s="45"/>
      <c r="BX182" s="86"/>
      <c r="BY182" s="45"/>
      <c r="BZ182" s="47"/>
      <c r="CA182" s="89"/>
      <c r="CB182" s="45"/>
      <c r="CC182" s="45"/>
      <c r="CD182" s="45"/>
      <c r="CE182" s="45"/>
      <c r="CF182" s="47"/>
      <c r="CG182" s="89"/>
      <c r="CH182" s="45"/>
      <c r="CI182" s="45"/>
      <c r="CJ182" s="45"/>
      <c r="CK182" s="45"/>
      <c r="CL182" s="47"/>
      <c r="CM182" s="89"/>
      <c r="CN182" s="86"/>
      <c r="CO182" s="45"/>
      <c r="CP182" s="86"/>
      <c r="CQ182" s="45"/>
      <c r="CR182" s="47"/>
      <c r="CS182" s="89"/>
      <c r="CT182" s="86"/>
      <c r="CU182" s="45"/>
      <c r="CV182" s="86"/>
      <c r="CW182" s="45"/>
      <c r="CX182" s="47"/>
      <c r="CY182" s="89"/>
      <c r="CZ182" s="86"/>
      <c r="DA182" s="45"/>
      <c r="DB182" s="86"/>
      <c r="DC182" s="45"/>
      <c r="DD182" s="47"/>
      <c r="DE182" s="89"/>
      <c r="DF182" s="45"/>
      <c r="DG182" s="45"/>
      <c r="DH182" s="45"/>
      <c r="DI182" s="45"/>
      <c r="DJ182" s="47"/>
      <c r="DK182" s="89"/>
      <c r="DL182" s="86"/>
      <c r="DM182" s="45"/>
      <c r="DN182" s="86"/>
      <c r="DO182" s="45"/>
      <c r="DP182" s="47"/>
      <c r="DQ182" s="89"/>
      <c r="DR182" s="86"/>
      <c r="DS182" s="45"/>
      <c r="DT182" s="86"/>
      <c r="DU182" s="45"/>
      <c r="DV182" s="47"/>
      <c r="DW182" s="89"/>
      <c r="DX182" s="45"/>
      <c r="DY182" s="45"/>
      <c r="DZ182" s="45"/>
      <c r="EA182" s="45"/>
      <c r="EB182" s="47"/>
      <c r="EC182" s="89"/>
      <c r="ED182" s="45"/>
      <c r="EE182" s="45"/>
      <c r="EF182" s="45"/>
      <c r="EG182" s="45"/>
      <c r="EH182" s="47"/>
      <c r="EI182" s="89"/>
      <c r="EJ182" s="86"/>
      <c r="EK182" s="45"/>
      <c r="EL182" s="86"/>
      <c r="EM182" s="45"/>
      <c r="EN182" s="47"/>
      <c r="EO182" s="89"/>
      <c r="EP182" s="45"/>
      <c r="EQ182" s="45"/>
      <c r="ER182" s="45"/>
      <c r="ES182" s="45"/>
      <c r="ET182" s="47"/>
      <c r="EU182" s="89"/>
      <c r="EV182" s="45"/>
      <c r="EW182" s="45"/>
      <c r="EX182" s="45"/>
      <c r="EY182" s="45"/>
      <c r="EZ182" s="47"/>
      <c r="FA182" s="89"/>
      <c r="FB182" s="86"/>
      <c r="FC182" s="45"/>
      <c r="FD182" s="86"/>
      <c r="FE182" s="45"/>
      <c r="FF182" s="47"/>
    </row>
  </sheetData>
  <mergeCells count="28">
    <mergeCell ref="B1:F1"/>
    <mergeCell ref="G1:K1"/>
    <mergeCell ref="S1:X1"/>
    <mergeCell ref="AE1:AJ1"/>
    <mergeCell ref="AK1:AP1"/>
    <mergeCell ref="AW1:BB1"/>
    <mergeCell ref="BU1:BZ1"/>
    <mergeCell ref="CM1:CR1"/>
    <mergeCell ref="CS1:CX1"/>
    <mergeCell ref="DK1:DP1"/>
    <mergeCell ref="DQ1:DV1"/>
    <mergeCell ref="EI1:EN1"/>
    <mergeCell ref="FA1:FF1"/>
    <mergeCell ref="B177:F177"/>
    <mergeCell ref="CY1:DD1"/>
    <mergeCell ref="AQ1:AV1"/>
    <mergeCell ref="M1:R1"/>
    <mergeCell ref="Y1:AD1"/>
    <mergeCell ref="BC1:BH1"/>
    <mergeCell ref="BI1:BN1"/>
    <mergeCell ref="BO1:BT1"/>
    <mergeCell ref="CA1:CF1"/>
    <mergeCell ref="CG1:CL1"/>
    <mergeCell ref="DE1:DJ1"/>
    <mergeCell ref="DW1:EB1"/>
    <mergeCell ref="EC1:EH1"/>
    <mergeCell ref="EO1:ET1"/>
    <mergeCell ref="EU1:EZ1"/>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F168"/>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6" width="16.3516" style="91" customWidth="1"/>
    <col min="7" max="16384" width="16.3516" style="91" customWidth="1"/>
  </cols>
  <sheetData>
    <row r="1" ht="64.95" customHeight="1">
      <c r="A1" t="s" s="92">
        <v>27</v>
      </c>
      <c r="B1" t="s" s="93">
        <v>28</v>
      </c>
      <c r="C1" t="s" s="93">
        <v>29</v>
      </c>
      <c r="D1" t="s" s="93">
        <v>30</v>
      </c>
      <c r="E1" t="s" s="93">
        <v>31</v>
      </c>
      <c r="F1" t="s" s="94">
        <v>32</v>
      </c>
    </row>
    <row r="2" ht="22.15" customHeight="1">
      <c r="A2" t="s" s="95">
        <v>33</v>
      </c>
      <c r="B2" s="96">
        <f>AVERAGE('Station data'!B3,'Station data'!H3,'Station data'!N3,'Station data'!T3,'Station data'!Z3,'Station data'!AF3,'Station data'!AR3,'Station data'!AL3,'Station data'!AX3,'Station data'!BD3,'Station data'!BJ3,'Station data'!BP3,'Station data'!BV3,'Station data'!CB3,'Station data'!CH3,'Station data'!CN3,'Station data'!CT3,'Station data'!CZ3,'Station data'!DF3,'Station data'!DL3,'Station data'!DR3,'Station data'!DX3,'Station data'!ED3,'Station data'!EJ3,'Station data'!EP3,'Station data'!EV3,'Station data'!FB3)</f>
        <v>119</v>
      </c>
      <c r="C2" s="97">
        <f>AVERAGE('Station data'!C3,'Station data'!I3,'Station data'!O3,'Station data'!U3,'Station data'!AA3,'Station data'!AG3,'Station data'!AS3,'Station data'!AM3,'Station data'!AY3,'Station data'!BE3,'Station data'!BK3,'Station data'!BQ3,'Station data'!BW3,'Station data'!CC3,'Station data'!CI3,'Station data'!CO3,'Station data'!CU3,'Station data'!DA3,'Station data'!DG3,'Station data'!DM3,'Station data'!DS3,'Station data'!DY3,'Station data'!EE3,'Station data'!EK3,'Station data'!EQ3,'Station data'!EW3,'Station data'!FC3)</f>
        <v>588.5</v>
      </c>
      <c r="D2" s="97">
        <f>AVERAGE('Station data'!D3,'Station data'!J3,'Station data'!P3,'Station data'!V3,'Station data'!AB3,'Station data'!AH3,'Station data'!AT3,'Station data'!AN3,'Station data'!AZ3,'Station data'!BF3,'Station data'!BL3,'Station data'!BR3,'Station data'!BX3,'Station data'!CD3,'Station data'!CJ3,'Station data'!CP3,'Station data'!CV3,'Station data'!DB3,'Station data'!DH3,'Station data'!DN3,'Station data'!DT3,'Station data'!DZ3,'Station data'!EF3,'Station data'!EL3,'Station data'!ER3,'Station data'!EX3,'Station data'!FD3)</f>
        <v>14</v>
      </c>
      <c r="E2" s="97">
        <f>AVERAGE('Station data'!E3,'Station data'!K3,'Station data'!Q3,'Station data'!W3,'Station data'!AC3,'Station data'!AI3,'Station data'!AU3,'Station data'!AO3,'Station data'!BA3,'Station data'!BG3,'Station data'!BM3,'Station data'!BS3,'Station data'!BY3,'Station data'!CE3,'Station data'!CK3,'Station data'!CQ3,'Station data'!CW3,'Station data'!DC3,'Station data'!DI3,'Station data'!DO3,'Station data'!DU3,'Station data'!EA3,'Station data'!EG3,'Station data'!EM3,'Station data'!ES3,'Station data'!EY3,'Station data'!FE3)</f>
        <v>259.6</v>
      </c>
      <c r="F2" s="98">
        <f>AVERAGE('Station data'!F3,'Station data'!L3,'Station data'!R3,'Station data'!X3,'Station data'!AD3,'Station data'!AJ3,'Station data'!AV3,'Station data'!AP3,'Station data'!BB3,'Station data'!BH3,'Station data'!BN3,'Station data'!BT3,'Station data'!BZ3,'Station data'!CF3,'Station data'!CL3,'Station data'!CR3,'Station data'!CX3,'Station data'!DD3,'Station data'!DJ3,'Station data'!DP3,'Station data'!DV3,'Station data'!EB3,'Station data'!EH3,'Station data'!EN3,'Station data'!ET3,'Station data'!EZ3,'Station data'!FF3)</f>
        <v>18.5428571428571</v>
      </c>
    </row>
    <row r="3" ht="21.95" customHeight="1">
      <c r="A3" t="s" s="30">
        <v>34</v>
      </c>
      <c r="B3" s="99">
        <f>AVERAGE('Station data'!B4,'Station data'!H4,'Station data'!N4,'Station data'!T4,'Station data'!Z4,'Station data'!AF4,'Station data'!AR4,'Station data'!AL4,'Station data'!AX4,'Station data'!BD4,'Station data'!BJ4,'Station data'!BP4,'Station data'!BV4,'Station data'!CB4,'Station data'!CH4,'Station data'!CN4,'Station data'!CT4,'Station data'!CZ4,'Station data'!DF4,'Station data'!DL4,'Station data'!DR4,'Station data'!DX4,'Station data'!ED4,'Station data'!EJ4,'Station data'!EP4,'Station data'!EV4,'Station data'!FB4)</f>
        <v>114</v>
      </c>
      <c r="C3" s="73">
        <f>AVERAGE('Station data'!C4,'Station data'!I4,'Station data'!O4,'Station data'!U4,'Station data'!AA4,'Station data'!AG4,'Station data'!AS4,'Station data'!AM4,'Station data'!AY4,'Station data'!BE4,'Station data'!BK4,'Station data'!BQ4,'Station data'!BW4,'Station data'!CC4,'Station data'!CI4,'Station data'!CO4,'Station data'!CU4,'Station data'!DA4,'Station data'!DG4,'Station data'!DM4,'Station data'!DS4,'Station data'!DY4,'Station data'!EE4,'Station data'!EK4,'Station data'!EQ4,'Station data'!EW4,'Station data'!FC4)</f>
        <v>634.2</v>
      </c>
      <c r="D3" s="73">
        <f>AVERAGE('Station data'!D4,'Station data'!J4,'Station data'!P4,'Station data'!V4,'Station data'!AB4,'Station data'!AH4,'Station data'!AT4,'Station data'!AN4,'Station data'!AZ4,'Station data'!BF4,'Station data'!BL4,'Station data'!BR4,'Station data'!BX4,'Station data'!CD4,'Station data'!CJ4,'Station data'!CP4,'Station data'!CV4,'Station data'!DB4,'Station data'!DH4,'Station data'!DN4,'Station data'!DT4,'Station data'!DZ4,'Station data'!EF4,'Station data'!EL4,'Station data'!ER4,'Station data'!EX4,'Station data'!FD4)</f>
        <v>17</v>
      </c>
      <c r="E3" s="73">
        <f>AVERAGE('Station data'!E4,'Station data'!K4,'Station data'!Q4,'Station data'!W4,'Station data'!AC4,'Station data'!AI4,'Station data'!AU4,'Station data'!AO4,'Station data'!BA4,'Station data'!BG4,'Station data'!BM4,'Station data'!BS4,'Station data'!BY4,'Station data'!CE4,'Station data'!CK4,'Station data'!CQ4,'Station data'!CW4,'Station data'!DC4,'Station data'!DI4,'Station data'!DO4,'Station data'!DU4,'Station data'!EA4,'Station data'!EG4,'Station data'!EM4,'Station data'!ES4,'Station data'!EY4,'Station data'!FE4)</f>
        <v>322.1</v>
      </c>
      <c r="F3" s="75">
        <f>AVERAGE('Station data'!F4,'Station data'!L4,'Station data'!R4,'Station data'!X4,'Station data'!AD4,'Station data'!AJ4,'Station data'!AV4,'Station data'!AP4,'Station data'!BB4,'Station data'!BH4,'Station data'!BN4,'Station data'!BT4,'Station data'!BZ4,'Station data'!CF4,'Station data'!CL4,'Station data'!CR4,'Station data'!CX4,'Station data'!DD4,'Station data'!DJ4,'Station data'!DP4,'Station data'!DV4,'Station data'!EB4,'Station data'!EH4,'Station data'!EN4,'Station data'!ET4,'Station data'!EZ4,'Station data'!FF4)</f>
        <v>18.9470588235294</v>
      </c>
    </row>
    <row r="4" ht="21.95" customHeight="1">
      <c r="A4" t="s" s="30">
        <v>35</v>
      </c>
      <c r="B4" s="99">
        <f>AVERAGE('Station data'!B5,'Station data'!H5,'Station data'!N5,'Station data'!T5,'Station data'!Z5,'Station data'!AF5,'Station data'!AR5,'Station data'!AL5,'Station data'!AX5,'Station data'!BD5,'Station data'!BJ5,'Station data'!BP5,'Station data'!BV5,'Station data'!CB5,'Station data'!CH5,'Station data'!CN5,'Station data'!CT5,'Station data'!CZ5,'Station data'!DF5,'Station data'!DL5,'Station data'!DR5,'Station data'!DX5,'Station data'!ED5,'Station data'!EJ5,'Station data'!EP5,'Station data'!EV5,'Station data'!FB5)</f>
        <v>106</v>
      </c>
      <c r="C4" s="73">
        <f>AVERAGE('Station data'!C5,'Station data'!I5,'Station data'!O5,'Station data'!U5,'Station data'!AA5,'Station data'!AG5,'Station data'!AS5,'Station data'!AM5,'Station data'!AY5,'Station data'!BE5,'Station data'!BK5,'Station data'!BQ5,'Station data'!BW5,'Station data'!CC5,'Station data'!CI5,'Station data'!CO5,'Station data'!CU5,'Station data'!DA5,'Station data'!DG5,'Station data'!DM5,'Station data'!DS5,'Station data'!DY5,'Station data'!EE5,'Station data'!EK5,'Station data'!EQ5,'Station data'!EW5,'Station data'!FC5)</f>
        <v>564.8</v>
      </c>
      <c r="D4" s="73">
        <f>AVERAGE('Station data'!D5,'Station data'!J5,'Station data'!P5,'Station data'!V5,'Station data'!AB5,'Station data'!AH5,'Station data'!AT5,'Station data'!AN5,'Station data'!AZ5,'Station data'!BF5,'Station data'!BL5,'Station data'!BR5,'Station data'!BX5,'Station data'!CD5,'Station data'!CJ5,'Station data'!CP5,'Station data'!CV5,'Station data'!DB5,'Station data'!DH5,'Station data'!DN5,'Station data'!DT5,'Station data'!DZ5,'Station data'!EF5,'Station data'!EL5,'Station data'!ER5,'Station data'!EX5,'Station data'!FD5)</f>
        <v>19</v>
      </c>
      <c r="E4" s="73">
        <f>AVERAGE('Station data'!E5,'Station data'!K5,'Station data'!Q5,'Station data'!W5,'Station data'!AC5,'Station data'!AI5,'Station data'!AU5,'Station data'!AO5,'Station data'!BA5,'Station data'!BG5,'Station data'!BM5,'Station data'!BS5,'Station data'!BY5,'Station data'!CE5,'Station data'!CK5,'Station data'!CQ5,'Station data'!CW5,'Station data'!DC5,'Station data'!DI5,'Station data'!DO5,'Station data'!DU5,'Station data'!EA5,'Station data'!EG5,'Station data'!EM5,'Station data'!ES5,'Station data'!EY5,'Station data'!FE5)</f>
        <v>307.2</v>
      </c>
      <c r="F4" s="75">
        <f>AVERAGE('Station data'!F5,'Station data'!L5,'Station data'!R5,'Station data'!X5,'Station data'!AD5,'Station data'!AJ5,'Station data'!AV5,'Station data'!AP5,'Station data'!BB5,'Station data'!BH5,'Station data'!BN5,'Station data'!BT5,'Station data'!BZ5,'Station data'!CF5,'Station data'!CL5,'Station data'!CR5,'Station data'!CX5,'Station data'!DD5,'Station data'!DJ5,'Station data'!DP5,'Station data'!DV5,'Station data'!EB5,'Station data'!EH5,'Station data'!EN5,'Station data'!ET5,'Station data'!EZ5,'Station data'!FF5)</f>
        <v>16.1684210526316</v>
      </c>
    </row>
    <row r="5" ht="21.95" customHeight="1">
      <c r="A5" t="s" s="30">
        <v>36</v>
      </c>
      <c r="B5" s="99">
        <f>AVERAGE('Station data'!B6,'Station data'!H6,'Station data'!N6,'Station data'!T6,'Station data'!Z6,'Station data'!AF6,'Station data'!AR6,'Station data'!AL6,'Station data'!AX6,'Station data'!BD6,'Station data'!BJ6,'Station data'!BP6,'Station data'!BV6,'Station data'!CB6,'Station data'!CH6,'Station data'!CN6,'Station data'!CT6,'Station data'!CZ6,'Station data'!DF6,'Station data'!DL6,'Station data'!DR6,'Station data'!DX6,'Station data'!ED6,'Station data'!EJ6,'Station data'!EP6,'Station data'!EV6,'Station data'!FB6)</f>
        <v>104</v>
      </c>
      <c r="C5" s="73">
        <f>AVERAGE('Station data'!C6,'Station data'!I6,'Station data'!O6,'Station data'!U6,'Station data'!AA6,'Station data'!AG6,'Station data'!AS6,'Station data'!AM6,'Station data'!AY6,'Station data'!BE6,'Station data'!BK6,'Station data'!BQ6,'Station data'!BW6,'Station data'!CC6,'Station data'!CI6,'Station data'!CO6,'Station data'!CU6,'Station data'!DA6,'Station data'!DG6,'Station data'!DM6,'Station data'!DS6,'Station data'!DY6,'Station data'!EE6,'Station data'!EK6,'Station data'!EQ6,'Station data'!EW6,'Station data'!FC6)</f>
        <v>547.6</v>
      </c>
      <c r="D5" s="73">
        <f>AVERAGE('Station data'!D6,'Station data'!J6,'Station data'!P6,'Station data'!V6,'Station data'!AB6,'Station data'!AH6,'Station data'!AT6,'Station data'!AN6,'Station data'!AZ6,'Station data'!BF6,'Station data'!BL6,'Station data'!BR6,'Station data'!BX6,'Station data'!CD6,'Station data'!CJ6,'Station data'!CP6,'Station data'!CV6,'Station data'!DB6,'Station data'!DH6,'Station data'!DN6,'Station data'!DT6,'Station data'!DZ6,'Station data'!EF6,'Station data'!EL6,'Station data'!ER6,'Station data'!EX6,'Station data'!FD6)</f>
        <v>13</v>
      </c>
      <c r="E5" s="73">
        <f>AVERAGE('Station data'!E6,'Station data'!K6,'Station data'!Q6,'Station data'!W6,'Station data'!AC6,'Station data'!AI6,'Station data'!AU6,'Station data'!AO6,'Station data'!BA6,'Station data'!BG6,'Station data'!BM6,'Station data'!BS6,'Station data'!BY6,'Station data'!CE6,'Station data'!CK6,'Station data'!CQ6,'Station data'!CW6,'Station data'!DC6,'Station data'!DI6,'Station data'!DO6,'Station data'!DU6,'Station data'!EA6,'Station data'!EG6,'Station data'!EM6,'Station data'!ES6,'Station data'!EY6,'Station data'!FE6)</f>
        <v>265.5</v>
      </c>
      <c r="F5" s="75">
        <f>AVERAGE('Station data'!F6,'Station data'!L6,'Station data'!R6,'Station data'!X6,'Station data'!AD6,'Station data'!AJ6,'Station data'!AV6,'Station data'!AP6,'Station data'!BB6,'Station data'!BH6,'Station data'!BN6,'Station data'!BT6,'Station data'!BZ6,'Station data'!CF6,'Station data'!CL6,'Station data'!CR6,'Station data'!CX6,'Station data'!DD6,'Station data'!DJ6,'Station data'!DP6,'Station data'!DV6,'Station data'!EB6,'Station data'!EH6,'Station data'!EN6,'Station data'!ET6,'Station data'!EZ6,'Station data'!FF6)</f>
        <v>20.4230769230769</v>
      </c>
    </row>
    <row r="6" ht="21.95" customHeight="1">
      <c r="A6" t="s" s="30">
        <v>37</v>
      </c>
      <c r="B6" s="99">
        <f>AVERAGE('Station data'!B7,'Station data'!H7,'Station data'!N7,'Station data'!T7,'Station data'!Z7,'Station data'!AF7,'Station data'!AR7,'Station data'!AL7,'Station data'!AX7,'Station data'!BD7,'Station data'!BJ7,'Station data'!BP7,'Station data'!BV7,'Station data'!CB7,'Station data'!CH7,'Station data'!CN7,'Station data'!CT7,'Station data'!CZ7,'Station data'!DF7,'Station data'!DL7,'Station data'!DR7,'Station data'!DX7,'Station data'!ED7,'Station data'!EJ7,'Station data'!EP7,'Station data'!EV7,'Station data'!FB7)</f>
        <v>94</v>
      </c>
      <c r="C6" s="73">
        <f>AVERAGE('Station data'!C7,'Station data'!I7,'Station data'!O7,'Station data'!U7,'Station data'!AA7,'Station data'!AG7,'Station data'!AS7,'Station data'!AM7,'Station data'!AY7,'Station data'!BE7,'Station data'!BK7,'Station data'!BQ7,'Station data'!BW7,'Station data'!CC7,'Station data'!CI7,'Station data'!CO7,'Station data'!CU7,'Station data'!DA7,'Station data'!DG7,'Station data'!DM7,'Station data'!DS7,'Station data'!DY7,'Station data'!EE7,'Station data'!EK7,'Station data'!EQ7,'Station data'!EW7,'Station data'!FC7)</f>
        <v>378</v>
      </c>
      <c r="D6" s="73">
        <f>AVERAGE('Station data'!D7,'Station data'!J7,'Station data'!P7,'Station data'!V7,'Station data'!AB7,'Station data'!AH7,'Station data'!AT7,'Station data'!AN7,'Station data'!AZ7,'Station data'!BF7,'Station data'!BL7,'Station data'!BR7,'Station data'!BX7,'Station data'!CD7,'Station data'!CJ7,'Station data'!CP7,'Station data'!CV7,'Station data'!DB7,'Station data'!DH7,'Station data'!DN7,'Station data'!DT7,'Station data'!DZ7,'Station data'!EF7,'Station data'!EL7,'Station data'!ER7,'Station data'!EX7,'Station data'!FD7)</f>
        <v>9</v>
      </c>
      <c r="E6" s="73">
        <f>AVERAGE('Station data'!E7,'Station data'!K7,'Station data'!Q7,'Station data'!W7,'Station data'!AC7,'Station data'!AI7,'Station data'!AU7,'Station data'!AO7,'Station data'!BA7,'Station data'!BG7,'Station data'!BM7,'Station data'!BS7,'Station data'!BY7,'Station data'!CE7,'Station data'!CK7,'Station data'!CQ7,'Station data'!CW7,'Station data'!DC7,'Station data'!DI7,'Station data'!DO7,'Station data'!DU7,'Station data'!EA7,'Station data'!EG7,'Station data'!EM7,'Station data'!ES7,'Station data'!EY7,'Station data'!FE7)</f>
        <v>140.9</v>
      </c>
      <c r="F6" s="75">
        <f>AVERAGE('Station data'!F7,'Station data'!L7,'Station data'!R7,'Station data'!X7,'Station data'!AD7,'Station data'!AJ7,'Station data'!AV7,'Station data'!AP7,'Station data'!BB7,'Station data'!BH7,'Station data'!BN7,'Station data'!BT7,'Station data'!BZ7,'Station data'!CF7,'Station data'!CL7,'Station data'!CR7,'Station data'!CX7,'Station data'!DD7,'Station data'!DJ7,'Station data'!DP7,'Station data'!DV7,'Station data'!EB7,'Station data'!EH7,'Station data'!EN7,'Station data'!ET7,'Station data'!EZ7,'Station data'!FF7)</f>
        <v>15.6555555555556</v>
      </c>
    </row>
    <row r="7" ht="21.95" customHeight="1">
      <c r="A7" t="s" s="30">
        <v>38</v>
      </c>
      <c r="B7" s="99">
        <f>AVERAGE('Station data'!B8,'Station data'!H8,'Station data'!N8,'Station data'!T8,'Station data'!Z8,'Station data'!AF8,'Station data'!AR8,'Station data'!AL8,'Station data'!AX8,'Station data'!BD8,'Station data'!BJ8,'Station data'!BP8,'Station data'!BV8,'Station data'!CB8,'Station data'!CH8,'Station data'!CN8,'Station data'!CT8,'Station data'!CZ8,'Station data'!DF8,'Station data'!DL8,'Station data'!DR8,'Station data'!DX8,'Station data'!ED8,'Station data'!EJ8,'Station data'!EP8,'Station data'!EV8,'Station data'!FB8)</f>
        <v>111</v>
      </c>
      <c r="C7" s="73">
        <f>AVERAGE('Station data'!C8,'Station data'!I8,'Station data'!O8,'Station data'!U8,'Station data'!AA8,'Station data'!AG8,'Station data'!AS8,'Station data'!AM8,'Station data'!AY8,'Station data'!BE8,'Station data'!BK8,'Station data'!BQ8,'Station data'!BW8,'Station data'!CC8,'Station data'!CI8,'Station data'!CO8,'Station data'!CU8,'Station data'!DA8,'Station data'!DG8,'Station data'!DM8,'Station data'!DS8,'Station data'!DY8,'Station data'!EE8,'Station data'!EK8,'Station data'!EQ8,'Station data'!EW8,'Station data'!FC8)</f>
        <v>500.9</v>
      </c>
      <c r="D7" s="73">
        <f>AVERAGE('Station data'!D8,'Station data'!J8,'Station data'!P8,'Station data'!V8,'Station data'!AB8,'Station data'!AH8,'Station data'!AT8,'Station data'!AN8,'Station data'!AZ8,'Station data'!BF8,'Station data'!BL8,'Station data'!BR8,'Station data'!BX8,'Station data'!CD8,'Station data'!CJ8,'Station data'!CP8,'Station data'!CV8,'Station data'!DB8,'Station data'!DH8,'Station data'!DN8,'Station data'!DT8,'Station data'!DZ8,'Station data'!EF8,'Station data'!EL8,'Station data'!ER8,'Station data'!EX8,'Station data'!FD8)</f>
        <v>10</v>
      </c>
      <c r="E7" s="73">
        <f>AVERAGE('Station data'!E8,'Station data'!K8,'Station data'!Q8,'Station data'!W8,'Station data'!AC8,'Station data'!AI8,'Station data'!AU8,'Station data'!AO8,'Station data'!BA8,'Station data'!BG8,'Station data'!BM8,'Station data'!BS8,'Station data'!BY8,'Station data'!CE8,'Station data'!CK8,'Station data'!CQ8,'Station data'!CW8,'Station data'!DC8,'Station data'!DI8,'Station data'!DO8,'Station data'!DU8,'Station data'!EA8,'Station data'!EG8,'Station data'!EM8,'Station data'!ES8,'Station data'!EY8,'Station data'!FE8)</f>
        <v>218.8</v>
      </c>
      <c r="F7" s="75">
        <f>AVERAGE('Station data'!F8,'Station data'!L8,'Station data'!R8,'Station data'!X8,'Station data'!AD8,'Station data'!AJ8,'Station data'!AV8,'Station data'!AP8,'Station data'!BB8,'Station data'!BH8,'Station data'!BN8,'Station data'!BT8,'Station data'!BZ8,'Station data'!CF8,'Station data'!CL8,'Station data'!CR8,'Station data'!CX8,'Station data'!DD8,'Station data'!DJ8,'Station data'!DP8,'Station data'!DV8,'Station data'!EB8,'Station data'!EH8,'Station data'!EN8,'Station data'!ET8,'Station data'!EZ8,'Station data'!FF8)</f>
        <v>21.88</v>
      </c>
    </row>
    <row r="8" ht="21.95" customHeight="1">
      <c r="A8" t="s" s="30">
        <v>39</v>
      </c>
      <c r="B8" s="99">
        <f>AVERAGE('Station data'!B9,'Station data'!H9,'Station data'!N9,'Station data'!T9,'Station data'!Z9,'Station data'!AF9,'Station data'!AR9,'Station data'!AL9,'Station data'!AX9,'Station data'!BD9,'Station data'!BJ9,'Station data'!BP9,'Station data'!BV9,'Station data'!CB9,'Station data'!CH9,'Station data'!CN9,'Station data'!CT9,'Station data'!CZ9,'Station data'!DF9,'Station data'!DL9,'Station data'!DR9,'Station data'!DX9,'Station data'!ED9,'Station data'!EJ9,'Station data'!EP9,'Station data'!EV9,'Station data'!FB9)</f>
        <v>147</v>
      </c>
      <c r="C8" s="73">
        <f>AVERAGE('Station data'!C9,'Station data'!I9,'Station data'!O9,'Station data'!U9,'Station data'!AA9,'Station data'!AG9,'Station data'!AS9,'Station data'!AM9,'Station data'!AY9,'Station data'!BE9,'Station data'!BK9,'Station data'!BQ9,'Station data'!BW9,'Station data'!CC9,'Station data'!CI9,'Station data'!CO9,'Station data'!CU9,'Station data'!DA9,'Station data'!DG9,'Station data'!DM9,'Station data'!DS9,'Station data'!DY9,'Station data'!EE9,'Station data'!EK9,'Station data'!EQ9,'Station data'!EW9,'Station data'!FC9)</f>
        <v>601</v>
      </c>
      <c r="D8" s="73">
        <f>AVERAGE('Station data'!D9,'Station data'!J9,'Station data'!P9,'Station data'!V9,'Station data'!AB9,'Station data'!AH9,'Station data'!AT9,'Station data'!AN9,'Station data'!AZ9,'Station data'!BF9,'Station data'!BL9,'Station data'!BR9,'Station data'!BX9,'Station data'!CD9,'Station data'!CJ9,'Station data'!CP9,'Station data'!CV9,'Station data'!DB9,'Station data'!DH9,'Station data'!DN9,'Station data'!DT9,'Station data'!DZ9,'Station data'!EF9,'Station data'!EL9,'Station data'!ER9,'Station data'!EX9,'Station data'!FD9)</f>
        <v>13</v>
      </c>
      <c r="E8" s="73">
        <f>AVERAGE('Station data'!E9,'Station data'!K9,'Station data'!Q9,'Station data'!W9,'Station data'!AC9,'Station data'!AI9,'Station data'!AU9,'Station data'!AO9,'Station data'!BA9,'Station data'!BG9,'Station data'!BM9,'Station data'!BS9,'Station data'!BY9,'Station data'!CE9,'Station data'!CK9,'Station data'!CQ9,'Station data'!CW9,'Station data'!DC9,'Station data'!DI9,'Station data'!DO9,'Station data'!DU9,'Station data'!EA9,'Station data'!EG9,'Station data'!EM9,'Station data'!ES9,'Station data'!EY9,'Station data'!FE9)</f>
        <v>251.1</v>
      </c>
      <c r="F8" s="75">
        <f>AVERAGE('Station data'!F9,'Station data'!L9,'Station data'!R9,'Station data'!X9,'Station data'!AD9,'Station data'!AJ9,'Station data'!AV9,'Station data'!AP9,'Station data'!BB9,'Station data'!BH9,'Station data'!BN9,'Station data'!BT9,'Station data'!BZ9,'Station data'!CF9,'Station data'!CL9,'Station data'!CR9,'Station data'!CX9,'Station data'!DD9,'Station data'!DJ9,'Station data'!DP9,'Station data'!DV9,'Station data'!EB9,'Station data'!EH9,'Station data'!EN9,'Station data'!ET9,'Station data'!EZ9,'Station data'!FF9)</f>
        <v>19.3153846153846</v>
      </c>
    </row>
    <row r="9" ht="21.95" customHeight="1">
      <c r="A9" t="s" s="30">
        <v>40</v>
      </c>
      <c r="B9" s="99">
        <f>AVERAGE('Station data'!B10,'Station data'!H10,'Station data'!N10,'Station data'!T10,'Station data'!Z10,'Station data'!AF10,'Station data'!AR10,'Station data'!AL10,'Station data'!AX10,'Station data'!BD10,'Station data'!BJ10,'Station data'!BP10,'Station data'!BV10,'Station data'!CB10,'Station data'!CH10,'Station data'!CN10,'Station data'!CT10,'Station data'!CZ10,'Station data'!DF10,'Station data'!DL10,'Station data'!DR10,'Station data'!DX10,'Station data'!ED10,'Station data'!EJ10,'Station data'!EP10,'Station data'!EV10,'Station data'!FB10)</f>
        <v>113</v>
      </c>
      <c r="C9" s="73">
        <f>AVERAGE('Station data'!C10,'Station data'!I10,'Station data'!O10,'Station data'!U10,'Station data'!AA10,'Station data'!AG10,'Station data'!AS10,'Station data'!AM10,'Station data'!AY10,'Station data'!BE10,'Station data'!BK10,'Station data'!BQ10,'Station data'!BW10,'Station data'!CC10,'Station data'!CI10,'Station data'!CO10,'Station data'!CU10,'Station data'!DA10,'Station data'!DG10,'Station data'!DM10,'Station data'!DS10,'Station data'!DY10,'Station data'!EE10,'Station data'!EK10,'Station data'!EQ10,'Station data'!EW10,'Station data'!FC10)</f>
        <v>555.8</v>
      </c>
      <c r="D9" s="73">
        <f>AVERAGE('Station data'!D10,'Station data'!J10,'Station data'!P10,'Station data'!V10,'Station data'!AB10,'Station data'!AH10,'Station data'!AT10,'Station data'!AN10,'Station data'!AZ10,'Station data'!BF10,'Station data'!BL10,'Station data'!BR10,'Station data'!BX10,'Station data'!CD10,'Station data'!CJ10,'Station data'!CP10,'Station data'!CV10,'Station data'!DB10,'Station data'!DH10,'Station data'!DN10,'Station data'!DT10,'Station data'!DZ10,'Station data'!EF10,'Station data'!EL10,'Station data'!ER10,'Station data'!EX10,'Station data'!FD10)</f>
        <v>14</v>
      </c>
      <c r="E9" s="73">
        <f>AVERAGE('Station data'!E10,'Station data'!K10,'Station data'!Q10,'Station data'!W10,'Station data'!AC10,'Station data'!AI10,'Station data'!AU10,'Station data'!AO10,'Station data'!BA10,'Station data'!BG10,'Station data'!BM10,'Station data'!BS10,'Station data'!BY10,'Station data'!CE10,'Station data'!CK10,'Station data'!CQ10,'Station data'!CW10,'Station data'!DC10,'Station data'!DI10,'Station data'!DO10,'Station data'!DU10,'Station data'!EA10,'Station data'!EG10,'Station data'!EM10,'Station data'!ES10,'Station data'!EY10,'Station data'!FE10)</f>
        <v>240.2</v>
      </c>
      <c r="F9" s="75">
        <f>AVERAGE('Station data'!F10,'Station data'!L10,'Station data'!R10,'Station data'!X10,'Station data'!AD10,'Station data'!AJ10,'Station data'!AV10,'Station data'!AP10,'Station data'!BB10,'Station data'!BH10,'Station data'!BN10,'Station data'!BT10,'Station data'!BZ10,'Station data'!CF10,'Station data'!CL10,'Station data'!CR10,'Station data'!CX10,'Station data'!DD10,'Station data'!DJ10,'Station data'!DP10,'Station data'!DV10,'Station data'!EB10,'Station data'!EH10,'Station data'!EN10,'Station data'!ET10,'Station data'!EZ10,'Station data'!FF10)</f>
        <v>17.1571428571429</v>
      </c>
    </row>
    <row r="10" ht="21.95" customHeight="1">
      <c r="A10" t="s" s="30">
        <v>41</v>
      </c>
      <c r="B10" s="99">
        <f>AVERAGE('Station data'!B11,'Station data'!H11,'Station data'!N11,'Station data'!T11,'Station data'!Z11,'Station data'!AF11,'Station data'!AR11,'Station data'!AL11,'Station data'!AX11,'Station data'!BD11,'Station data'!BJ11,'Station data'!BP11,'Station data'!BV11,'Station data'!CB11,'Station data'!CH11,'Station data'!CN11,'Station data'!CT11,'Station data'!CZ11,'Station data'!DF11,'Station data'!DL11,'Station data'!DR11,'Station data'!DX11,'Station data'!ED11,'Station data'!EJ11,'Station data'!EP11,'Station data'!EV11,'Station data'!FB11)</f>
        <v>130</v>
      </c>
      <c r="C10" s="73">
        <f>AVERAGE('Station data'!C11,'Station data'!I11,'Station data'!O11,'Station data'!U11,'Station data'!AA11,'Station data'!AG11,'Station data'!AS11,'Station data'!AM11,'Station data'!AY11,'Station data'!BE11,'Station data'!BK11,'Station data'!BQ11,'Station data'!BW11,'Station data'!CC11,'Station data'!CI11,'Station data'!CO11,'Station data'!CU11,'Station data'!DA11,'Station data'!DG11,'Station data'!DM11,'Station data'!DS11,'Station data'!DY11,'Station data'!EE11,'Station data'!EK11,'Station data'!EQ11,'Station data'!EW11,'Station data'!FC11)</f>
        <v>604.1</v>
      </c>
      <c r="D10" s="73">
        <f>AVERAGE('Station data'!D11,'Station data'!J11,'Station data'!P11,'Station data'!V11,'Station data'!AB11,'Station data'!AH11,'Station data'!AT11,'Station data'!AN11,'Station data'!AZ11,'Station data'!BF11,'Station data'!BL11,'Station data'!BR11,'Station data'!BX11,'Station data'!CD11,'Station data'!CJ11,'Station data'!CP11,'Station data'!CV11,'Station data'!DB11,'Station data'!DH11,'Station data'!DN11,'Station data'!DT11,'Station data'!DZ11,'Station data'!EF11,'Station data'!EL11,'Station data'!ER11,'Station data'!EX11,'Station data'!FD11)</f>
        <v>14</v>
      </c>
      <c r="E10" s="73">
        <f>AVERAGE('Station data'!E11,'Station data'!K11,'Station data'!Q11,'Station data'!W11,'Station data'!AC11,'Station data'!AI11,'Station data'!AU11,'Station data'!AO11,'Station data'!BA11,'Station data'!BG11,'Station data'!BM11,'Station data'!BS11,'Station data'!BY11,'Station data'!CE11,'Station data'!CK11,'Station data'!CQ11,'Station data'!CW11,'Station data'!DC11,'Station data'!DI11,'Station data'!DO11,'Station data'!DU11,'Station data'!EA11,'Station data'!EG11,'Station data'!EM11,'Station data'!ES11,'Station data'!EY11,'Station data'!FE11)</f>
        <v>205.4</v>
      </c>
      <c r="F10" s="75">
        <f>AVERAGE('Station data'!F11,'Station data'!L11,'Station data'!R11,'Station data'!X11,'Station data'!AD11,'Station data'!AJ11,'Station data'!AV11,'Station data'!AP11,'Station data'!BB11,'Station data'!BH11,'Station data'!BN11,'Station data'!BT11,'Station data'!BZ11,'Station data'!CF11,'Station data'!CL11,'Station data'!CR11,'Station data'!CX11,'Station data'!DD11,'Station data'!DJ11,'Station data'!DP11,'Station data'!DV11,'Station data'!EB11,'Station data'!EH11,'Station data'!EN11,'Station data'!ET11,'Station data'!EZ11,'Station data'!FF11)</f>
        <v>14.6714285714286</v>
      </c>
    </row>
    <row r="11" ht="21.95" customHeight="1">
      <c r="A11" t="s" s="30">
        <v>42</v>
      </c>
      <c r="B11" s="99">
        <f>AVERAGE('Station data'!B12,'Station data'!H12,'Station data'!N12,'Station data'!T12,'Station data'!Z12,'Station data'!AF12,'Station data'!AR12,'Station data'!AL12,'Station data'!AX12,'Station data'!BD12,'Station data'!BJ12,'Station data'!BP12,'Station data'!BV12,'Station data'!CB12,'Station data'!CH12,'Station data'!CN12,'Station data'!CT12,'Station data'!CZ12,'Station data'!DF12,'Station data'!DL12,'Station data'!DR12,'Station data'!DX12,'Station data'!ED12,'Station data'!EJ12,'Station data'!EP12,'Station data'!EV12,'Station data'!FB12)</f>
        <v>121</v>
      </c>
      <c r="C11" s="73">
        <f>AVERAGE('Station data'!C12,'Station data'!I12,'Station data'!O12,'Station data'!U12,'Station data'!AA12,'Station data'!AG12,'Station data'!AS12,'Station data'!AM12,'Station data'!AY12,'Station data'!BE12,'Station data'!BK12,'Station data'!BQ12,'Station data'!BW12,'Station data'!CC12,'Station data'!CI12,'Station data'!CO12,'Station data'!CU12,'Station data'!DA12,'Station data'!DG12,'Station data'!DM12,'Station data'!DS12,'Station data'!DY12,'Station data'!EE12,'Station data'!EK12,'Station data'!EQ12,'Station data'!EW12,'Station data'!FC12)</f>
        <v>504</v>
      </c>
      <c r="D11" s="73">
        <f>AVERAGE('Station data'!D12,'Station data'!J12,'Station data'!P12,'Station data'!V12,'Station data'!AB12,'Station data'!AH12,'Station data'!AT12,'Station data'!AN12,'Station data'!AZ12,'Station data'!BF12,'Station data'!BL12,'Station data'!BR12,'Station data'!BX12,'Station data'!CD12,'Station data'!CJ12,'Station data'!CP12,'Station data'!CV12,'Station data'!DB12,'Station data'!DH12,'Station data'!DN12,'Station data'!DT12,'Station data'!DZ12,'Station data'!EF12,'Station data'!EL12,'Station data'!ER12,'Station data'!EX12,'Station data'!FD12)</f>
        <v>13</v>
      </c>
      <c r="E11" s="73">
        <f>AVERAGE('Station data'!E12,'Station data'!K12,'Station data'!Q12,'Station data'!W12,'Station data'!AC12,'Station data'!AI12,'Station data'!AU12,'Station data'!AO12,'Station data'!BA12,'Station data'!BG12,'Station data'!BM12,'Station data'!BS12,'Station data'!BY12,'Station data'!CE12,'Station data'!CK12,'Station data'!CQ12,'Station data'!CW12,'Station data'!DC12,'Station data'!DI12,'Station data'!DO12,'Station data'!DU12,'Station data'!EA12,'Station data'!EG12,'Station data'!EM12,'Station data'!ES12,'Station data'!EY12,'Station data'!FE12)</f>
        <v>222.8</v>
      </c>
      <c r="F11" s="75">
        <f>AVERAGE('Station data'!F12,'Station data'!L12,'Station data'!R12,'Station data'!X12,'Station data'!AD12,'Station data'!AJ12,'Station data'!AV12,'Station data'!AP12,'Station data'!BB12,'Station data'!BH12,'Station data'!BN12,'Station data'!BT12,'Station data'!BZ12,'Station data'!CF12,'Station data'!CL12,'Station data'!CR12,'Station data'!CX12,'Station data'!DD12,'Station data'!DJ12,'Station data'!DP12,'Station data'!DV12,'Station data'!EB12,'Station data'!EH12,'Station data'!EN12,'Station data'!ET12,'Station data'!EZ12,'Station data'!FF12)</f>
        <v>17.1384615384615</v>
      </c>
    </row>
    <row r="12" ht="21.95" customHeight="1">
      <c r="A12" t="s" s="30">
        <v>43</v>
      </c>
      <c r="B12" s="99">
        <f>AVERAGE('Station data'!B13,'Station data'!H13,'Station data'!N13,'Station data'!T13,'Station data'!Z13,'Station data'!AF13,'Station data'!AR13,'Station data'!AL13,'Station data'!AX13,'Station data'!BD13,'Station data'!BJ13,'Station data'!BP13,'Station data'!BV13,'Station data'!CB13,'Station data'!CH13,'Station data'!CN13,'Station data'!CT13,'Station data'!CZ13,'Station data'!DF13,'Station data'!DL13,'Station data'!DR13,'Station data'!DX13,'Station data'!ED13,'Station data'!EJ13,'Station data'!EP13,'Station data'!EV13,'Station data'!FB13)</f>
        <v>104</v>
      </c>
      <c r="C12" s="73">
        <f>AVERAGE('Station data'!C13,'Station data'!I13,'Station data'!O13,'Station data'!U13,'Station data'!AA13,'Station data'!AG13,'Station data'!AS13,'Station data'!AM13,'Station data'!AY13,'Station data'!BE13,'Station data'!BK13,'Station data'!BQ13,'Station data'!BW13,'Station data'!CC13,'Station data'!CI13,'Station data'!CO13,'Station data'!CU13,'Station data'!DA13,'Station data'!DG13,'Station data'!DM13,'Station data'!DS13,'Station data'!DY13,'Station data'!EE13,'Station data'!EK13,'Station data'!EQ13,'Station data'!EW13,'Station data'!FC13)</f>
        <v>394.5</v>
      </c>
      <c r="D12" s="73">
        <f>AVERAGE('Station data'!D13,'Station data'!J13,'Station data'!P13,'Station data'!V13,'Station data'!AB13,'Station data'!AH13,'Station data'!AT13,'Station data'!AN13,'Station data'!AZ13,'Station data'!BF13,'Station data'!BL13,'Station data'!BR13,'Station data'!BX13,'Station data'!CD13,'Station data'!CJ13,'Station data'!CP13,'Station data'!CV13,'Station data'!DB13,'Station data'!DH13,'Station data'!DN13,'Station data'!DT13,'Station data'!DZ13,'Station data'!EF13,'Station data'!EL13,'Station data'!ER13,'Station data'!EX13,'Station data'!FD13)</f>
        <v>6</v>
      </c>
      <c r="E12" s="73">
        <f>AVERAGE('Station data'!E13,'Station data'!K13,'Station data'!Q13,'Station data'!W13,'Station data'!AC13,'Station data'!AI13,'Station data'!AU13,'Station data'!AO13,'Station data'!BA13,'Station data'!BG13,'Station data'!BM13,'Station data'!BS13,'Station data'!BY13,'Station data'!CE13,'Station data'!CK13,'Station data'!CQ13,'Station data'!CW13,'Station data'!DC13,'Station data'!DI13,'Station data'!DO13,'Station data'!DU13,'Station data'!EA13,'Station data'!EG13,'Station data'!EM13,'Station data'!ES13,'Station data'!EY13,'Station data'!FE13)</f>
        <v>126.5</v>
      </c>
      <c r="F12" s="75">
        <f>AVERAGE('Station data'!F13,'Station data'!L13,'Station data'!R13,'Station data'!X13,'Station data'!AD13,'Station data'!AJ13,'Station data'!AV13,'Station data'!AP13,'Station data'!BB13,'Station data'!BH13,'Station data'!BN13,'Station data'!BT13,'Station data'!BZ13,'Station data'!CF13,'Station data'!CL13,'Station data'!CR13,'Station data'!CX13,'Station data'!DD13,'Station data'!DJ13,'Station data'!DP13,'Station data'!DV13,'Station data'!EB13,'Station data'!EH13,'Station data'!EN13,'Station data'!ET13,'Station data'!EZ13,'Station data'!FF13)</f>
        <v>21.0833333333333</v>
      </c>
    </row>
    <row r="13" ht="21.95" customHeight="1">
      <c r="A13" t="s" s="30">
        <v>44</v>
      </c>
      <c r="B13" s="99">
        <f>AVERAGE('Station data'!B14,'Station data'!H14,'Station data'!N14,'Station data'!T14,'Station data'!Z14,'Station data'!AF14,'Station data'!AR14,'Station data'!AL14,'Station data'!AX14,'Station data'!BD14,'Station data'!BJ14,'Station data'!BP14,'Station data'!BV14,'Station data'!CB14,'Station data'!CH14,'Station data'!CN14,'Station data'!CT14,'Station data'!CZ14,'Station data'!DF14,'Station data'!DL14,'Station data'!DR14,'Station data'!DX14,'Station data'!ED14,'Station data'!EJ14,'Station data'!EP14,'Station data'!EV14,'Station data'!FB14)</f>
        <v>121</v>
      </c>
      <c r="C13" s="73">
        <f>AVERAGE('Station data'!C14,'Station data'!I14,'Station data'!O14,'Station data'!U14,'Station data'!AA14,'Station data'!AG14,'Station data'!AS14,'Station data'!AM14,'Station data'!AY14,'Station data'!BE14,'Station data'!BK14,'Station data'!BQ14,'Station data'!BW14,'Station data'!CC14,'Station data'!CI14,'Station data'!CO14,'Station data'!CU14,'Station data'!DA14,'Station data'!DG14,'Station data'!DM14,'Station data'!DS14,'Station data'!DY14,'Station data'!EE14,'Station data'!EK14,'Station data'!EQ14,'Station data'!EW14,'Station data'!FC14)</f>
        <v>512.4</v>
      </c>
      <c r="D13" s="73">
        <f>AVERAGE('Station data'!D14,'Station data'!J14,'Station data'!P14,'Station data'!V14,'Station data'!AB14,'Station data'!AH14,'Station data'!AT14,'Station data'!AN14,'Station data'!AZ14,'Station data'!BF14,'Station data'!BL14,'Station data'!BR14,'Station data'!BX14,'Station data'!CD14,'Station data'!CJ14,'Station data'!CP14,'Station data'!CV14,'Station data'!DB14,'Station data'!DH14,'Station data'!DN14,'Station data'!DT14,'Station data'!DZ14,'Station data'!EF14,'Station data'!EL14,'Station data'!ER14,'Station data'!EX14,'Station data'!FD14)</f>
        <v>11</v>
      </c>
      <c r="E13" s="73">
        <f>AVERAGE('Station data'!E14,'Station data'!K14,'Station data'!Q14,'Station data'!W14,'Station data'!AC14,'Station data'!AI14,'Station data'!AU14,'Station data'!AO14,'Station data'!BA14,'Station data'!BG14,'Station data'!BM14,'Station data'!BS14,'Station data'!BY14,'Station data'!CE14,'Station data'!CK14,'Station data'!CQ14,'Station data'!CW14,'Station data'!DC14,'Station data'!DI14,'Station data'!DO14,'Station data'!DU14,'Station data'!EA14,'Station data'!EG14,'Station data'!EM14,'Station data'!ES14,'Station data'!EY14,'Station data'!FE14)</f>
        <v>195.6</v>
      </c>
      <c r="F13" s="75">
        <f>AVERAGE('Station data'!F14,'Station data'!L14,'Station data'!R14,'Station data'!X14,'Station data'!AD14,'Station data'!AJ14,'Station data'!AV14,'Station data'!AP14,'Station data'!BB14,'Station data'!BH14,'Station data'!BN14,'Station data'!BT14,'Station data'!BZ14,'Station data'!CF14,'Station data'!CL14,'Station data'!CR14,'Station data'!CX14,'Station data'!DD14,'Station data'!DJ14,'Station data'!DP14,'Station data'!DV14,'Station data'!EB14,'Station data'!EH14,'Station data'!EN14,'Station data'!ET14,'Station data'!EZ14,'Station data'!FF14)</f>
        <v>17.7818181818182</v>
      </c>
    </row>
    <row r="14" ht="21.95" customHeight="1">
      <c r="A14" t="s" s="30">
        <v>45</v>
      </c>
      <c r="B14" s="99">
        <f>AVERAGE('Station data'!B15,'Station data'!H15,'Station data'!N15,'Station data'!T15,'Station data'!Z15,'Station data'!AF15,'Station data'!AR15,'Station data'!AL15,'Station data'!AX15,'Station data'!BD15,'Station data'!BJ15,'Station data'!BP15,'Station data'!BV15,'Station data'!CB15,'Station data'!CH15,'Station data'!CN15,'Station data'!CT15,'Station data'!CZ15,'Station data'!DF15,'Station data'!DL15,'Station data'!DR15,'Station data'!DX15,'Station data'!ED15,'Station data'!EJ15,'Station data'!EP15,'Station data'!EV15,'Station data'!FB15)</f>
        <v>116</v>
      </c>
      <c r="C14" s="73">
        <f>AVERAGE('Station data'!C15,'Station data'!I15,'Station data'!O15,'Station data'!U15,'Station data'!AA15,'Station data'!AG15,'Station data'!AS15,'Station data'!AM15,'Station data'!AY15,'Station data'!BE15,'Station data'!BK15,'Station data'!BQ15,'Station data'!BW15,'Station data'!CC15,'Station data'!CI15,'Station data'!CO15,'Station data'!CU15,'Station data'!DA15,'Station data'!DG15,'Station data'!DM15,'Station data'!DS15,'Station data'!DY15,'Station data'!EE15,'Station data'!EK15,'Station data'!EQ15,'Station data'!EW15,'Station data'!FC15)</f>
        <v>488.5</v>
      </c>
      <c r="D14" s="73">
        <f>AVERAGE('Station data'!D15,'Station data'!J15,'Station data'!P15,'Station data'!V15,'Station data'!AB15,'Station data'!AH15,'Station data'!AT15,'Station data'!AN15,'Station data'!AZ15,'Station data'!BF15,'Station data'!BL15,'Station data'!BR15,'Station data'!BX15,'Station data'!CD15,'Station data'!CJ15,'Station data'!CP15,'Station data'!CV15,'Station data'!DB15,'Station data'!DH15,'Station data'!DN15,'Station data'!DT15,'Station data'!DZ15,'Station data'!EF15,'Station data'!EL15,'Station data'!ER15,'Station data'!EX15,'Station data'!FD15)</f>
        <v>10</v>
      </c>
      <c r="E14" s="73">
        <f>AVERAGE('Station data'!E15,'Station data'!K15,'Station data'!Q15,'Station data'!W15,'Station data'!AC15,'Station data'!AI15,'Station data'!AU15,'Station data'!AO15,'Station data'!BA15,'Station data'!BG15,'Station data'!BM15,'Station data'!BS15,'Station data'!BY15,'Station data'!CE15,'Station data'!CK15,'Station data'!CQ15,'Station data'!CW15,'Station data'!DC15,'Station data'!DI15,'Station data'!DO15,'Station data'!DU15,'Station data'!EA15,'Station data'!EG15,'Station data'!EM15,'Station data'!ES15,'Station data'!EY15,'Station data'!FE15)</f>
        <v>177.7</v>
      </c>
      <c r="F14" s="75">
        <f>AVERAGE('Station data'!F15,'Station data'!L15,'Station data'!R15,'Station data'!X15,'Station data'!AD15,'Station data'!AJ15,'Station data'!AV15,'Station data'!AP15,'Station data'!BB15,'Station data'!BH15,'Station data'!BN15,'Station data'!BT15,'Station data'!BZ15,'Station data'!CF15,'Station data'!CL15,'Station data'!CR15,'Station data'!CX15,'Station data'!DD15,'Station data'!DJ15,'Station data'!DP15,'Station data'!DV15,'Station data'!EB15,'Station data'!EH15,'Station data'!EN15,'Station data'!ET15,'Station data'!EZ15,'Station data'!FF15)</f>
        <v>17.77</v>
      </c>
    </row>
    <row r="15" ht="21.95" customHeight="1">
      <c r="A15" t="s" s="30">
        <v>46</v>
      </c>
      <c r="B15" s="99">
        <f>AVERAGE('Station data'!B16,'Station data'!H16,'Station data'!N16,'Station data'!T16,'Station data'!Z16,'Station data'!AF16,'Station data'!AR16,'Station data'!AL16,'Station data'!AX16,'Station data'!BD16,'Station data'!BJ16,'Station data'!BP16,'Station data'!BV16,'Station data'!CB16,'Station data'!CH16,'Station data'!CN16,'Station data'!CT16,'Station data'!CZ16,'Station data'!DF16,'Station data'!DL16,'Station data'!DR16,'Station data'!DX16,'Station data'!ED16,'Station data'!EJ16,'Station data'!EP16,'Station data'!EV16,'Station data'!FB16)</f>
        <v>104</v>
      </c>
      <c r="C15" s="73">
        <f>AVERAGE('Station data'!C16,'Station data'!I16,'Station data'!O16,'Station data'!U16,'Station data'!AA16,'Station data'!AG16,'Station data'!AS16,'Station data'!AM16,'Station data'!AY16,'Station data'!BE16,'Station data'!BK16,'Station data'!BQ16,'Station data'!BW16,'Station data'!CC16,'Station data'!CI16,'Station data'!CO16,'Station data'!CU16,'Station data'!DA16,'Station data'!DG16,'Station data'!DM16,'Station data'!DS16,'Station data'!DY16,'Station data'!EE16,'Station data'!EK16,'Station data'!EQ16,'Station data'!EW16,'Station data'!FC16)</f>
        <v>507.7</v>
      </c>
      <c r="D15" s="73">
        <f>AVERAGE('Station data'!D16,'Station data'!J16,'Station data'!P16,'Station data'!V16,'Station data'!AB16,'Station data'!AH16,'Station data'!AT16,'Station data'!AN16,'Station data'!AZ16,'Station data'!BF16,'Station data'!BL16,'Station data'!BR16,'Station data'!BX16,'Station data'!CD16,'Station data'!CJ16,'Station data'!CP16,'Station data'!CV16,'Station data'!DB16,'Station data'!DH16,'Station data'!DN16,'Station data'!DT16,'Station data'!DZ16,'Station data'!EF16,'Station data'!EL16,'Station data'!ER16,'Station data'!EX16,'Station data'!FD16)</f>
        <v>11</v>
      </c>
      <c r="E15" s="73">
        <f>AVERAGE('Station data'!E16,'Station data'!K16,'Station data'!Q16,'Station data'!W16,'Station data'!AC16,'Station data'!AI16,'Station data'!AU16,'Station data'!AO16,'Station data'!BA16,'Station data'!BG16,'Station data'!BM16,'Station data'!BS16,'Station data'!BY16,'Station data'!CE16,'Station data'!CK16,'Station data'!CQ16,'Station data'!CW16,'Station data'!DC16,'Station data'!DI16,'Station data'!DO16,'Station data'!DU16,'Station data'!EA16,'Station data'!EG16,'Station data'!EM16,'Station data'!ES16,'Station data'!EY16,'Station data'!FE16)</f>
        <v>175.8</v>
      </c>
      <c r="F15" s="75">
        <f>AVERAGE('Station data'!F16,'Station data'!L16,'Station data'!R16,'Station data'!X16,'Station data'!AD16,'Station data'!AJ16,'Station data'!AV16,'Station data'!AP16,'Station data'!BB16,'Station data'!BH16,'Station data'!BN16,'Station data'!BT16,'Station data'!BZ16,'Station data'!CF16,'Station data'!CL16,'Station data'!CR16,'Station data'!CX16,'Station data'!DD16,'Station data'!DJ16,'Station data'!DP16,'Station data'!DV16,'Station data'!EB16,'Station data'!EH16,'Station data'!EN16,'Station data'!ET16,'Station data'!EZ16,'Station data'!FF16)</f>
        <v>15.9818181818182</v>
      </c>
    </row>
    <row r="16" ht="21.95" customHeight="1">
      <c r="A16" t="s" s="30">
        <v>47</v>
      </c>
      <c r="B16" s="99">
        <f>AVERAGE('Station data'!B17,'Station data'!H17,'Station data'!N17,'Station data'!T17,'Station data'!Z17,'Station data'!AF17,'Station data'!AR17,'Station data'!AL17,'Station data'!AX17,'Station data'!BD17,'Station data'!BJ17,'Station data'!BP17,'Station data'!BV17,'Station data'!CB17,'Station data'!CH17,'Station data'!CN17,'Station data'!CT17,'Station data'!CZ17,'Station data'!DF17,'Station data'!DL17,'Station data'!DR17,'Station data'!DX17,'Station data'!ED17,'Station data'!EJ17,'Station data'!EP17,'Station data'!EV17,'Station data'!FB17)</f>
        <v>115</v>
      </c>
      <c r="C16" s="73">
        <f>AVERAGE('Station data'!C17,'Station data'!I17,'Station data'!O17,'Station data'!U17,'Station data'!AA17,'Station data'!AG17,'Station data'!AS17,'Station data'!AM17,'Station data'!AY17,'Station data'!BE17,'Station data'!BK17,'Station data'!BQ17,'Station data'!BW17,'Station data'!CC17,'Station data'!CI17,'Station data'!CO17,'Station data'!CU17,'Station data'!DA17,'Station data'!DG17,'Station data'!DM17,'Station data'!DS17,'Station data'!DY17,'Station data'!EE17,'Station data'!EK17,'Station data'!EQ17,'Station data'!EW17,'Station data'!FC17)</f>
        <v>376.7</v>
      </c>
      <c r="D16" s="73">
        <f>AVERAGE('Station data'!D17,'Station data'!J17,'Station data'!P17,'Station data'!V17,'Station data'!AB17,'Station data'!AH17,'Station data'!AT17,'Station data'!AN17,'Station data'!AZ17,'Station data'!BF17,'Station data'!BL17,'Station data'!BR17,'Station data'!BX17,'Station data'!CD17,'Station data'!CJ17,'Station data'!CP17,'Station data'!CV17,'Station data'!DB17,'Station data'!DH17,'Station data'!DN17,'Station data'!DT17,'Station data'!DZ17,'Station data'!EF17,'Station data'!EL17,'Station data'!ER17,'Station data'!EX17,'Station data'!FD17)</f>
        <v>7</v>
      </c>
      <c r="E16" s="73">
        <f>AVERAGE('Station data'!E17,'Station data'!K17,'Station data'!Q17,'Station data'!W17,'Station data'!AC17,'Station data'!AI17,'Station data'!AU17,'Station data'!AO17,'Station data'!BA17,'Station data'!BG17,'Station data'!BM17,'Station data'!BS17,'Station data'!BY17,'Station data'!CE17,'Station data'!CK17,'Station data'!CQ17,'Station data'!CW17,'Station data'!DC17,'Station data'!DI17,'Station data'!DO17,'Station data'!DU17,'Station data'!EA17,'Station data'!EG17,'Station data'!EM17,'Station data'!ES17,'Station data'!EY17,'Station data'!FE17)</f>
        <v>118.9</v>
      </c>
      <c r="F16" s="75">
        <f>AVERAGE('Station data'!F17,'Station data'!L17,'Station data'!R17,'Station data'!X17,'Station data'!AD17,'Station data'!AJ17,'Station data'!AV17,'Station data'!AP17,'Station data'!BB17,'Station data'!BH17,'Station data'!BN17,'Station data'!BT17,'Station data'!BZ17,'Station data'!CF17,'Station data'!CL17,'Station data'!CR17,'Station data'!CX17,'Station data'!DD17,'Station data'!DJ17,'Station data'!DP17,'Station data'!DV17,'Station data'!EB17,'Station data'!EH17,'Station data'!EN17,'Station data'!ET17,'Station data'!EZ17,'Station data'!FF17)</f>
        <v>16.9857142857143</v>
      </c>
    </row>
    <row r="17" ht="21.95" customHeight="1">
      <c r="A17" t="s" s="30">
        <v>48</v>
      </c>
      <c r="B17" s="99">
        <f>AVERAGE('Station data'!B18,'Station data'!H18,'Station data'!N18,'Station data'!T18,'Station data'!Z18,'Station data'!AF18,'Station data'!AR18,'Station data'!AL18,'Station data'!AX18,'Station data'!BD18,'Station data'!BJ18,'Station data'!BP18,'Station data'!BV18,'Station data'!CB18,'Station data'!CH18,'Station data'!CN18,'Station data'!CT18,'Station data'!CZ18,'Station data'!DF18,'Station data'!DL18,'Station data'!DR18,'Station data'!DX18,'Station data'!ED18,'Station data'!EJ18,'Station data'!EP18,'Station data'!EV18,'Station data'!FB18)</f>
        <v>125</v>
      </c>
      <c r="C17" s="73">
        <f>AVERAGE('Station data'!C18,'Station data'!I18,'Station data'!O18,'Station data'!U18,'Station data'!AA18,'Station data'!AG18,'Station data'!AS18,'Station data'!AM18,'Station data'!AY18,'Station data'!BE18,'Station data'!BK18,'Station data'!BQ18,'Station data'!BW18,'Station data'!CC18,'Station data'!CI18,'Station data'!CO18,'Station data'!CU18,'Station data'!DA18,'Station data'!DG18,'Station data'!DM18,'Station data'!DS18,'Station data'!DY18,'Station data'!EE18,'Station data'!EK18,'Station data'!EQ18,'Station data'!EW18,'Station data'!FC18)</f>
        <v>605.9</v>
      </c>
      <c r="D17" s="73">
        <f>AVERAGE('Station data'!D18,'Station data'!J18,'Station data'!P18,'Station data'!V18,'Station data'!AB18,'Station data'!AH18,'Station data'!AT18,'Station data'!AN18,'Station data'!AZ18,'Station data'!BF18,'Station data'!BL18,'Station data'!BR18,'Station data'!BX18,'Station data'!CD18,'Station data'!CJ18,'Station data'!CP18,'Station data'!CV18,'Station data'!DB18,'Station data'!DH18,'Station data'!DN18,'Station data'!DT18,'Station data'!DZ18,'Station data'!EF18,'Station data'!EL18,'Station data'!ER18,'Station data'!EX18,'Station data'!FD18)</f>
        <v>14</v>
      </c>
      <c r="E17" s="73">
        <f>AVERAGE('Station data'!E18,'Station data'!K18,'Station data'!Q18,'Station data'!W18,'Station data'!AC18,'Station data'!AI18,'Station data'!AU18,'Station data'!AO18,'Station data'!BA18,'Station data'!BG18,'Station data'!BM18,'Station data'!BS18,'Station data'!BY18,'Station data'!CE18,'Station data'!CK18,'Station data'!CQ18,'Station data'!CW18,'Station data'!DC18,'Station data'!DI18,'Station data'!DO18,'Station data'!DU18,'Station data'!EA18,'Station data'!EG18,'Station data'!EM18,'Station data'!ES18,'Station data'!EY18,'Station data'!FE18)</f>
        <v>304.5</v>
      </c>
      <c r="F17" s="75">
        <f>AVERAGE('Station data'!F18,'Station data'!L18,'Station data'!R18,'Station data'!X18,'Station data'!AD18,'Station data'!AJ18,'Station data'!AV18,'Station data'!AP18,'Station data'!BB18,'Station data'!BH18,'Station data'!BN18,'Station data'!BT18,'Station data'!BZ18,'Station data'!CF18,'Station data'!CL18,'Station data'!CR18,'Station data'!CX18,'Station data'!DD18,'Station data'!DJ18,'Station data'!DP18,'Station data'!DV18,'Station data'!EB18,'Station data'!EH18,'Station data'!EN18,'Station data'!ET18,'Station data'!EZ18,'Station data'!FF18)</f>
        <v>21.75</v>
      </c>
    </row>
    <row r="18" ht="21.95" customHeight="1">
      <c r="A18" t="s" s="38">
        <v>49</v>
      </c>
      <c r="B18" s="99">
        <f>AVERAGE('Station data'!B19,'Station data'!H19,'Station data'!N19,'Station data'!T19,'Station data'!Z19,'Station data'!AF19,'Station data'!AR19,'Station data'!AL19,'Station data'!AX19,'Station data'!BD19,'Station data'!BJ19,'Station data'!BP19,'Station data'!BV19,'Station data'!CB19,'Station data'!CH19,'Station data'!CN19,'Station data'!CT19,'Station data'!CZ19,'Station data'!DF19,'Station data'!DL19,'Station data'!DR19,'Station data'!DX19,'Station data'!ED19,'Station data'!EJ19,'Station data'!EP19,'Station data'!EV19,'Station data'!FB19)</f>
        <v>125</v>
      </c>
      <c r="C18" s="73">
        <f>AVERAGE('Station data'!C19,'Station data'!I19,'Station data'!O19,'Station data'!U19,'Station data'!AA19,'Station data'!AG19,'Station data'!AS19,'Station data'!AM19,'Station data'!AY19,'Station data'!BE19,'Station data'!BK19,'Station data'!BQ19,'Station data'!BW19,'Station data'!CC19,'Station data'!CI19,'Station data'!CO19,'Station data'!CU19,'Station data'!DA19,'Station data'!DG19,'Station data'!DM19,'Station data'!DS19,'Station data'!DY19,'Station data'!EE19,'Station data'!EK19,'Station data'!EQ19,'Station data'!EW19,'Station data'!FC19)</f>
        <v>591.7</v>
      </c>
      <c r="D18" s="73">
        <f>AVERAGE('Station data'!D19,'Station data'!J19,'Station data'!P19,'Station data'!V19,'Station data'!AB19,'Station data'!AH19,'Station data'!AT19,'Station data'!AN19,'Station data'!AZ19,'Station data'!BF19,'Station data'!BL19,'Station data'!BR19,'Station data'!BX19,'Station data'!CD19,'Station data'!CJ19,'Station data'!CP19,'Station data'!CV19,'Station data'!DB19,'Station data'!DH19,'Station data'!DN19,'Station data'!DT19,'Station data'!DZ19,'Station data'!EF19,'Station data'!EL19,'Station data'!ER19,'Station data'!EX19,'Station data'!FD19)</f>
        <v>17</v>
      </c>
      <c r="E18" s="73">
        <f>AVERAGE('Station data'!E19,'Station data'!K19,'Station data'!Q19,'Station data'!W19,'Station data'!AC19,'Station data'!AI19,'Station data'!AU19,'Station data'!AO19,'Station data'!BA19,'Station data'!BG19,'Station data'!BM19,'Station data'!BS19,'Station data'!BY19,'Station data'!CE19,'Station data'!CK19,'Station data'!CQ19,'Station data'!CW19,'Station data'!DC19,'Station data'!DI19,'Station data'!DO19,'Station data'!DU19,'Station data'!EA19,'Station data'!EG19,'Station data'!EM19,'Station data'!ES19,'Station data'!EY19,'Station data'!FE19)</f>
        <v>296.2</v>
      </c>
      <c r="F18" s="75">
        <f>AVERAGE('Station data'!F19,'Station data'!L19,'Station data'!R19,'Station data'!X19,'Station data'!AD19,'Station data'!AJ19,'Station data'!AV19,'Station data'!AP19,'Station data'!BB19,'Station data'!BH19,'Station data'!BN19,'Station data'!BT19,'Station data'!BZ19,'Station data'!CF19,'Station data'!CL19,'Station data'!CR19,'Station data'!CX19,'Station data'!DD19,'Station data'!DJ19,'Station data'!DP19,'Station data'!DV19,'Station data'!EB19,'Station data'!EH19,'Station data'!EN19,'Station data'!ET19,'Station data'!EZ19,'Station data'!FF19)</f>
        <v>17.4235294117647</v>
      </c>
    </row>
    <row r="19" ht="21.95" customHeight="1">
      <c r="A19" t="s" s="38">
        <v>50</v>
      </c>
      <c r="B19" s="99">
        <f>AVERAGE('Station data'!B20,'Station data'!H20,'Station data'!N20,'Station data'!T20,'Station data'!Z20,'Station data'!AF20,'Station data'!AR20,'Station data'!AL20,'Station data'!AX20,'Station data'!BD20,'Station data'!BJ20,'Station data'!BP20,'Station data'!BV20,'Station data'!CB20,'Station data'!CH20,'Station data'!CN20,'Station data'!CT20,'Station data'!CZ20,'Station data'!DF20,'Station data'!DL20,'Station data'!DR20,'Station data'!DX20,'Station data'!ED20,'Station data'!EJ20,'Station data'!EP20,'Station data'!EV20,'Station data'!FB20)</f>
        <v>114</v>
      </c>
      <c r="C19" s="73">
        <f>AVERAGE('Station data'!C20,'Station data'!I20,'Station data'!O20,'Station data'!U20,'Station data'!AA20,'Station data'!AG20,'Station data'!AS20,'Station data'!AM20,'Station data'!AY20,'Station data'!BE20,'Station data'!BK20,'Station data'!BQ20,'Station data'!BW20,'Station data'!CC20,'Station data'!CI20,'Station data'!CO20,'Station data'!CU20,'Station data'!DA20,'Station data'!DG20,'Station data'!DM20,'Station data'!DS20,'Station data'!DY20,'Station data'!EE20,'Station data'!EK20,'Station data'!EQ20,'Station data'!EW20,'Station data'!FC20)</f>
        <v>736.95</v>
      </c>
      <c r="D19" s="73">
        <f>AVERAGE('Station data'!D20,'Station data'!J20,'Station data'!P20,'Station data'!V20,'Station data'!AB20,'Station data'!AH20,'Station data'!AT20,'Station data'!AN20,'Station data'!AZ20,'Station data'!BF20,'Station data'!BL20,'Station data'!BR20,'Station data'!BX20,'Station data'!CD20,'Station data'!CJ20,'Station data'!CP20,'Station data'!CV20,'Station data'!DB20,'Station data'!DH20,'Station data'!DN20,'Station data'!DT20,'Station data'!DZ20,'Station data'!EF20,'Station data'!EL20,'Station data'!ER20,'Station data'!EX20,'Station data'!FD20)</f>
        <v>9</v>
      </c>
      <c r="E19" s="73">
        <f>AVERAGE('Station data'!E20,'Station data'!K20,'Station data'!Q20,'Station data'!W20,'Station data'!AC20,'Station data'!AI20,'Station data'!AU20,'Station data'!AO20,'Station data'!BA20,'Station data'!BG20,'Station data'!BM20,'Station data'!BS20,'Station data'!BY20,'Station data'!CE20,'Station data'!CK20,'Station data'!CQ20,'Station data'!CW20,'Station data'!DC20,'Station data'!DI20,'Station data'!DO20,'Station data'!DU20,'Station data'!EA20,'Station data'!EG20,'Station data'!EM20,'Station data'!ES20,'Station data'!EY20,'Station data'!FE20)</f>
        <v>211.5</v>
      </c>
      <c r="F19" s="75">
        <f>AVERAGE('Station data'!F20,'Station data'!L20,'Station data'!R20,'Station data'!X20,'Station data'!AD20,'Station data'!AJ20,'Station data'!AV20,'Station data'!AP20,'Station data'!BB20,'Station data'!BH20,'Station data'!BN20,'Station data'!BT20,'Station data'!BZ20,'Station data'!CF20,'Station data'!CL20,'Station data'!CR20,'Station data'!CX20,'Station data'!DD20,'Station data'!DJ20,'Station data'!DP20,'Station data'!DV20,'Station data'!EB20,'Station data'!EH20,'Station data'!EN20,'Station data'!ET20,'Station data'!EZ20,'Station data'!FF20)</f>
        <v>29.0384615384616</v>
      </c>
    </row>
    <row r="20" ht="21.95" customHeight="1">
      <c r="A20" t="s" s="38">
        <v>51</v>
      </c>
      <c r="B20" s="99">
        <f>AVERAGE('Station data'!B21,'Station data'!H21,'Station data'!N21,'Station data'!T21,'Station data'!Z21,'Station data'!AF21,'Station data'!AR21,'Station data'!AL21,'Station data'!AX21,'Station data'!BD21,'Station data'!BJ21,'Station data'!BP21,'Station data'!BV21,'Station data'!CB21,'Station data'!CH21,'Station data'!CN21,'Station data'!CT21,'Station data'!CZ21,'Station data'!DF21,'Station data'!DL21,'Station data'!DR21,'Station data'!DX21,'Station data'!ED21,'Station data'!EJ21,'Station data'!EP21,'Station data'!EV21,'Station data'!FB21)</f>
        <v>104</v>
      </c>
      <c r="C20" s="73">
        <f>AVERAGE('Station data'!C21,'Station data'!I21,'Station data'!O21,'Station data'!U21,'Station data'!AA21,'Station data'!AG21,'Station data'!AS21,'Station data'!AM21,'Station data'!AY21,'Station data'!BE21,'Station data'!BK21,'Station data'!BQ21,'Station data'!BW21,'Station data'!CC21,'Station data'!CI21,'Station data'!CO21,'Station data'!CU21,'Station data'!DA21,'Station data'!DG21,'Station data'!DM21,'Station data'!DS21,'Station data'!DY21,'Station data'!EE21,'Station data'!EK21,'Station data'!EQ21,'Station data'!EW21,'Station data'!FC21)</f>
        <v>812.9</v>
      </c>
      <c r="D20" s="73">
        <f>AVERAGE('Station data'!D21,'Station data'!J21,'Station data'!P21,'Station data'!V21,'Station data'!AB21,'Station data'!AH21,'Station data'!AT21,'Station data'!AN21,'Station data'!AZ21,'Station data'!BF21,'Station data'!BL21,'Station data'!BR21,'Station data'!BX21,'Station data'!CD21,'Station data'!CJ21,'Station data'!CP21,'Station data'!CV21,'Station data'!DB21,'Station data'!DH21,'Station data'!DN21,'Station data'!DT21,'Station data'!DZ21,'Station data'!EF21,'Station data'!EL21,'Station data'!ER21,'Station data'!EX21,'Station data'!FD21)</f>
        <v>10</v>
      </c>
      <c r="E20" s="73">
        <f>AVERAGE('Station data'!E21,'Station data'!K21,'Station data'!Q21,'Station data'!W21,'Station data'!AC21,'Station data'!AI21,'Station data'!AU21,'Station data'!AO21,'Station data'!BA21,'Station data'!BG21,'Station data'!BM21,'Station data'!BS21,'Station data'!BY21,'Station data'!CE21,'Station data'!CK21,'Station data'!CQ21,'Station data'!CW21,'Station data'!DC21,'Station data'!DI21,'Station data'!DO21,'Station data'!DU21,'Station data'!EA21,'Station data'!EG21,'Station data'!EM21,'Station data'!ES21,'Station data'!EY21,'Station data'!FE21)</f>
        <v>317.2</v>
      </c>
      <c r="F20" s="75">
        <f>AVERAGE('Station data'!F21,'Station data'!L21,'Station data'!R21,'Station data'!X21,'Station data'!AD21,'Station data'!AJ21,'Station data'!AV21,'Station data'!AP21,'Station data'!BB21,'Station data'!BH21,'Station data'!BN21,'Station data'!BT21,'Station data'!BZ21,'Station data'!CF21,'Station data'!CL21,'Station data'!CR21,'Station data'!CX21,'Station data'!DD21,'Station data'!DJ21,'Station data'!DP21,'Station data'!DV21,'Station data'!EB21,'Station data'!EH21,'Station data'!EN21,'Station data'!ET21,'Station data'!EZ21,'Station data'!FF21)</f>
        <v>31.72</v>
      </c>
    </row>
    <row r="21" ht="21.95" customHeight="1">
      <c r="A21" t="s" s="38">
        <v>52</v>
      </c>
      <c r="B21" s="99">
        <f>AVERAGE('Station data'!B22,'Station data'!H22,'Station data'!N22,'Station data'!T22,'Station data'!Z22,'Station data'!AF22,'Station data'!AR22,'Station data'!AL22,'Station data'!AX22,'Station data'!BD22,'Station data'!BJ22,'Station data'!BP22,'Station data'!BV22,'Station data'!CB22,'Station data'!CH22,'Station data'!CN22,'Station data'!CT22,'Station data'!CZ22,'Station data'!DF22,'Station data'!DL22,'Station data'!DR22,'Station data'!DX22,'Station data'!ED22,'Station data'!EJ22,'Station data'!EP22,'Station data'!EV22,'Station data'!FB22)</f>
        <v>99</v>
      </c>
      <c r="C21" s="73">
        <f>AVERAGE('Station data'!C22,'Station data'!I22,'Station data'!O22,'Station data'!U22,'Station data'!AA22,'Station data'!AG22,'Station data'!AS22,'Station data'!AM22,'Station data'!AY22,'Station data'!BE22,'Station data'!BK22,'Station data'!BQ22,'Station data'!BW22,'Station data'!CC22,'Station data'!CI22,'Station data'!CO22,'Station data'!CU22,'Station data'!DA22,'Station data'!DG22,'Station data'!DM22,'Station data'!DS22,'Station data'!DY22,'Station data'!EE22,'Station data'!EK22,'Station data'!EQ22,'Station data'!EW22,'Station data'!FC22)</f>
        <v>602.7</v>
      </c>
      <c r="D21" s="73">
        <f>AVERAGE('Station data'!D22,'Station data'!J22,'Station data'!P22,'Station data'!V22,'Station data'!AB22,'Station data'!AH22,'Station data'!AT22,'Station data'!AN22,'Station data'!AZ22,'Station data'!BF22,'Station data'!BL22,'Station data'!BR22,'Station data'!BX22,'Station data'!CD22,'Station data'!CJ22,'Station data'!CP22,'Station data'!CV22,'Station data'!DB22,'Station data'!DH22,'Station data'!DN22,'Station data'!DT22,'Station data'!DZ22,'Station data'!EF22,'Station data'!EL22,'Station data'!ER22,'Station data'!EX22,'Station data'!FD22)</f>
        <v>7.5</v>
      </c>
      <c r="E21" s="73">
        <f>AVERAGE('Station data'!E22,'Station data'!K22,'Station data'!Q22,'Station data'!W22,'Station data'!AC22,'Station data'!AI22,'Station data'!AU22,'Station data'!AO22,'Station data'!BA22,'Station data'!BG22,'Station data'!BM22,'Station data'!BS22,'Station data'!BY22,'Station data'!CE22,'Station data'!CK22,'Station data'!CQ22,'Station data'!CW22,'Station data'!DC22,'Station data'!DI22,'Station data'!DO22,'Station data'!DU22,'Station data'!EA22,'Station data'!EG22,'Station data'!EM22,'Station data'!ES22,'Station data'!EY22,'Station data'!FE22)</f>
        <v>191.85</v>
      </c>
      <c r="F21" s="75">
        <f>AVERAGE('Station data'!F22,'Station data'!L22,'Station data'!R22,'Station data'!X22,'Station data'!AD22,'Station data'!AJ22,'Station data'!AV22,'Station data'!AP22,'Station data'!BB22,'Station data'!BH22,'Station data'!BN22,'Station data'!BT22,'Station data'!BZ22,'Station data'!CF22,'Station data'!CL22,'Station data'!CR22,'Station data'!CX22,'Station data'!DD22,'Station data'!DJ22,'Station data'!DP22,'Station data'!DV22,'Station data'!EB22,'Station data'!EH22,'Station data'!EN22,'Station data'!ET22,'Station data'!EZ22,'Station data'!FF22)</f>
        <v>28.2611111111112</v>
      </c>
    </row>
    <row r="22" ht="21.95" customHeight="1">
      <c r="A22" t="s" s="38">
        <v>53</v>
      </c>
      <c r="B22" s="99">
        <f>AVERAGE('Station data'!B23,'Station data'!H23,'Station data'!N23,'Station data'!T23,'Station data'!Z23,'Station data'!AF23,'Station data'!AR23,'Station data'!AL23,'Station data'!AX23,'Station data'!BD23,'Station data'!BJ23,'Station data'!BP23,'Station data'!BV23,'Station data'!CB23,'Station data'!CH23,'Station data'!CN23,'Station data'!CT23,'Station data'!CZ23,'Station data'!DF23,'Station data'!DL23,'Station data'!DR23,'Station data'!DX23,'Station data'!ED23,'Station data'!EJ23,'Station data'!EP23,'Station data'!EV23,'Station data'!FB23)</f>
        <v>110.5</v>
      </c>
      <c r="C22" s="73">
        <f>AVERAGE('Station data'!C23,'Station data'!I23,'Station data'!O23,'Station data'!U23,'Station data'!AA23,'Station data'!AG23,'Station data'!AS23,'Station data'!AM23,'Station data'!AY23,'Station data'!BE23,'Station data'!BK23,'Station data'!BQ23,'Station data'!BW23,'Station data'!CC23,'Station data'!CI23,'Station data'!CO23,'Station data'!CU23,'Station data'!DA23,'Station data'!DG23,'Station data'!DM23,'Station data'!DS23,'Station data'!DY23,'Station data'!EE23,'Station data'!EK23,'Station data'!EQ23,'Station data'!EW23,'Station data'!FC23)</f>
        <v>834.9</v>
      </c>
      <c r="D22" s="73">
        <f>AVERAGE('Station data'!D23,'Station data'!J23,'Station data'!P23,'Station data'!V23,'Station data'!AB23,'Station data'!AH23,'Station data'!AT23,'Station data'!AN23,'Station data'!AZ23,'Station data'!BF23,'Station data'!BL23,'Station data'!BR23,'Station data'!BX23,'Station data'!CD23,'Station data'!CJ23,'Station data'!CP23,'Station data'!CV23,'Station data'!DB23,'Station data'!DH23,'Station data'!DN23,'Station data'!DT23,'Station data'!DZ23,'Station data'!EF23,'Station data'!EL23,'Station data'!ER23,'Station data'!EX23,'Station data'!FD23)</f>
        <v>14.5</v>
      </c>
      <c r="E22" s="73">
        <f>AVERAGE('Station data'!E23,'Station data'!K23,'Station data'!Q23,'Station data'!W23,'Station data'!AC23,'Station data'!AI23,'Station data'!AU23,'Station data'!AO23,'Station data'!BA23,'Station data'!BG23,'Station data'!BM23,'Station data'!BS23,'Station data'!BY23,'Station data'!CE23,'Station data'!CK23,'Station data'!CQ23,'Station data'!CW23,'Station data'!DC23,'Station data'!DI23,'Station data'!DO23,'Station data'!DU23,'Station data'!EA23,'Station data'!EG23,'Station data'!EM23,'Station data'!ES23,'Station data'!EY23,'Station data'!FE23)</f>
        <v>434.75</v>
      </c>
      <c r="F22" s="75">
        <f>AVERAGE('Station data'!F23,'Station data'!L23,'Station data'!R23,'Station data'!X23,'Station data'!AD23,'Station data'!AJ23,'Station data'!AV23,'Station data'!AP23,'Station data'!BB23,'Station data'!BH23,'Station data'!BN23,'Station data'!BT23,'Station data'!BZ23,'Station data'!CF23,'Station data'!CL23,'Station data'!CR23,'Station data'!CX23,'Station data'!DD23,'Station data'!DJ23,'Station data'!DP23,'Station data'!DV23,'Station data'!EB23,'Station data'!EH23,'Station data'!EN23,'Station data'!ET23,'Station data'!EZ23,'Station data'!FF23)</f>
        <v>30.7149038461539</v>
      </c>
    </row>
    <row r="23" ht="21.95" customHeight="1">
      <c r="A23" t="s" s="38">
        <v>54</v>
      </c>
      <c r="B23" s="99">
        <f>AVERAGE('Station data'!B24,'Station data'!H24,'Station data'!N24,'Station data'!T24,'Station data'!Z24,'Station data'!AF24,'Station data'!AR24,'Station data'!AL24,'Station data'!AX24,'Station data'!BD24,'Station data'!BJ24,'Station data'!BP24,'Station data'!BV24,'Station data'!CB24,'Station data'!CH24,'Station data'!CN24,'Station data'!CT24,'Station data'!CZ24,'Station data'!DF24,'Station data'!DL24,'Station data'!DR24,'Station data'!DX24,'Station data'!ED24,'Station data'!EJ24,'Station data'!EP24,'Station data'!EV24,'Station data'!FB24)</f>
        <v>87</v>
      </c>
      <c r="C23" s="73">
        <f>AVERAGE('Station data'!C24,'Station data'!I24,'Station data'!O24,'Station data'!U24,'Station data'!AA24,'Station data'!AG24,'Station data'!AS24,'Station data'!AM24,'Station data'!AY24,'Station data'!BE24,'Station data'!BK24,'Station data'!BQ24,'Station data'!BW24,'Station data'!CC24,'Station data'!CI24,'Station data'!CO24,'Station data'!CU24,'Station data'!DA24,'Station data'!DG24,'Station data'!DM24,'Station data'!DS24,'Station data'!DY24,'Station data'!EE24,'Station data'!EK24,'Station data'!EQ24,'Station data'!EW24,'Station data'!FC24)</f>
        <v>627.15</v>
      </c>
      <c r="D23" s="73">
        <f>AVERAGE('Station data'!D24,'Station data'!J24,'Station data'!P24,'Station data'!V24,'Station data'!AB24,'Station data'!AH24,'Station data'!AT24,'Station data'!AN24,'Station data'!AZ24,'Station data'!BF24,'Station data'!BL24,'Station data'!BR24,'Station data'!BX24,'Station data'!CD24,'Station data'!CJ24,'Station data'!CP24,'Station data'!CV24,'Station data'!DB24,'Station data'!DH24,'Station data'!DN24,'Station data'!DT24,'Station data'!DZ24,'Station data'!EF24,'Station data'!EL24,'Station data'!ER24,'Station data'!EX24,'Station data'!FD24)</f>
        <v>6</v>
      </c>
      <c r="E23" s="73">
        <f>AVERAGE('Station data'!E24,'Station data'!K24,'Station data'!Q24,'Station data'!W24,'Station data'!AC24,'Station data'!AI24,'Station data'!AU24,'Station data'!AO24,'Station data'!BA24,'Station data'!BG24,'Station data'!BM24,'Station data'!BS24,'Station data'!BY24,'Station data'!CE24,'Station data'!CK24,'Station data'!CQ24,'Station data'!CW24,'Station data'!DC24,'Station data'!DI24,'Station data'!DO24,'Station data'!DU24,'Station data'!EA24,'Station data'!EG24,'Station data'!EM24,'Station data'!ES24,'Station data'!EY24,'Station data'!FE24)</f>
        <v>191.95</v>
      </c>
      <c r="F23" s="75">
        <f>AVERAGE('Station data'!F24,'Station data'!L24,'Station data'!R24,'Station data'!X24,'Station data'!AD24,'Station data'!AJ24,'Station data'!AV24,'Station data'!AP24,'Station data'!BB24,'Station data'!BH24,'Station data'!BN24,'Station data'!BT24,'Station data'!BZ24,'Station data'!CF24,'Station data'!CL24,'Station data'!CR24,'Station data'!CX24,'Station data'!DD24,'Station data'!DJ24,'Station data'!DP24,'Station data'!DV24,'Station data'!EB24,'Station data'!EH24,'Station data'!EN24,'Station data'!ET24,'Station data'!EZ24,'Station data'!FF24)</f>
        <v>29.0611111111111</v>
      </c>
    </row>
    <row r="24" ht="21.95" customHeight="1">
      <c r="A24" t="s" s="38">
        <v>55</v>
      </c>
      <c r="B24" s="99">
        <f>AVERAGE('Station data'!B25,'Station data'!H25,'Station data'!N25,'Station data'!T25,'Station data'!Z25,'Station data'!AF25,'Station data'!AR25,'Station data'!AL25,'Station data'!AX25,'Station data'!BD25,'Station data'!BJ25,'Station data'!BP25,'Station data'!BV25,'Station data'!CB25,'Station data'!CH25,'Station data'!CN25,'Station data'!CT25,'Station data'!CZ25,'Station data'!DF25,'Station data'!DL25,'Station data'!DR25,'Station data'!DX25,'Station data'!ED25,'Station data'!EJ25,'Station data'!EP25,'Station data'!EV25,'Station data'!FB25)</f>
        <v>96</v>
      </c>
      <c r="C24" s="73">
        <f>AVERAGE('Station data'!C25,'Station data'!I25,'Station data'!O25,'Station data'!U25,'Station data'!AA25,'Station data'!AG25,'Station data'!AS25,'Station data'!AM25,'Station data'!AY25,'Station data'!BE25,'Station data'!BK25,'Station data'!BQ25,'Station data'!BW25,'Station data'!CC25,'Station data'!CI25,'Station data'!CO25,'Station data'!CU25,'Station data'!DA25,'Station data'!DG25,'Station data'!DM25,'Station data'!DS25,'Station data'!DY25,'Station data'!EE25,'Station data'!EK25,'Station data'!EQ25,'Station data'!EW25,'Station data'!FC25)</f>
        <v>601.6</v>
      </c>
      <c r="D24" s="73">
        <f>AVERAGE('Station data'!D25,'Station data'!J25,'Station data'!P25,'Station data'!V25,'Station data'!AB25,'Station data'!AH25,'Station data'!AT25,'Station data'!AN25,'Station data'!AZ25,'Station data'!BF25,'Station data'!BL25,'Station data'!BR25,'Station data'!BX25,'Station data'!CD25,'Station data'!CJ25,'Station data'!CP25,'Station data'!CV25,'Station data'!DB25,'Station data'!DH25,'Station data'!DN25,'Station data'!DT25,'Station data'!DZ25,'Station data'!EF25,'Station data'!EL25,'Station data'!ER25,'Station data'!EX25,'Station data'!FD25)</f>
        <v>9.5</v>
      </c>
      <c r="E24" s="73">
        <f>AVERAGE('Station data'!E25,'Station data'!K25,'Station data'!Q25,'Station data'!W25,'Station data'!AC25,'Station data'!AI25,'Station data'!AU25,'Station data'!AO25,'Station data'!BA25,'Station data'!BG25,'Station data'!BM25,'Station data'!BS25,'Station data'!BY25,'Station data'!CE25,'Station data'!CK25,'Station data'!CQ25,'Station data'!CW25,'Station data'!DC25,'Station data'!DI25,'Station data'!DO25,'Station data'!DU25,'Station data'!EA25,'Station data'!EG25,'Station data'!EM25,'Station data'!ES25,'Station data'!EY25,'Station data'!FE25)</f>
        <v>256.45</v>
      </c>
      <c r="F24" s="75">
        <f>AVERAGE('Station data'!F25,'Station data'!L25,'Station data'!R25,'Station data'!X25,'Station data'!AD25,'Station data'!AJ25,'Station data'!AV25,'Station data'!AP25,'Station data'!BB25,'Station data'!BH25,'Station data'!BN25,'Station data'!BT25,'Station data'!BZ25,'Station data'!CF25,'Station data'!CL25,'Station data'!CR25,'Station data'!CX25,'Station data'!DD25,'Station data'!DJ25,'Station data'!DP25,'Station data'!DV25,'Station data'!EB25,'Station data'!EH25,'Station data'!EN25,'Station data'!ET25,'Station data'!EZ25,'Station data'!FF25)</f>
        <v>31.0528571428572</v>
      </c>
    </row>
    <row r="25" ht="21.95" customHeight="1">
      <c r="A25" t="s" s="38">
        <v>56</v>
      </c>
      <c r="B25" s="99">
        <f>AVERAGE('Station data'!B26,'Station data'!H26,'Station data'!N26,'Station data'!T26,'Station data'!Z26,'Station data'!AF26,'Station data'!AR26,'Station data'!AL26,'Station data'!AX26,'Station data'!BD26,'Station data'!BJ26,'Station data'!BP26,'Station data'!BV26,'Station data'!CB26,'Station data'!CH26,'Station data'!CN26,'Station data'!CT26,'Station data'!CZ26,'Station data'!DF26,'Station data'!DL26,'Station data'!DR26,'Station data'!DX26,'Station data'!ED26,'Station data'!EJ26,'Station data'!EP26,'Station data'!EV26,'Station data'!FB26)</f>
        <v>86</v>
      </c>
      <c r="C25" s="73">
        <f>AVERAGE('Station data'!C26,'Station data'!I26,'Station data'!O26,'Station data'!U26,'Station data'!AA26,'Station data'!AG26,'Station data'!AS26,'Station data'!AM26,'Station data'!AY26,'Station data'!BE26,'Station data'!BK26,'Station data'!BQ26,'Station data'!BW26,'Station data'!CC26,'Station data'!CI26,'Station data'!CO26,'Station data'!CU26,'Station data'!DA26,'Station data'!DG26,'Station data'!DM26,'Station data'!DS26,'Station data'!DY26,'Station data'!EE26,'Station data'!EK26,'Station data'!EQ26,'Station data'!EW26,'Station data'!FC26)</f>
        <v>827.575</v>
      </c>
      <c r="D25" s="73">
        <f>AVERAGE('Station data'!D26,'Station data'!J26,'Station data'!P26,'Station data'!V26,'Station data'!AB26,'Station data'!AH26,'Station data'!AT26,'Station data'!AN26,'Station data'!AZ26,'Station data'!BF26,'Station data'!BL26,'Station data'!BR26,'Station data'!BX26,'Station data'!CD26,'Station data'!CJ26,'Station data'!CP26,'Station data'!CV26,'Station data'!DB26,'Station data'!DH26,'Station data'!DN26,'Station data'!DT26,'Station data'!DZ26,'Station data'!EF26,'Station data'!EL26,'Station data'!ER26,'Station data'!EX26,'Station data'!FD26)</f>
        <v>13.5</v>
      </c>
      <c r="E25" s="73">
        <f>AVERAGE('Station data'!E26,'Station data'!K26,'Station data'!Q26,'Station data'!W26,'Station data'!AC26,'Station data'!AI26,'Station data'!AU26,'Station data'!AO26,'Station data'!BA26,'Station data'!BG26,'Station data'!BM26,'Station data'!BS26,'Station data'!BY26,'Station data'!CE26,'Station data'!CK26,'Station data'!CQ26,'Station data'!CW26,'Station data'!DC26,'Station data'!DI26,'Station data'!DO26,'Station data'!DU26,'Station data'!EA26,'Station data'!EG26,'Station data'!EM26,'Station data'!ES26,'Station data'!EY26,'Station data'!FE26)</f>
        <v>413.15</v>
      </c>
      <c r="F25" s="75">
        <f>AVERAGE('Station data'!F26,'Station data'!L26,'Station data'!R26,'Station data'!X26,'Station data'!AD26,'Station data'!AJ26,'Station data'!AV26,'Station data'!AP26,'Station data'!BB26,'Station data'!BH26,'Station data'!BN26,'Station data'!BT26,'Station data'!BZ26,'Station data'!CF26,'Station data'!CL26,'Station data'!CR26,'Station data'!CX26,'Station data'!DD26,'Station data'!DJ26,'Station data'!DP26,'Station data'!DV26,'Station data'!EB26,'Station data'!EH26,'Station data'!EN26,'Station data'!ET26,'Station data'!EZ26,'Station data'!FF26)</f>
        <v>30.6149725274725</v>
      </c>
    </row>
    <row r="26" ht="21.95" customHeight="1">
      <c r="A26" t="s" s="38">
        <v>57</v>
      </c>
      <c r="B26" s="99">
        <f>AVERAGE('Station data'!B27,'Station data'!H27,'Station data'!N27,'Station data'!T27,'Station data'!Z27,'Station data'!AF27,'Station data'!AR27,'Station data'!AL27,'Station data'!AX27,'Station data'!BD27,'Station data'!BJ27,'Station data'!BP27,'Station data'!BV27,'Station data'!CB27,'Station data'!CH27,'Station data'!CN27,'Station data'!CT27,'Station data'!CZ27,'Station data'!DF27,'Station data'!DL27,'Station data'!DR27,'Station data'!DX27,'Station data'!ED27,'Station data'!EJ27,'Station data'!EP27,'Station data'!EV27,'Station data'!FB27)</f>
        <v>104.8</v>
      </c>
      <c r="C26" s="73">
        <f>AVERAGE('Station data'!C27,'Station data'!I27,'Station data'!O27,'Station data'!U27,'Station data'!AA27,'Station data'!AG27,'Station data'!AS27,'Station data'!AM27,'Station data'!AY27,'Station data'!BE27,'Station data'!BK27,'Station data'!BQ27,'Station data'!BW27,'Station data'!CC27,'Station data'!CI27,'Station data'!CO27,'Station data'!CU27,'Station data'!DA27,'Station data'!DG27,'Station data'!DM27,'Station data'!DS27,'Station data'!DY27,'Station data'!EE27,'Station data'!EK27,'Station data'!EQ27,'Station data'!EW27,'Station data'!FC27)</f>
        <v>911.8200000000001</v>
      </c>
      <c r="D26" s="73">
        <f>AVERAGE('Station data'!D27,'Station data'!J27,'Station data'!P27,'Station data'!V27,'Station data'!AB27,'Station data'!AH27,'Station data'!AT27,'Station data'!AN27,'Station data'!AZ27,'Station data'!BF27,'Station data'!BL27,'Station data'!BR27,'Station data'!BX27,'Station data'!CD27,'Station data'!CJ27,'Station data'!CP27,'Station data'!CV27,'Station data'!DB27,'Station data'!DH27,'Station data'!DN27,'Station data'!DT27,'Station data'!DZ27,'Station data'!EF27,'Station data'!EL27,'Station data'!ER27,'Station data'!EX27,'Station data'!FD27)</f>
        <v>10.2</v>
      </c>
      <c r="E26" s="73">
        <f>AVERAGE('Station data'!E27,'Station data'!K27,'Station data'!Q27,'Station data'!W27,'Station data'!AC27,'Station data'!AI27,'Station data'!AU27,'Station data'!AO27,'Station data'!BA27,'Station data'!BG27,'Station data'!BM27,'Station data'!BS27,'Station data'!BY27,'Station data'!CE27,'Station data'!CK27,'Station data'!CQ27,'Station data'!CW27,'Station data'!DC27,'Station data'!DI27,'Station data'!DO27,'Station data'!DU27,'Station data'!EA27,'Station data'!EG27,'Station data'!EM27,'Station data'!ES27,'Station data'!EY27,'Station data'!FE27)</f>
        <v>373.4</v>
      </c>
      <c r="F26" s="75">
        <f>AVERAGE('Station data'!F27,'Station data'!L27,'Station data'!R27,'Station data'!X27,'Station data'!AD27,'Station data'!AJ27,'Station data'!AV27,'Station data'!AP27,'Station data'!BB27,'Station data'!BH27,'Station data'!BN27,'Station data'!BT27,'Station data'!BZ27,'Station data'!CF27,'Station data'!CL27,'Station data'!CR27,'Station data'!CX27,'Station data'!DD27,'Station data'!DJ27,'Station data'!DP27,'Station data'!DV27,'Station data'!EB27,'Station data'!EH27,'Station data'!EN27,'Station data'!ET27,'Station data'!EZ27,'Station data'!FF27)</f>
        <v>34.530303030303</v>
      </c>
    </row>
    <row r="27" ht="21.95" customHeight="1">
      <c r="A27" t="s" s="38">
        <v>58</v>
      </c>
      <c r="B27" s="99">
        <f>AVERAGE('Station data'!B28,'Station data'!H28,'Station data'!N28,'Station data'!T28,'Station data'!Z28,'Station data'!AF28,'Station data'!AR28,'Station data'!AL28,'Station data'!AX28,'Station data'!BD28,'Station data'!BJ28,'Station data'!BP28,'Station data'!BV28,'Station data'!CB28,'Station data'!CH28,'Station data'!CN28,'Station data'!CT28,'Station data'!CZ28,'Station data'!DF28,'Station data'!DL28,'Station data'!DR28,'Station data'!DX28,'Station data'!ED28,'Station data'!EJ28,'Station data'!EP28,'Station data'!EV28,'Station data'!FB28)</f>
        <v>94.6666666666667</v>
      </c>
      <c r="C27" s="73">
        <f>AVERAGE('Station data'!C28,'Station data'!I28,'Station data'!O28,'Station data'!U28,'Station data'!AA28,'Station data'!AG28,'Station data'!AS28,'Station data'!AM28,'Station data'!AY28,'Station data'!BE28,'Station data'!BK28,'Station data'!BQ28,'Station data'!BW28,'Station data'!CC28,'Station data'!CI28,'Station data'!CO28,'Station data'!CU28,'Station data'!DA28,'Station data'!DG28,'Station data'!DM28,'Station data'!DS28,'Station data'!DY28,'Station data'!EE28,'Station data'!EK28,'Station data'!EQ28,'Station data'!EW28,'Station data'!FC28)</f>
        <v>683.75</v>
      </c>
      <c r="D27" s="73">
        <f>AVERAGE('Station data'!D28,'Station data'!J28,'Station data'!P28,'Station data'!V28,'Station data'!AB28,'Station data'!AH28,'Station data'!AT28,'Station data'!AN28,'Station data'!AZ28,'Station data'!BF28,'Station data'!BL28,'Station data'!BR28,'Station data'!BX28,'Station data'!CD28,'Station data'!CJ28,'Station data'!CP28,'Station data'!CV28,'Station data'!DB28,'Station data'!DH28,'Station data'!DN28,'Station data'!DT28,'Station data'!DZ28,'Station data'!EF28,'Station data'!EL28,'Station data'!ER28,'Station data'!EX28,'Station data'!FD28)</f>
        <v>7.33333333333333</v>
      </c>
      <c r="E27" s="73">
        <f>AVERAGE('Station data'!E28,'Station data'!K28,'Station data'!Q28,'Station data'!W28,'Station data'!AC28,'Station data'!AI28,'Station data'!AU28,'Station data'!AO28,'Station data'!BA28,'Station data'!BG28,'Station data'!BM28,'Station data'!BS28,'Station data'!BY28,'Station data'!CE28,'Station data'!CK28,'Station data'!CQ28,'Station data'!CW28,'Station data'!DC28,'Station data'!DI28,'Station data'!DO28,'Station data'!DU28,'Station data'!EA28,'Station data'!EG28,'Station data'!EM28,'Station data'!ES28,'Station data'!EY28,'Station data'!FE28)</f>
        <v>232.3</v>
      </c>
      <c r="F27" s="75">
        <f>AVERAGE('Station data'!F28,'Station data'!L28,'Station data'!R28,'Station data'!X28,'Station data'!AD28,'Station data'!AJ28,'Station data'!AV28,'Station data'!AP28,'Station data'!BB28,'Station data'!BH28,'Station data'!BN28,'Station data'!BT28,'Station data'!BZ28,'Station data'!CF28,'Station data'!CL28,'Station data'!CR28,'Station data'!CX28,'Station data'!DD28,'Station data'!DJ28,'Station data'!DP28,'Station data'!DV28,'Station data'!EB28,'Station data'!EH28,'Station data'!EN28,'Station data'!ET28,'Station data'!EZ28,'Station data'!FF28)</f>
        <v>34.4353030303031</v>
      </c>
    </row>
    <row r="28" ht="21.95" customHeight="1">
      <c r="A28" t="s" s="38">
        <v>59</v>
      </c>
      <c r="B28" s="99">
        <f>AVERAGE('Station data'!B29,'Station data'!H29,'Station data'!N29,'Station data'!T29,'Station data'!Z29,'Station data'!AF29,'Station data'!AR29,'Station data'!AL29,'Station data'!AX29,'Station data'!BD29,'Station data'!BJ29,'Station data'!BP29,'Station data'!BV29,'Station data'!CB29,'Station data'!CH29,'Station data'!CN29,'Station data'!CT29,'Station data'!CZ29,'Station data'!DF29,'Station data'!DL29,'Station data'!DR29,'Station data'!DX29,'Station data'!ED29,'Station data'!EJ29,'Station data'!EP29,'Station data'!EV29,'Station data'!FB29)</f>
        <v>83.1666666666667</v>
      </c>
      <c r="C28" s="73">
        <f>AVERAGE('Station data'!C29,'Station data'!I29,'Station data'!O29,'Station data'!U29,'Station data'!AA29,'Station data'!AG29,'Station data'!AS29,'Station data'!AM29,'Station data'!AY29,'Station data'!BE29,'Station data'!BK29,'Station data'!BQ29,'Station data'!BW29,'Station data'!CC29,'Station data'!CI29,'Station data'!CO29,'Station data'!CU29,'Station data'!DA29,'Station data'!DG29,'Station data'!DM29,'Station data'!DS29,'Station data'!DY29,'Station data'!EE29,'Station data'!EK29,'Station data'!EQ29,'Station data'!EW29,'Station data'!FC29)</f>
        <v>614.4</v>
      </c>
      <c r="D28" s="73">
        <f>AVERAGE('Station data'!D29,'Station data'!J29,'Station data'!P29,'Station data'!V29,'Station data'!AB29,'Station data'!AH29,'Station data'!AT29,'Station data'!AN29,'Station data'!AZ29,'Station data'!BF29,'Station data'!BL29,'Station data'!BR29,'Station data'!BX29,'Station data'!CD29,'Station data'!CJ29,'Station data'!CP29,'Station data'!CV29,'Station data'!DB29,'Station data'!DH29,'Station data'!DN29,'Station data'!DT29,'Station data'!DZ29,'Station data'!EF29,'Station data'!EL29,'Station data'!ER29,'Station data'!EX29,'Station data'!FD29)</f>
        <v>7.5</v>
      </c>
      <c r="E28" s="73">
        <f>AVERAGE('Station data'!E29,'Station data'!K29,'Station data'!Q29,'Station data'!W29,'Station data'!AC29,'Station data'!AI29,'Station data'!AU29,'Station data'!AO29,'Station data'!BA29,'Station data'!BG29,'Station data'!BM29,'Station data'!BS29,'Station data'!BY29,'Station data'!CE29,'Station data'!CK29,'Station data'!CQ29,'Station data'!CW29,'Station data'!DC29,'Station data'!DI29,'Station data'!DO29,'Station data'!DU29,'Station data'!EA29,'Station data'!EG29,'Station data'!EM29,'Station data'!ES29,'Station data'!EY29,'Station data'!FE29)</f>
        <v>212.466666666667</v>
      </c>
      <c r="F28" s="75">
        <f>AVERAGE('Station data'!F29,'Station data'!L29,'Station data'!R29,'Station data'!X29,'Station data'!AD29,'Station data'!AJ29,'Station data'!AV29,'Station data'!AP29,'Station data'!BB29,'Station data'!BH29,'Station data'!BN29,'Station data'!BT29,'Station data'!BZ29,'Station data'!CF29,'Station data'!CL29,'Station data'!CR29,'Station data'!CX29,'Station data'!DD29,'Station data'!DJ29,'Station data'!DP29,'Station data'!DV29,'Station data'!EB29,'Station data'!EH29,'Station data'!EN29,'Station data'!ET29,'Station data'!EZ29,'Station data'!FF29)</f>
        <v>28.5939285714286</v>
      </c>
    </row>
    <row r="29" ht="21.95" customHeight="1">
      <c r="A29" t="s" s="38">
        <v>60</v>
      </c>
      <c r="B29" s="99">
        <f>AVERAGE('Station data'!B30,'Station data'!H30,'Station data'!N30,'Station data'!T30,'Station data'!Z30,'Station data'!AF30,'Station data'!AR30,'Station data'!AL30,'Station data'!AX30,'Station data'!BD30,'Station data'!BJ30,'Station data'!BP30,'Station data'!BV30,'Station data'!CB30,'Station data'!CH30,'Station data'!CN30,'Station data'!CT30,'Station data'!CZ30,'Station data'!DF30,'Station data'!DL30,'Station data'!DR30,'Station data'!DX30,'Station data'!ED30,'Station data'!EJ30,'Station data'!EP30,'Station data'!EV30,'Station data'!FB30)</f>
        <v>90.1666666666667</v>
      </c>
      <c r="C29" s="73">
        <f>AVERAGE('Station data'!C30,'Station data'!I30,'Station data'!O30,'Station data'!U30,'Station data'!AA30,'Station data'!AG30,'Station data'!AS30,'Station data'!AM30,'Station data'!AY30,'Station data'!BE30,'Station data'!BK30,'Station data'!BQ30,'Station data'!BW30,'Station data'!CC30,'Station data'!CI30,'Station data'!CO30,'Station data'!CU30,'Station data'!DA30,'Station data'!DG30,'Station data'!DM30,'Station data'!DS30,'Station data'!DY30,'Station data'!EE30,'Station data'!EK30,'Station data'!EQ30,'Station data'!EW30,'Station data'!FC30)</f>
        <v>691.783333333333</v>
      </c>
      <c r="D29" s="73">
        <f>AVERAGE('Station data'!D30,'Station data'!J30,'Station data'!P30,'Station data'!V30,'Station data'!AB30,'Station data'!AH30,'Station data'!AT30,'Station data'!AN30,'Station data'!AZ30,'Station data'!BF30,'Station data'!BL30,'Station data'!BR30,'Station data'!BX30,'Station data'!CD30,'Station data'!CJ30,'Station data'!CP30,'Station data'!CV30,'Station data'!DB30,'Station data'!DH30,'Station data'!DN30,'Station data'!DT30,'Station data'!DZ30,'Station data'!EF30,'Station data'!EL30,'Station data'!ER30,'Station data'!EX30,'Station data'!FD30)</f>
        <v>8.5</v>
      </c>
      <c r="E29" s="73">
        <f>AVERAGE('Station data'!E30,'Station data'!K30,'Station data'!Q30,'Station data'!W30,'Station data'!AC30,'Station data'!AI30,'Station data'!AU30,'Station data'!AO30,'Station data'!BA30,'Station data'!BG30,'Station data'!BM30,'Station data'!BS30,'Station data'!BY30,'Station data'!CE30,'Station data'!CK30,'Station data'!CQ30,'Station data'!CW30,'Station data'!DC30,'Station data'!DI30,'Station data'!DO30,'Station data'!DU30,'Station data'!EA30,'Station data'!EG30,'Station data'!EM30,'Station data'!ES30,'Station data'!EY30,'Station data'!FE30)</f>
        <v>303.533333333333</v>
      </c>
      <c r="F29" s="75">
        <f>AVERAGE('Station data'!F30,'Station data'!L30,'Station data'!R30,'Station data'!X30,'Station data'!AD30,'Station data'!AJ30,'Station data'!AV30,'Station data'!AP30,'Station data'!BB30,'Station data'!BH30,'Station data'!BN30,'Station data'!BT30,'Station data'!BZ30,'Station data'!CF30,'Station data'!CL30,'Station data'!CR30,'Station data'!CX30,'Station data'!DD30,'Station data'!DJ30,'Station data'!DP30,'Station data'!DV30,'Station data'!EB30,'Station data'!EH30,'Station data'!EN30,'Station data'!ET30,'Station data'!EZ30,'Station data'!FF30)</f>
        <v>34.2016256891257</v>
      </c>
    </row>
    <row r="30" ht="21.95" customHeight="1">
      <c r="A30" t="s" s="38">
        <v>61</v>
      </c>
      <c r="B30" s="99">
        <f>AVERAGE('Station data'!B31,'Station data'!H31,'Station data'!N31,'Station data'!T31,'Station data'!Z31,'Station data'!AF31,'Station data'!AR31,'Station data'!AL31,'Station data'!AX31,'Station data'!BD31,'Station data'!BJ31,'Station data'!BP31,'Station data'!BV31,'Station data'!CB31,'Station data'!CH31,'Station data'!CN31,'Station data'!CT31,'Station data'!CZ31,'Station data'!DF31,'Station data'!DL31,'Station data'!DR31,'Station data'!DX31,'Station data'!ED31,'Station data'!EJ31,'Station data'!EP31,'Station data'!EV31,'Station data'!FB31)</f>
        <v>89</v>
      </c>
      <c r="C30" s="73">
        <f>AVERAGE('Station data'!C31,'Station data'!I31,'Station data'!O31,'Station data'!U31,'Station data'!AA31,'Station data'!AG31,'Station data'!AS31,'Station data'!AM31,'Station data'!AY31,'Station data'!BE31,'Station data'!BK31,'Station data'!BQ31,'Station data'!BW31,'Station data'!CC31,'Station data'!CI31,'Station data'!CO31,'Station data'!CU31,'Station data'!DA31,'Station data'!DG31,'Station data'!DM31,'Station data'!DS31,'Station data'!DY31,'Station data'!EE31,'Station data'!EK31,'Station data'!EQ31,'Station data'!EW31,'Station data'!FC31)</f>
        <v>777.8</v>
      </c>
      <c r="D30" s="73">
        <f>AVERAGE('Station data'!D31,'Station data'!J31,'Station data'!P31,'Station data'!V31,'Station data'!AB31,'Station data'!AH31,'Station data'!AT31,'Station data'!AN31,'Station data'!AZ31,'Station data'!BF31,'Station data'!BL31,'Station data'!BR31,'Station data'!BX31,'Station data'!CD31,'Station data'!CJ31,'Station data'!CP31,'Station data'!CV31,'Station data'!DB31,'Station data'!DH31,'Station data'!DN31,'Station data'!DT31,'Station data'!DZ31,'Station data'!EF31,'Station data'!EL31,'Station data'!ER31,'Station data'!EX31,'Station data'!FD31)</f>
        <v>10.2857142857143</v>
      </c>
      <c r="E30" s="73">
        <f>AVERAGE('Station data'!E31,'Station data'!K31,'Station data'!Q31,'Station data'!W31,'Station data'!AC31,'Station data'!AI31,'Station data'!AU31,'Station data'!AO31,'Station data'!BA31,'Station data'!BG31,'Station data'!BM31,'Station data'!BS31,'Station data'!BY31,'Station data'!CE31,'Station data'!CK31,'Station data'!CQ31,'Station data'!CW31,'Station data'!DC31,'Station data'!DI31,'Station data'!DO31,'Station data'!DU31,'Station data'!EA31,'Station data'!EG31,'Station data'!EM31,'Station data'!ES31,'Station data'!EY31,'Station data'!FE31)</f>
        <v>341.3</v>
      </c>
      <c r="F30" s="75">
        <f>AVERAGE('Station data'!F31,'Station data'!L31,'Station data'!R31,'Station data'!X31,'Station data'!AD31,'Station data'!AJ31,'Station data'!AV31,'Station data'!AP31,'Station data'!BB31,'Station data'!BH31,'Station data'!BN31,'Station data'!BT31,'Station data'!BZ31,'Station data'!CF31,'Station data'!CL31,'Station data'!CR31,'Station data'!CX31,'Station data'!DD31,'Station data'!DJ31,'Station data'!DP31,'Station data'!DV31,'Station data'!EB31,'Station data'!EH31,'Station data'!EN31,'Station data'!ET31,'Station data'!EZ31,'Station data'!FF31)</f>
        <v>31.3684693877551</v>
      </c>
    </row>
    <row r="31" ht="21.95" customHeight="1">
      <c r="A31" t="s" s="38">
        <v>62</v>
      </c>
      <c r="B31" s="99">
        <f>AVERAGE('Station data'!B32,'Station data'!H32,'Station data'!N32,'Station data'!T32,'Station data'!Z32,'Station data'!AF32,'Station data'!AR32,'Station data'!AL32,'Station data'!AX32,'Station data'!BD32,'Station data'!BJ32,'Station data'!BP32,'Station data'!BV32,'Station data'!CB32,'Station data'!CH32,'Station data'!CN32,'Station data'!CT32,'Station data'!CZ32,'Station data'!DF32,'Station data'!DL32,'Station data'!DR32,'Station data'!DX32,'Station data'!ED32,'Station data'!EJ32,'Station data'!EP32,'Station data'!EV32,'Station data'!FB32)</f>
        <v>85.28571428571431</v>
      </c>
      <c r="C31" s="73">
        <f>AVERAGE('Station data'!C32,'Station data'!I32,'Station data'!O32,'Station data'!U32,'Station data'!AA32,'Station data'!AG32,'Station data'!AS32,'Station data'!AM32,'Station data'!AY32,'Station data'!BE32,'Station data'!BK32,'Station data'!BQ32,'Station data'!BW32,'Station data'!CC32,'Station data'!CI32,'Station data'!CO32,'Station data'!CU32,'Station data'!DA32,'Station data'!DG32,'Station data'!DM32,'Station data'!DS32,'Station data'!DY32,'Station data'!EE32,'Station data'!EK32,'Station data'!EQ32,'Station data'!EW32,'Station data'!FC32)</f>
        <v>724.157142857143</v>
      </c>
      <c r="D31" s="73">
        <f>AVERAGE('Station data'!D32,'Station data'!J32,'Station data'!P32,'Station data'!V32,'Station data'!AB32,'Station data'!AH32,'Station data'!AT32,'Station data'!AN32,'Station data'!AZ32,'Station data'!BF32,'Station data'!BL32,'Station data'!BR32,'Station data'!BX32,'Station data'!CD32,'Station data'!CJ32,'Station data'!CP32,'Station data'!CV32,'Station data'!DB32,'Station data'!DH32,'Station data'!DN32,'Station data'!DT32,'Station data'!DZ32,'Station data'!EF32,'Station data'!EL32,'Station data'!ER32,'Station data'!EX32,'Station data'!FD32)</f>
        <v>8.428571428571431</v>
      </c>
      <c r="E31" s="73">
        <f>AVERAGE('Station data'!E32,'Station data'!K32,'Station data'!Q32,'Station data'!W32,'Station data'!AC32,'Station data'!AI32,'Station data'!AU32,'Station data'!AO32,'Station data'!BA32,'Station data'!BG32,'Station data'!BM32,'Station data'!BS32,'Station data'!BY32,'Station data'!CE32,'Station data'!CK32,'Station data'!CQ32,'Station data'!CW32,'Station data'!DC32,'Station data'!DI32,'Station data'!DO32,'Station data'!DU32,'Station data'!EA32,'Station data'!EG32,'Station data'!EM32,'Station data'!ES32,'Station data'!EY32,'Station data'!FE32)</f>
        <v>306.914285714286</v>
      </c>
      <c r="F31" s="75">
        <f>AVERAGE('Station data'!F32,'Station data'!L32,'Station data'!R32,'Station data'!X32,'Station data'!AD32,'Station data'!AJ32,'Station data'!AV32,'Station data'!AP32,'Station data'!BB32,'Station data'!BH32,'Station data'!BN32,'Station data'!BT32,'Station data'!BZ32,'Station data'!CF32,'Station data'!CL32,'Station data'!CR32,'Station data'!CX32,'Station data'!DD32,'Station data'!DJ32,'Station data'!DP32,'Station data'!DV32,'Station data'!EB32,'Station data'!EH32,'Station data'!EN32,'Station data'!ET32,'Station data'!EZ32,'Station data'!FF32)</f>
        <v>35.6885260770975</v>
      </c>
    </row>
    <row r="32" ht="21.95" customHeight="1">
      <c r="A32" t="s" s="38">
        <v>63</v>
      </c>
      <c r="B32" s="99">
        <f>AVERAGE('Station data'!B33,'Station data'!H33,'Station data'!N33,'Station data'!T33,'Station data'!Z33,'Station data'!AF33,'Station data'!AR33,'Station data'!AL33,'Station data'!AX33,'Station data'!BD33,'Station data'!BJ33,'Station data'!BP33,'Station data'!BV33,'Station data'!CB33,'Station data'!CH33,'Station data'!CN33,'Station data'!CT33,'Station data'!CZ33,'Station data'!DF33,'Station data'!DL33,'Station data'!DR33,'Station data'!DX33,'Station data'!ED33,'Station data'!EJ33,'Station data'!EP33,'Station data'!EV33,'Station data'!FB33)</f>
        <v>88</v>
      </c>
      <c r="C32" s="73">
        <f>AVERAGE('Station data'!C33,'Station data'!I33,'Station data'!O33,'Station data'!U33,'Station data'!AA33,'Station data'!AG33,'Station data'!AS33,'Station data'!AM33,'Station data'!AY33,'Station data'!BE33,'Station data'!BK33,'Station data'!BQ33,'Station data'!BW33,'Station data'!CC33,'Station data'!CI33,'Station data'!CO33,'Station data'!CU33,'Station data'!DA33,'Station data'!DG33,'Station data'!DM33,'Station data'!DS33,'Station data'!DY33,'Station data'!EE33,'Station data'!EK33,'Station data'!EQ33,'Station data'!EW33,'Station data'!FC33)</f>
        <v>621.55</v>
      </c>
      <c r="D32" s="73">
        <f>AVERAGE('Station data'!D33,'Station data'!J33,'Station data'!P33,'Station data'!V33,'Station data'!AB33,'Station data'!AH33,'Station data'!AT33,'Station data'!AN33,'Station data'!AZ33,'Station data'!BF33,'Station data'!BL33,'Station data'!BR33,'Station data'!BX33,'Station data'!CD33,'Station data'!CJ33,'Station data'!CP33,'Station data'!CV33,'Station data'!DB33,'Station data'!DH33,'Station data'!DN33,'Station data'!DT33,'Station data'!DZ33,'Station data'!EF33,'Station data'!EL33,'Station data'!ER33,'Station data'!EX33,'Station data'!FD33)</f>
        <v>7.125</v>
      </c>
      <c r="E32" s="73">
        <f>AVERAGE('Station data'!E33,'Station data'!K33,'Station data'!Q33,'Station data'!W33,'Station data'!AC33,'Station data'!AI33,'Station data'!AU33,'Station data'!AO33,'Station data'!BA33,'Station data'!BG33,'Station data'!BM33,'Station data'!BS33,'Station data'!BY33,'Station data'!CE33,'Station data'!CK33,'Station data'!CQ33,'Station data'!CW33,'Station data'!DC33,'Station data'!DI33,'Station data'!DO33,'Station data'!DU33,'Station data'!EA33,'Station data'!EG33,'Station data'!EM33,'Station data'!ES33,'Station data'!EY33,'Station data'!FE33)</f>
        <v>203.525</v>
      </c>
      <c r="F32" s="75">
        <f>AVERAGE('Station data'!F33,'Station data'!L33,'Station data'!R33,'Station data'!X33,'Station data'!AD33,'Station data'!AJ33,'Station data'!AV33,'Station data'!AP33,'Station data'!BB33,'Station data'!BH33,'Station data'!BN33,'Station data'!BT33,'Station data'!BZ33,'Station data'!CF33,'Station data'!CL33,'Station data'!CR33,'Station data'!CX33,'Station data'!DD33,'Station data'!DJ33,'Station data'!DP33,'Station data'!DV33,'Station data'!EB33,'Station data'!EH33,'Station data'!EN33,'Station data'!ET33,'Station data'!EZ33,'Station data'!FF33)</f>
        <v>29.3440376984127</v>
      </c>
    </row>
    <row r="33" ht="21.95" customHeight="1">
      <c r="A33" t="s" s="38">
        <v>64</v>
      </c>
      <c r="B33" s="99">
        <f>AVERAGE('Station data'!B34,'Station data'!H34,'Station data'!N34,'Station data'!T34,'Station data'!Z34,'Station data'!AF34,'Station data'!AR34,'Station data'!AL34,'Station data'!AX34,'Station data'!BD34,'Station data'!BJ34,'Station data'!BP34,'Station data'!BV34,'Station data'!CB34,'Station data'!CH34,'Station data'!CN34,'Station data'!CT34,'Station data'!CZ34,'Station data'!DF34,'Station data'!DL34,'Station data'!DR34,'Station data'!DX34,'Station data'!ED34,'Station data'!EJ34,'Station data'!EP34,'Station data'!EV34,'Station data'!FB34)</f>
        <v>111.375</v>
      </c>
      <c r="C33" s="73">
        <f>AVERAGE('Station data'!C34,'Station data'!I34,'Station data'!O34,'Station data'!U34,'Station data'!AA34,'Station data'!AG34,'Station data'!AS34,'Station data'!AM34,'Station data'!AY34,'Station data'!BE34,'Station data'!BK34,'Station data'!BQ34,'Station data'!BW34,'Station data'!CC34,'Station data'!CI34,'Station data'!CO34,'Station data'!CU34,'Station data'!DA34,'Station data'!DG34,'Station data'!DM34,'Station data'!DS34,'Station data'!DY34,'Station data'!EE34,'Station data'!EK34,'Station data'!EQ34,'Station data'!EW34,'Station data'!FC34)</f>
        <v>944.1</v>
      </c>
      <c r="D33" s="73">
        <f>AVERAGE('Station data'!D34,'Station data'!J34,'Station data'!P34,'Station data'!V34,'Station data'!AB34,'Station data'!AH34,'Station data'!AT34,'Station data'!AN34,'Station data'!AZ34,'Station data'!BF34,'Station data'!BL34,'Station data'!BR34,'Station data'!BX34,'Station data'!CD34,'Station data'!CJ34,'Station data'!CP34,'Station data'!CV34,'Station data'!DB34,'Station data'!DH34,'Station data'!DN34,'Station data'!DT34,'Station data'!DZ34,'Station data'!EF34,'Station data'!EL34,'Station data'!ER34,'Station data'!EX34,'Station data'!FD34)</f>
        <v>10.5</v>
      </c>
      <c r="E33" s="73">
        <f>AVERAGE('Station data'!E34,'Station data'!K34,'Station data'!Q34,'Station data'!W34,'Station data'!AC34,'Station data'!AI34,'Station data'!AU34,'Station data'!AO34,'Station data'!BA34,'Station data'!BG34,'Station data'!BM34,'Station data'!BS34,'Station data'!BY34,'Station data'!CE34,'Station data'!CK34,'Station data'!CQ34,'Station data'!CW34,'Station data'!DC34,'Station data'!DI34,'Station data'!DO34,'Station data'!DU34,'Station data'!EA34,'Station data'!EG34,'Station data'!EM34,'Station data'!ES34,'Station data'!EY34,'Station data'!FE34)</f>
        <v>394.225</v>
      </c>
      <c r="F33" s="75">
        <f>AVERAGE('Station data'!F34,'Station data'!L34,'Station data'!R34,'Station data'!X34,'Station data'!AD34,'Station data'!AJ34,'Station data'!AV34,'Station data'!AP34,'Station data'!BB34,'Station data'!BH34,'Station data'!BN34,'Station data'!BT34,'Station data'!BZ34,'Station data'!CF34,'Station data'!CL34,'Station data'!CR34,'Station data'!CX34,'Station data'!DD34,'Station data'!DJ34,'Station data'!DP34,'Station data'!DV34,'Station data'!EB34,'Station data'!EH34,'Station data'!EN34,'Station data'!ET34,'Station data'!EZ34,'Station data'!FF34)</f>
        <v>34.1416329156954</v>
      </c>
    </row>
    <row r="34" ht="21.95" customHeight="1">
      <c r="A34" t="s" s="38">
        <v>65</v>
      </c>
      <c r="B34" s="99">
        <f>AVERAGE('Station data'!B35,'Station data'!H35,'Station data'!N35,'Station data'!T35,'Station data'!Z35,'Station data'!AF35,'Station data'!AR35,'Station data'!AL35,'Station data'!AX35,'Station data'!BD35,'Station data'!BJ35,'Station data'!BP35,'Station data'!BV35,'Station data'!CB35,'Station data'!CH35,'Station data'!CN35,'Station data'!CT35,'Station data'!CZ35,'Station data'!DF35,'Station data'!DL35,'Station data'!DR35,'Station data'!DX35,'Station data'!ED35,'Station data'!EJ35,'Station data'!EP35,'Station data'!EV35,'Station data'!FB35)</f>
        <v>123</v>
      </c>
      <c r="C34" s="73">
        <f>AVERAGE('Station data'!C35,'Station data'!I35,'Station data'!O35,'Station data'!U35,'Station data'!AA35,'Station data'!AG35,'Station data'!AS35,'Station data'!AM35,'Station data'!AY35,'Station data'!BE35,'Station data'!BK35,'Station data'!BQ35,'Station data'!BW35,'Station data'!CC35,'Station data'!CI35,'Station data'!CO35,'Station data'!CU35,'Station data'!DA35,'Station data'!DG35,'Station data'!DM35,'Station data'!DS35,'Station data'!DY35,'Station data'!EE35,'Station data'!EK35,'Station data'!EQ35,'Station data'!EW35,'Station data'!FC35)</f>
        <v>1261.433333333330</v>
      </c>
      <c r="D34" s="73">
        <f>AVERAGE('Station data'!D35,'Station data'!J35,'Station data'!P35,'Station data'!V35,'Station data'!AB35,'Station data'!AH35,'Station data'!AT35,'Station data'!AN35,'Station data'!AZ35,'Station data'!BF35,'Station data'!BL35,'Station data'!BR35,'Station data'!BX35,'Station data'!CD35,'Station data'!CJ35,'Station data'!CP35,'Station data'!CV35,'Station data'!DB35,'Station data'!DH35,'Station data'!DN35,'Station data'!DT35,'Station data'!DZ35,'Station data'!EF35,'Station data'!EL35,'Station data'!ER35,'Station data'!EX35,'Station data'!FD35)</f>
        <v>15.3333333333333</v>
      </c>
      <c r="E34" s="73">
        <f>AVERAGE('Station data'!E35,'Station data'!K35,'Station data'!Q35,'Station data'!W35,'Station data'!AC35,'Station data'!AI35,'Station data'!AU35,'Station data'!AO35,'Station data'!BA35,'Station data'!BG35,'Station data'!BM35,'Station data'!BS35,'Station data'!BY35,'Station data'!CE35,'Station data'!CK35,'Station data'!CQ35,'Station data'!CW35,'Station data'!DC35,'Station data'!DI35,'Station data'!DO35,'Station data'!DU35,'Station data'!EA35,'Station data'!EG35,'Station data'!EM35,'Station data'!ES35,'Station data'!EY35,'Station data'!FE35)</f>
        <v>688.658333333333</v>
      </c>
      <c r="F34" s="75">
        <f>AVERAGE('Station data'!F35,'Station data'!L35,'Station data'!R35,'Station data'!X35,'Station data'!AD35,'Station data'!AJ35,'Station data'!AV35,'Station data'!AP35,'Station data'!BB35,'Station data'!BH35,'Station data'!BN35,'Station data'!BT35,'Station data'!BZ35,'Station data'!CF35,'Station data'!CL35,'Station data'!CR35,'Station data'!CX35,'Station data'!DD35,'Station data'!DJ35,'Station data'!DP35,'Station data'!DV35,'Station data'!EB35,'Station data'!EH35,'Station data'!EN35,'Station data'!ET35,'Station data'!EZ35,'Station data'!FF35)</f>
        <v>43.9124446983329</v>
      </c>
    </row>
    <row r="35" ht="21.95" customHeight="1">
      <c r="A35" t="s" s="38">
        <v>66</v>
      </c>
      <c r="B35" s="99">
        <f>AVERAGE('Station data'!B36,'Station data'!H36,'Station data'!N36,'Station data'!T36,'Station data'!Z36,'Station data'!AF36,'Station data'!AR36,'Station data'!AL36,'Station data'!AX36,'Station data'!BD36,'Station data'!BJ36,'Station data'!BP36,'Station data'!BV36,'Station data'!CB36,'Station data'!CH36,'Station data'!CN36,'Station data'!CT36,'Station data'!CZ36,'Station data'!DF36,'Station data'!DL36,'Station data'!DR36,'Station data'!DX36,'Station data'!ED36,'Station data'!EJ36,'Station data'!EP36,'Station data'!EV36,'Station data'!FB36)</f>
        <v>85.25</v>
      </c>
      <c r="C35" s="73">
        <f>AVERAGE('Station data'!C36,'Station data'!I36,'Station data'!O36,'Station data'!U36,'Station data'!AA36,'Station data'!AG36,'Station data'!AS36,'Station data'!AM36,'Station data'!AY36,'Station data'!BE36,'Station data'!BK36,'Station data'!BQ36,'Station data'!BW36,'Station data'!CC36,'Station data'!CI36,'Station data'!CO36,'Station data'!CU36,'Station data'!DA36,'Station data'!DG36,'Station data'!DM36,'Station data'!DS36,'Station data'!DY36,'Station data'!EE36,'Station data'!EK36,'Station data'!EQ36,'Station data'!EW36,'Station data'!FC36)</f>
        <v>660.5</v>
      </c>
      <c r="D35" s="73">
        <f>AVERAGE('Station data'!D36,'Station data'!J36,'Station data'!P36,'Station data'!V36,'Station data'!AB36,'Station data'!AH36,'Station data'!AT36,'Station data'!AN36,'Station data'!AZ36,'Station data'!BF36,'Station data'!BL36,'Station data'!BR36,'Station data'!BX36,'Station data'!CD36,'Station data'!CJ36,'Station data'!CP36,'Station data'!CV36,'Station data'!DB36,'Station data'!DH36,'Station data'!DN36,'Station data'!DT36,'Station data'!DZ36,'Station data'!EF36,'Station data'!EL36,'Station data'!ER36,'Station data'!EX36,'Station data'!FD36)</f>
        <v>7.6875</v>
      </c>
      <c r="E35" s="73">
        <f>AVERAGE('Station data'!E36,'Station data'!K36,'Station data'!Q36,'Station data'!W36,'Station data'!AC36,'Station data'!AI36,'Station data'!AU36,'Station data'!AO36,'Station data'!BA36,'Station data'!BG36,'Station data'!BM36,'Station data'!BS36,'Station data'!BY36,'Station data'!CE36,'Station data'!CK36,'Station data'!CQ36,'Station data'!CW36,'Station data'!DC36,'Station data'!DI36,'Station data'!DO36,'Station data'!DU36,'Station data'!EA36,'Station data'!EG36,'Station data'!EM36,'Station data'!ES36,'Station data'!EY36,'Station data'!FE36)</f>
        <v>308.1</v>
      </c>
      <c r="F35" s="75">
        <f>AVERAGE('Station data'!F36,'Station data'!L36,'Station data'!R36,'Station data'!X36,'Station data'!AD36,'Station data'!AJ36,'Station data'!AV36,'Station data'!AP36,'Station data'!BB36,'Station data'!BH36,'Station data'!BN36,'Station data'!BT36,'Station data'!BZ36,'Station data'!CF36,'Station data'!CL36,'Station data'!CR36,'Station data'!CX36,'Station data'!DD36,'Station data'!DJ36,'Station data'!DP36,'Station data'!DV36,'Station data'!EB36,'Station data'!EH36,'Station data'!EN36,'Station data'!ET36,'Station data'!EZ36,'Station data'!FF36)</f>
        <v>38.9458398199023</v>
      </c>
    </row>
    <row r="36" ht="21.95" customHeight="1">
      <c r="A36" t="s" s="38">
        <v>67</v>
      </c>
      <c r="B36" s="99">
        <f>AVERAGE('Station data'!B37,'Station data'!H37,'Station data'!N37,'Station data'!T37,'Station data'!Z37,'Station data'!AF37,'Station data'!AR37,'Station data'!AL37,'Station data'!AX37,'Station data'!BD37,'Station data'!BJ37,'Station data'!BP37,'Station data'!BV37,'Station data'!CB37,'Station data'!CH37,'Station data'!CN37,'Station data'!CT37,'Station data'!CZ37,'Station data'!DF37,'Station data'!DL37,'Station data'!DR37,'Station data'!DX37,'Station data'!ED37,'Station data'!EJ37,'Station data'!EP37,'Station data'!EV37,'Station data'!FB37)</f>
        <v>111.647058823529</v>
      </c>
      <c r="C36" s="73">
        <f>AVERAGE('Station data'!C37,'Station data'!I37,'Station data'!O37,'Station data'!U37,'Station data'!AA37,'Station data'!AG37,'Station data'!AS37,'Station data'!AM37,'Station data'!AY37,'Station data'!BE37,'Station data'!BK37,'Station data'!BQ37,'Station data'!BW37,'Station data'!CC37,'Station data'!CI37,'Station data'!CO37,'Station data'!CU37,'Station data'!DA37,'Station data'!DG37,'Station data'!DM37,'Station data'!DS37,'Station data'!DY37,'Station data'!EE37,'Station data'!EK37,'Station data'!EQ37,'Station data'!EW37,'Station data'!FC37)</f>
        <v>1105.994117647060</v>
      </c>
      <c r="D36" s="73">
        <f>AVERAGE('Station data'!D37,'Station data'!J37,'Station data'!P37,'Station data'!V37,'Station data'!AB37,'Station data'!AH37,'Station data'!AT37,'Station data'!AN37,'Station data'!AZ37,'Station data'!BF37,'Station data'!BL37,'Station data'!BR37,'Station data'!BX37,'Station data'!CD37,'Station data'!CJ37,'Station data'!CP37,'Station data'!CV37,'Station data'!DB37,'Station data'!DH37,'Station data'!DN37,'Station data'!DT37,'Station data'!DZ37,'Station data'!EF37,'Station data'!EL37,'Station data'!ER37,'Station data'!EX37,'Station data'!FD37)</f>
        <v>13.0588235294118</v>
      </c>
      <c r="E36" s="73">
        <f>AVERAGE('Station data'!E37,'Station data'!K37,'Station data'!Q37,'Station data'!W37,'Station data'!AC37,'Station data'!AI37,'Station data'!AU37,'Station data'!AO37,'Station data'!BA37,'Station data'!BG37,'Station data'!BM37,'Station data'!BS37,'Station data'!BY37,'Station data'!CE37,'Station data'!CK37,'Station data'!CQ37,'Station data'!CW37,'Station data'!DC37,'Station data'!DI37,'Station data'!DO37,'Station data'!DU37,'Station data'!EA37,'Station data'!EG37,'Station data'!EM37,'Station data'!ES37,'Station data'!EY37,'Station data'!FE37)</f>
        <v>575.411764705882</v>
      </c>
      <c r="F36" s="75">
        <f>AVERAGE('Station data'!F37,'Station data'!L37,'Station data'!R37,'Station data'!X37,'Station data'!AD37,'Station data'!AJ37,'Station data'!AV37,'Station data'!AP37,'Station data'!BB37,'Station data'!BH37,'Station data'!BN37,'Station data'!BT37,'Station data'!BZ37,'Station data'!CF37,'Station data'!CL37,'Station data'!CR37,'Station data'!CX37,'Station data'!DD37,'Station data'!DJ37,'Station data'!DP37,'Station data'!DV37,'Station data'!EB37,'Station data'!EH37,'Station data'!EN37,'Station data'!ET37,'Station data'!EZ37,'Station data'!FF37)</f>
        <v>43.9551970290379</v>
      </c>
    </row>
    <row r="37" ht="21.95" customHeight="1">
      <c r="A37" t="s" s="38">
        <v>68</v>
      </c>
      <c r="B37" s="99">
        <f>AVERAGE('Station data'!B38,'Station data'!H38,'Station data'!N38,'Station data'!T38,'Station data'!Z38,'Station data'!AF38,'Station data'!AR38,'Station data'!AL38,'Station data'!AX38,'Station data'!BD38,'Station data'!BJ38,'Station data'!BP38,'Station data'!BV38,'Station data'!CB38,'Station data'!CH38,'Station data'!CN38,'Station data'!CT38,'Station data'!CZ38,'Station data'!DF38,'Station data'!DL38,'Station data'!DR38,'Station data'!DX38,'Station data'!ED38,'Station data'!EJ38,'Station data'!EP38,'Station data'!EV38,'Station data'!FB38)</f>
        <v>118.833333333333</v>
      </c>
      <c r="C37" s="73">
        <f>AVERAGE('Station data'!C38,'Station data'!I38,'Station data'!O38,'Station data'!U38,'Station data'!AA38,'Station data'!AG38,'Station data'!AS38,'Station data'!AM38,'Station data'!AY38,'Station data'!BE38,'Station data'!BK38,'Station data'!BQ38,'Station data'!BW38,'Station data'!CC38,'Station data'!CI38,'Station data'!CO38,'Station data'!CU38,'Station data'!DA38,'Station data'!DG38,'Station data'!DM38,'Station data'!DS38,'Station data'!DY38,'Station data'!EE38,'Station data'!EK38,'Station data'!EQ38,'Station data'!EW38,'Station data'!FC38)</f>
        <v>1340.605555555560</v>
      </c>
      <c r="D37" s="73">
        <f>AVERAGE('Station data'!D38,'Station data'!J38,'Station data'!P38,'Station data'!V38,'Station data'!AB38,'Station data'!AH38,'Station data'!AT38,'Station data'!AN38,'Station data'!AZ38,'Station data'!BF38,'Station data'!BL38,'Station data'!BR38,'Station data'!BX38,'Station data'!CD38,'Station data'!CJ38,'Station data'!CP38,'Station data'!CV38,'Station data'!DB38,'Station data'!DH38,'Station data'!DN38,'Station data'!DT38,'Station data'!DZ38,'Station data'!EF38,'Station data'!EL38,'Station data'!ER38,'Station data'!EX38,'Station data'!FD38)</f>
        <v>16.2777777777778</v>
      </c>
      <c r="E37" s="73">
        <f>AVERAGE('Station data'!E38,'Station data'!K38,'Station data'!Q38,'Station data'!W38,'Station data'!AC38,'Station data'!AI38,'Station data'!AU38,'Station data'!AO38,'Station data'!BA38,'Station data'!BG38,'Station data'!BM38,'Station data'!BS38,'Station data'!BY38,'Station data'!CE38,'Station data'!CK38,'Station data'!CQ38,'Station data'!CW38,'Station data'!DC38,'Station data'!DI38,'Station data'!DO38,'Station data'!DU38,'Station data'!EA38,'Station data'!EG38,'Station data'!EM38,'Station data'!ES38,'Station data'!EY38,'Station data'!FE38)</f>
        <v>776.766666666667</v>
      </c>
      <c r="F37" s="75">
        <f>AVERAGE('Station data'!F38,'Station data'!L38,'Station data'!R38,'Station data'!X38,'Station data'!AD38,'Station data'!AJ38,'Station data'!AV38,'Station data'!AP38,'Station data'!BB38,'Station data'!BH38,'Station data'!BN38,'Station data'!BT38,'Station data'!BZ38,'Station data'!CF38,'Station data'!CL38,'Station data'!CR38,'Station data'!CX38,'Station data'!DD38,'Station data'!DJ38,'Station data'!DP38,'Station data'!DV38,'Station data'!EB38,'Station data'!EH38,'Station data'!EN38,'Station data'!ET38,'Station data'!EZ38,'Station data'!FF38)</f>
        <v>45.1010541860101</v>
      </c>
    </row>
    <row r="38" ht="21.95" customHeight="1">
      <c r="A38" t="s" s="38">
        <v>69</v>
      </c>
      <c r="B38" s="99">
        <f>AVERAGE('Station data'!B39,'Station data'!H39,'Station data'!N39,'Station data'!T39,'Station data'!Z39,'Station data'!AF39,'Station data'!AR39,'Station data'!AL39,'Station data'!AX39,'Station data'!BD39,'Station data'!BJ39,'Station data'!BP39,'Station data'!BV39,'Station data'!CB39,'Station data'!CH39,'Station data'!CN39,'Station data'!CT39,'Station data'!CZ39,'Station data'!DF39,'Station data'!DL39,'Station data'!DR39,'Station data'!DX39,'Station data'!ED39,'Station data'!EJ39,'Station data'!EP39,'Station data'!EV39,'Station data'!FB39)</f>
        <v>104.944444444444</v>
      </c>
      <c r="C38" s="73">
        <f>AVERAGE('Station data'!C39,'Station data'!I39,'Station data'!O39,'Station data'!U39,'Station data'!AA39,'Station data'!AG39,'Station data'!AS39,'Station data'!AM39,'Station data'!AY39,'Station data'!BE39,'Station data'!BK39,'Station data'!BQ39,'Station data'!BW39,'Station data'!CC39,'Station data'!CI39,'Station data'!CO39,'Station data'!CU39,'Station data'!DA39,'Station data'!DG39,'Station data'!DM39,'Station data'!DS39,'Station data'!DY39,'Station data'!EE39,'Station data'!EK39,'Station data'!EQ39,'Station data'!EW39,'Station data'!FC39)</f>
        <v>1023.866666666670</v>
      </c>
      <c r="D38" s="73">
        <f>AVERAGE('Station data'!D39,'Station data'!J39,'Station data'!P39,'Station data'!V39,'Station data'!AB39,'Station data'!AH39,'Station data'!AT39,'Station data'!AN39,'Station data'!AZ39,'Station data'!BF39,'Station data'!BL39,'Station data'!BR39,'Station data'!BX39,'Station data'!CD39,'Station data'!CJ39,'Station data'!CP39,'Station data'!CV39,'Station data'!DB39,'Station data'!DH39,'Station data'!DN39,'Station data'!DT39,'Station data'!DZ39,'Station data'!EF39,'Station data'!EL39,'Station data'!ER39,'Station data'!EX39,'Station data'!FD39)</f>
        <v>12.2777777777778</v>
      </c>
      <c r="E38" s="73">
        <f>AVERAGE('Station data'!E39,'Station data'!K39,'Station data'!Q39,'Station data'!W39,'Station data'!AC39,'Station data'!AI39,'Station data'!AU39,'Station data'!AO39,'Station data'!BA39,'Station data'!BG39,'Station data'!BM39,'Station data'!BS39,'Station data'!BY39,'Station data'!CE39,'Station data'!CK39,'Station data'!CQ39,'Station data'!CW39,'Station data'!DC39,'Station data'!DI39,'Station data'!DO39,'Station data'!DU39,'Station data'!EA39,'Station data'!EG39,'Station data'!EM39,'Station data'!ES39,'Station data'!EY39,'Station data'!FE39)</f>
        <v>497.255555555556</v>
      </c>
      <c r="F38" s="75">
        <f>AVERAGE('Station data'!F39,'Station data'!L39,'Station data'!R39,'Station data'!X39,'Station data'!AD39,'Station data'!AJ39,'Station data'!AV39,'Station data'!AP39,'Station data'!BB39,'Station data'!BH39,'Station data'!BN39,'Station data'!BT39,'Station data'!BZ39,'Station data'!CF39,'Station data'!CL39,'Station data'!CR39,'Station data'!CX39,'Station data'!DD39,'Station data'!DJ39,'Station data'!DP39,'Station data'!DV39,'Station data'!EB39,'Station data'!EH39,'Station data'!EN39,'Station data'!ET39,'Station data'!EZ39,'Station data'!FF39)</f>
        <v>41.2066277241277</v>
      </c>
    </row>
    <row r="39" ht="21.95" customHeight="1">
      <c r="A39" t="s" s="38">
        <v>70</v>
      </c>
      <c r="B39" s="99">
        <f>AVERAGE('Station data'!B40,'Station data'!H40,'Station data'!N40,'Station data'!T40,'Station data'!Z40,'Station data'!AF40,'Station data'!AR40,'Station data'!AL40,'Station data'!AX40,'Station data'!BD40,'Station data'!BJ40,'Station data'!BP40,'Station data'!BV40,'Station data'!CB40,'Station data'!CH40,'Station data'!CN40,'Station data'!CT40,'Station data'!CZ40,'Station data'!DF40,'Station data'!DL40,'Station data'!DR40,'Station data'!DX40,'Station data'!ED40,'Station data'!EJ40,'Station data'!EP40,'Station data'!EV40,'Station data'!FB40)</f>
        <v>91.5789473684211</v>
      </c>
      <c r="C39" s="73">
        <f>AVERAGE('Station data'!C40,'Station data'!I40,'Station data'!O40,'Station data'!U40,'Station data'!AA40,'Station data'!AG40,'Station data'!AS40,'Station data'!AM40,'Station data'!AY40,'Station data'!BE40,'Station data'!BK40,'Station data'!BQ40,'Station data'!BW40,'Station data'!CC40,'Station data'!CI40,'Station data'!CO40,'Station data'!CU40,'Station data'!DA40,'Station data'!DG40,'Station data'!DM40,'Station data'!DS40,'Station data'!DY40,'Station data'!EE40,'Station data'!EK40,'Station data'!EQ40,'Station data'!EW40,'Station data'!FC40)</f>
        <v>991.305263157895</v>
      </c>
      <c r="D39" s="73">
        <f>AVERAGE('Station data'!D40,'Station data'!J40,'Station data'!P40,'Station data'!V40,'Station data'!AB40,'Station data'!AH40,'Station data'!AT40,'Station data'!AN40,'Station data'!AZ40,'Station data'!BF40,'Station data'!BL40,'Station data'!BR40,'Station data'!BX40,'Station data'!CD40,'Station data'!CJ40,'Station data'!CP40,'Station data'!CV40,'Station data'!DB40,'Station data'!DH40,'Station data'!DN40,'Station data'!DT40,'Station data'!DZ40,'Station data'!EF40,'Station data'!EL40,'Station data'!ER40,'Station data'!EX40,'Station data'!FD40)</f>
        <v>10.4210526315789</v>
      </c>
      <c r="E39" s="73">
        <f>AVERAGE('Station data'!E40,'Station data'!K40,'Station data'!Q40,'Station data'!W40,'Station data'!AC40,'Station data'!AI40,'Station data'!AU40,'Station data'!AO40,'Station data'!BA40,'Station data'!BG40,'Station data'!BM40,'Station data'!BS40,'Station data'!BY40,'Station data'!CE40,'Station data'!CK40,'Station data'!CQ40,'Station data'!CW40,'Station data'!DC40,'Station data'!DI40,'Station data'!DO40,'Station data'!DU40,'Station data'!EA40,'Station data'!EG40,'Station data'!EM40,'Station data'!ES40,'Station data'!EY40,'Station data'!FE40)</f>
        <v>504.305263157895</v>
      </c>
      <c r="F39" s="75">
        <f>AVERAGE('Station data'!F40,'Station data'!L40,'Station data'!R40,'Station data'!X40,'Station data'!AD40,'Station data'!AJ40,'Station data'!AV40,'Station data'!AP40,'Station data'!BB40,'Station data'!BH40,'Station data'!BN40,'Station data'!BT40,'Station data'!BZ40,'Station data'!CF40,'Station data'!CL40,'Station data'!CR40,'Station data'!CX40,'Station data'!DD40,'Station data'!DJ40,'Station data'!DP40,'Station data'!DV40,'Station data'!EB40,'Station data'!EH40,'Station data'!EN40,'Station data'!ET40,'Station data'!EZ40,'Station data'!FF40)</f>
        <v>50.7137326402482</v>
      </c>
    </row>
    <row r="40" ht="21.95" customHeight="1">
      <c r="A40" t="s" s="38">
        <v>71</v>
      </c>
      <c r="B40" s="99">
        <f>AVERAGE('Station data'!B41,'Station data'!H41,'Station data'!N41,'Station data'!T41,'Station data'!Z41,'Station data'!AF41,'Station data'!AR41,'Station data'!AL41,'Station data'!AX41,'Station data'!BD41,'Station data'!BJ41,'Station data'!BP41,'Station data'!BV41,'Station data'!CB41,'Station data'!CH41,'Station data'!CN41,'Station data'!CT41,'Station data'!CZ41,'Station data'!DF41,'Station data'!DL41,'Station data'!DR41,'Station data'!DX41,'Station data'!ED41,'Station data'!EJ41,'Station data'!EP41,'Station data'!EV41,'Station data'!FB41)</f>
        <v>100.523809523810</v>
      </c>
      <c r="C40" s="73">
        <f>AVERAGE('Station data'!C41,'Station data'!I41,'Station data'!O41,'Station data'!U41,'Station data'!AA41,'Station data'!AG41,'Station data'!AS41,'Station data'!AM41,'Station data'!AY41,'Station data'!BE41,'Station data'!BK41,'Station data'!BQ41,'Station data'!BW41,'Station data'!CC41,'Station data'!CI41,'Station data'!CO41,'Station data'!CU41,'Station data'!DA41,'Station data'!DG41,'Station data'!DM41,'Station data'!DS41,'Station data'!DY41,'Station data'!EE41,'Station data'!EK41,'Station data'!EQ41,'Station data'!EW41,'Station data'!FC41)</f>
        <v>1290.295238095240</v>
      </c>
      <c r="D40" s="73">
        <f>AVERAGE('Station data'!D41,'Station data'!J41,'Station data'!P41,'Station data'!V41,'Station data'!AB41,'Station data'!AH41,'Station data'!AT41,'Station data'!AN41,'Station data'!AZ41,'Station data'!BF41,'Station data'!BL41,'Station data'!BR41,'Station data'!BX41,'Station data'!CD41,'Station data'!CJ41,'Station data'!CP41,'Station data'!CV41,'Station data'!DB41,'Station data'!DH41,'Station data'!DN41,'Station data'!DT41,'Station data'!DZ41,'Station data'!EF41,'Station data'!EL41,'Station data'!ER41,'Station data'!EX41,'Station data'!FD41)</f>
        <v>14.3809523809524</v>
      </c>
      <c r="E40" s="73">
        <f>AVERAGE('Station data'!E41,'Station data'!K41,'Station data'!Q41,'Station data'!W41,'Station data'!AC41,'Station data'!AI41,'Station data'!AU41,'Station data'!AO41,'Station data'!BA41,'Station data'!BG41,'Station data'!BM41,'Station data'!BS41,'Station data'!BY41,'Station data'!CE41,'Station data'!CK41,'Station data'!CQ41,'Station data'!CW41,'Station data'!DC41,'Station data'!DI41,'Station data'!DO41,'Station data'!DU41,'Station data'!EA41,'Station data'!EG41,'Station data'!EM41,'Station data'!ES41,'Station data'!EY41,'Station data'!FE41)</f>
        <v>727.280952380952</v>
      </c>
      <c r="F40" s="75">
        <f>AVERAGE('Station data'!F41,'Station data'!L41,'Station data'!R41,'Station data'!X41,'Station data'!AD41,'Station data'!AJ41,'Station data'!AV41,'Station data'!AP41,'Station data'!BB41,'Station data'!BH41,'Station data'!BN41,'Station data'!BT41,'Station data'!BZ41,'Station data'!CF41,'Station data'!CL41,'Station data'!CR41,'Station data'!CX41,'Station data'!DD41,'Station data'!DJ41,'Station data'!DP41,'Station data'!DV41,'Station data'!EB41,'Station data'!EH41,'Station data'!EN41,'Station data'!ET41,'Station data'!EZ41,'Station data'!FF41)</f>
        <v>46.9493965534932</v>
      </c>
    </row>
    <row r="41" ht="21.95" customHeight="1">
      <c r="A41" t="s" s="38">
        <v>72</v>
      </c>
      <c r="B41" s="99">
        <f>AVERAGE('Station data'!B42,'Station data'!H42,'Station data'!N42,'Station data'!T42,'Station data'!Z42,'Station data'!AF42,'Station data'!AR42,'Station data'!AL42,'Station data'!AX42,'Station data'!BD42,'Station data'!BJ42,'Station data'!BP42,'Station data'!BV42,'Station data'!CB42,'Station data'!CH42,'Station data'!CN42,'Station data'!CT42,'Station data'!CZ42,'Station data'!DF42,'Station data'!DL42,'Station data'!DR42,'Station data'!DX42,'Station data'!ED42,'Station data'!EJ42,'Station data'!EP42,'Station data'!EV42,'Station data'!FB42)</f>
        <v>105.238095238095</v>
      </c>
      <c r="C41" s="73">
        <f>AVERAGE('Station data'!C42,'Station data'!I42,'Station data'!O42,'Station data'!U42,'Station data'!AA42,'Station data'!AG42,'Station data'!AS42,'Station data'!AM42,'Station data'!AY42,'Station data'!BE42,'Station data'!BK42,'Station data'!BQ42,'Station data'!BW42,'Station data'!CC42,'Station data'!CI42,'Station data'!CO42,'Station data'!CU42,'Station data'!DA42,'Station data'!DG42,'Station data'!DM42,'Station data'!DS42,'Station data'!DY42,'Station data'!EE42,'Station data'!EK42,'Station data'!EQ42,'Station data'!EW42,'Station data'!FC42)</f>
        <v>1179.347619047620</v>
      </c>
      <c r="D41" s="73">
        <f>AVERAGE('Station data'!D42,'Station data'!J42,'Station data'!P42,'Station data'!V42,'Station data'!AB42,'Station data'!AH42,'Station data'!AT42,'Station data'!AN42,'Station data'!AZ42,'Station data'!BF42,'Station data'!BL42,'Station data'!BR42,'Station data'!BX42,'Station data'!CD42,'Station data'!CJ42,'Station data'!CP42,'Station data'!CV42,'Station data'!DB42,'Station data'!DH42,'Station data'!DN42,'Station data'!DT42,'Station data'!DZ42,'Station data'!EF42,'Station data'!EL42,'Station data'!ER42,'Station data'!EX42,'Station data'!FD42)</f>
        <v>13.0952380952381</v>
      </c>
      <c r="E41" s="73">
        <f>AVERAGE('Station data'!E42,'Station data'!K42,'Station data'!Q42,'Station data'!W42,'Station data'!AC42,'Station data'!AI42,'Station data'!AU42,'Station data'!AO42,'Station data'!BA42,'Station data'!BG42,'Station data'!BM42,'Station data'!BS42,'Station data'!BY42,'Station data'!CE42,'Station data'!CK42,'Station data'!CQ42,'Station data'!CW42,'Station data'!DC42,'Station data'!DI42,'Station data'!DO42,'Station data'!DU42,'Station data'!EA42,'Station data'!EG42,'Station data'!EM42,'Station data'!ES42,'Station data'!EY42,'Station data'!FE42)</f>
        <v>609.238095238095</v>
      </c>
      <c r="F41" s="75">
        <f>AVERAGE('Station data'!F42,'Station data'!L42,'Station data'!R42,'Station data'!X42,'Station data'!AD42,'Station data'!AJ42,'Station data'!AV42,'Station data'!AP42,'Station data'!BB42,'Station data'!BH42,'Station data'!BN42,'Station data'!BT42,'Station data'!BZ42,'Station data'!CF42,'Station data'!CL42,'Station data'!CR42,'Station data'!CX42,'Station data'!DD42,'Station data'!DJ42,'Station data'!DP42,'Station data'!DV42,'Station data'!EB42,'Station data'!EH42,'Station data'!EN42,'Station data'!ET42,'Station data'!EZ42,'Station data'!FF42)</f>
        <v>45.4618792466482</v>
      </c>
    </row>
    <row r="42" ht="21.95" customHeight="1">
      <c r="A42" t="s" s="38">
        <v>73</v>
      </c>
      <c r="B42" s="99">
        <f>AVERAGE('Station data'!B43,'Station data'!H43,'Station data'!N43,'Station data'!T43,'Station data'!Z43,'Station data'!AF43,'Station data'!AR43,'Station data'!AL43,'Station data'!AX43,'Station data'!BD43,'Station data'!BJ43,'Station data'!BP43,'Station data'!BV43,'Station data'!CB43,'Station data'!CH43,'Station data'!CN43,'Station data'!CT43,'Station data'!CZ43,'Station data'!DF43,'Station data'!DL43,'Station data'!DR43,'Station data'!DX43,'Station data'!ED43,'Station data'!EJ43,'Station data'!EP43,'Station data'!EV43,'Station data'!FB43)</f>
        <v>82.0952380952381</v>
      </c>
      <c r="C42" s="73">
        <f>AVERAGE('Station data'!C43,'Station data'!I43,'Station data'!O43,'Station data'!U43,'Station data'!AA43,'Station data'!AG43,'Station data'!AS43,'Station data'!AM43,'Station data'!AY43,'Station data'!BE43,'Station data'!BK43,'Station data'!BQ43,'Station data'!BW43,'Station data'!CC43,'Station data'!CI43,'Station data'!CO43,'Station data'!CU43,'Station data'!DA43,'Station data'!DG43,'Station data'!DM43,'Station data'!DS43,'Station data'!DY43,'Station data'!EE43,'Station data'!EK43,'Station data'!EQ43,'Station data'!EW43,'Station data'!FC43)</f>
        <v>881.742857142857</v>
      </c>
      <c r="D42" s="73">
        <f>AVERAGE('Station data'!D43,'Station data'!J43,'Station data'!P43,'Station data'!V43,'Station data'!AB43,'Station data'!AH43,'Station data'!AT43,'Station data'!AN43,'Station data'!AZ43,'Station data'!BF43,'Station data'!BL43,'Station data'!BR43,'Station data'!BX43,'Station data'!CD43,'Station data'!CJ43,'Station data'!CP43,'Station data'!CV43,'Station data'!DB43,'Station data'!DH43,'Station data'!DN43,'Station data'!DT43,'Station data'!DZ43,'Station data'!EF43,'Station data'!EL43,'Station data'!ER43,'Station data'!EX43,'Station data'!FD43)</f>
        <v>10.1428571428571</v>
      </c>
      <c r="E42" s="73">
        <f>AVERAGE('Station data'!E43,'Station data'!K43,'Station data'!Q43,'Station data'!W43,'Station data'!AC43,'Station data'!AI43,'Station data'!AU43,'Station data'!AO43,'Station data'!BA43,'Station data'!BG43,'Station data'!BM43,'Station data'!BS43,'Station data'!BY43,'Station data'!CE43,'Station data'!CK43,'Station data'!CQ43,'Station data'!CW43,'Station data'!DC43,'Station data'!DI43,'Station data'!DO43,'Station data'!DU43,'Station data'!EA43,'Station data'!EG43,'Station data'!EM43,'Station data'!ES43,'Station data'!EY43,'Station data'!FE43)</f>
        <v>453.723809523810</v>
      </c>
      <c r="F42" s="75">
        <f>AVERAGE('Station data'!F43,'Station data'!L43,'Station data'!R43,'Station data'!X43,'Station data'!AD43,'Station data'!AJ43,'Station data'!AV43,'Station data'!AP43,'Station data'!BB43,'Station data'!BH43,'Station data'!BN43,'Station data'!BT43,'Station data'!BZ43,'Station data'!CF43,'Station data'!CL43,'Station data'!CR43,'Station data'!CX43,'Station data'!DD43,'Station data'!DJ43,'Station data'!DP43,'Station data'!DV43,'Station data'!EB43,'Station data'!EH43,'Station data'!EN43,'Station data'!ET43,'Station data'!EZ43,'Station data'!FF43)</f>
        <v>43.5242376142376</v>
      </c>
    </row>
    <row r="43" ht="21.95" customHeight="1">
      <c r="A43" t="s" s="38">
        <v>74</v>
      </c>
      <c r="B43" s="99">
        <f>AVERAGE('Station data'!B44,'Station data'!H44,'Station data'!N44,'Station data'!T44,'Station data'!Z44,'Station data'!AF44,'Station data'!AR44,'Station data'!AL44,'Station data'!AX44,'Station data'!BD44,'Station data'!BJ44,'Station data'!BP44,'Station data'!BV44,'Station data'!CB44,'Station data'!CH44,'Station data'!CN44,'Station data'!CT44,'Station data'!CZ44,'Station data'!DF44,'Station data'!DL44,'Station data'!DR44,'Station data'!DX44,'Station data'!ED44,'Station data'!EJ44,'Station data'!EP44,'Station data'!EV44,'Station data'!FB44)</f>
        <v>87.4761904761905</v>
      </c>
      <c r="C43" s="73">
        <f>AVERAGE('Station data'!C44,'Station data'!I44,'Station data'!O44,'Station data'!U44,'Station data'!AA44,'Station data'!AG44,'Station data'!AS44,'Station data'!AM44,'Station data'!AY44,'Station data'!BE44,'Station data'!BK44,'Station data'!BQ44,'Station data'!BW44,'Station data'!CC44,'Station data'!CI44,'Station data'!CO44,'Station data'!CU44,'Station data'!DA44,'Station data'!DG44,'Station data'!DM44,'Station data'!DS44,'Station data'!DY44,'Station data'!EE44,'Station data'!EK44,'Station data'!EQ44,'Station data'!EW44,'Station data'!FC44)</f>
        <v>883.9333333333331</v>
      </c>
      <c r="D43" s="73">
        <f>AVERAGE('Station data'!D44,'Station data'!J44,'Station data'!P44,'Station data'!V44,'Station data'!AB44,'Station data'!AH44,'Station data'!AT44,'Station data'!AN44,'Station data'!AZ44,'Station data'!BF44,'Station data'!BL44,'Station data'!BR44,'Station data'!BX44,'Station data'!CD44,'Station data'!CJ44,'Station data'!CP44,'Station data'!CV44,'Station data'!DB44,'Station data'!DH44,'Station data'!DN44,'Station data'!DT44,'Station data'!DZ44,'Station data'!EF44,'Station data'!EL44,'Station data'!ER44,'Station data'!EX44,'Station data'!FD44)</f>
        <v>8.952380952380951</v>
      </c>
      <c r="E43" s="73">
        <f>AVERAGE('Station data'!E44,'Station data'!K44,'Station data'!Q44,'Station data'!W44,'Station data'!AC44,'Station data'!AI44,'Station data'!AU44,'Station data'!AO44,'Station data'!BA44,'Station data'!BG44,'Station data'!BM44,'Station data'!BS44,'Station data'!BY44,'Station data'!CE44,'Station data'!CK44,'Station data'!CQ44,'Station data'!CW44,'Station data'!DC44,'Station data'!DI44,'Station data'!DO44,'Station data'!DU44,'Station data'!EA44,'Station data'!EG44,'Station data'!EM44,'Station data'!ES44,'Station data'!EY44,'Station data'!FE44)</f>
        <v>400.461904761905</v>
      </c>
      <c r="F43" s="75">
        <f>AVERAGE('Station data'!F44,'Station data'!L44,'Station data'!R44,'Station data'!X44,'Station data'!AD44,'Station data'!AJ44,'Station data'!AV44,'Station data'!AP44,'Station data'!BB44,'Station data'!BH44,'Station data'!BN44,'Station data'!BT44,'Station data'!BZ44,'Station data'!CF44,'Station data'!CL44,'Station data'!CR44,'Station data'!CX44,'Station data'!DD44,'Station data'!DJ44,'Station data'!DP44,'Station data'!DV44,'Station data'!EB44,'Station data'!EH44,'Station data'!EN44,'Station data'!ET44,'Station data'!EZ44,'Station data'!FF44)</f>
        <v>45.5010511127528</v>
      </c>
    </row>
    <row r="44" ht="21.95" customHeight="1">
      <c r="A44" t="s" s="38">
        <v>75</v>
      </c>
      <c r="B44" s="99">
        <f>AVERAGE('Station data'!B45,'Station data'!H45,'Station data'!N45,'Station data'!T45,'Station data'!Z45,'Station data'!AF45,'Station data'!AR45,'Station data'!AL45,'Station data'!AX45,'Station data'!BD45,'Station data'!BJ45,'Station data'!BP45,'Station data'!BV45,'Station data'!CB45,'Station data'!CH45,'Station data'!CN45,'Station data'!CT45,'Station data'!CZ45,'Station data'!DF45,'Station data'!DL45,'Station data'!DR45,'Station data'!DX45,'Station data'!ED45,'Station data'!EJ45,'Station data'!EP45,'Station data'!EV45,'Station data'!FB45)</f>
        <v>81.1428571428571</v>
      </c>
      <c r="C44" s="73">
        <f>AVERAGE('Station data'!C45,'Station data'!I45,'Station data'!O45,'Station data'!U45,'Station data'!AA45,'Station data'!AG45,'Station data'!AS45,'Station data'!AM45,'Station data'!AY45,'Station data'!BE45,'Station data'!BK45,'Station data'!BQ45,'Station data'!BW45,'Station data'!CC45,'Station data'!CI45,'Station data'!CO45,'Station data'!CU45,'Station data'!DA45,'Station data'!DG45,'Station data'!DM45,'Station data'!DS45,'Station data'!DY45,'Station data'!EE45,'Station data'!EK45,'Station data'!EQ45,'Station data'!EW45,'Station data'!FC45)</f>
        <v>863.152380952381</v>
      </c>
      <c r="D44" s="73">
        <f>AVERAGE('Station data'!D45,'Station data'!J45,'Station data'!P45,'Station data'!V45,'Station data'!AB45,'Station data'!AH45,'Station data'!AT45,'Station data'!AN45,'Station data'!AZ45,'Station data'!BF45,'Station data'!BL45,'Station data'!BR45,'Station data'!BX45,'Station data'!CD45,'Station data'!CJ45,'Station data'!CP45,'Station data'!CV45,'Station data'!DB45,'Station data'!DH45,'Station data'!DN45,'Station data'!DT45,'Station data'!DZ45,'Station data'!EF45,'Station data'!EL45,'Station data'!ER45,'Station data'!EX45,'Station data'!FD45)</f>
        <v>8.80952380952381</v>
      </c>
      <c r="E44" s="73">
        <f>AVERAGE('Station data'!E45,'Station data'!K45,'Station data'!Q45,'Station data'!W45,'Station data'!AC45,'Station data'!AI45,'Station data'!AU45,'Station data'!AO45,'Station data'!BA45,'Station data'!BG45,'Station data'!BM45,'Station data'!BS45,'Station data'!BY45,'Station data'!CE45,'Station data'!CK45,'Station data'!CQ45,'Station data'!CW45,'Station data'!DC45,'Station data'!DI45,'Station data'!DO45,'Station data'!DU45,'Station data'!EA45,'Station data'!EG45,'Station data'!EM45,'Station data'!ES45,'Station data'!EY45,'Station data'!FE45)</f>
        <v>417.123809523810</v>
      </c>
      <c r="F44" s="75">
        <f>AVERAGE('Station data'!F45,'Station data'!L45,'Station data'!R45,'Station data'!X45,'Station data'!AD45,'Station data'!AJ45,'Station data'!AV45,'Station data'!AP45,'Station data'!BB45,'Station data'!BH45,'Station data'!BN45,'Station data'!BT45,'Station data'!BZ45,'Station data'!CF45,'Station data'!CL45,'Station data'!CR45,'Station data'!CX45,'Station data'!DD45,'Station data'!DJ45,'Station data'!DP45,'Station data'!DV45,'Station data'!EB45,'Station data'!EH45,'Station data'!EN45,'Station data'!ET45,'Station data'!EZ45,'Station data'!FF45)</f>
        <v>46.2614513793085</v>
      </c>
    </row>
    <row r="45" ht="21.95" customHeight="1">
      <c r="A45" t="s" s="38">
        <v>76</v>
      </c>
      <c r="B45" s="99">
        <f>AVERAGE('Station data'!B46,'Station data'!H46,'Station data'!N46,'Station data'!T46,'Station data'!Z46,'Station data'!AF46,'Station data'!AR46,'Station data'!AL46,'Station data'!AX46,'Station data'!BD46,'Station data'!BJ46,'Station data'!BP46,'Station data'!BV46,'Station data'!CB46,'Station data'!CH46,'Station data'!CN46,'Station data'!CT46,'Station data'!CZ46,'Station data'!DF46,'Station data'!DL46,'Station data'!DR46,'Station data'!DX46,'Station data'!ED46,'Station data'!EJ46,'Station data'!EP46,'Station data'!EV46,'Station data'!FB46)</f>
        <v>90.61904761904761</v>
      </c>
      <c r="C45" s="73">
        <f>AVERAGE('Station data'!C46,'Station data'!I46,'Station data'!O46,'Station data'!U46,'Station data'!AA46,'Station data'!AG46,'Station data'!AS46,'Station data'!AM46,'Station data'!AY46,'Station data'!BE46,'Station data'!BK46,'Station data'!BQ46,'Station data'!BW46,'Station data'!CC46,'Station data'!CI46,'Station data'!CO46,'Station data'!CU46,'Station data'!DA46,'Station data'!DG46,'Station data'!DM46,'Station data'!DS46,'Station data'!DY46,'Station data'!EE46,'Station data'!EK46,'Station data'!EQ46,'Station data'!EW46,'Station data'!FC46)</f>
        <v>928.847619047619</v>
      </c>
      <c r="D45" s="73">
        <f>AVERAGE('Station data'!D46,'Station data'!J46,'Station data'!P46,'Station data'!V46,'Station data'!AB46,'Station data'!AH46,'Station data'!AT46,'Station data'!AN46,'Station data'!AZ46,'Station data'!BF46,'Station data'!BL46,'Station data'!BR46,'Station data'!BX46,'Station data'!CD46,'Station data'!CJ46,'Station data'!CP46,'Station data'!CV46,'Station data'!DB46,'Station data'!DH46,'Station data'!DN46,'Station data'!DT46,'Station data'!DZ46,'Station data'!EF46,'Station data'!EL46,'Station data'!ER46,'Station data'!EX46,'Station data'!FD46)</f>
        <v>9.28571428571429</v>
      </c>
      <c r="E45" s="73">
        <f>AVERAGE('Station data'!E46,'Station data'!K46,'Station data'!Q46,'Station data'!W46,'Station data'!AC46,'Station data'!AI46,'Station data'!AU46,'Station data'!AO46,'Station data'!BA46,'Station data'!BG46,'Station data'!BM46,'Station data'!BS46,'Station data'!BY46,'Station data'!CE46,'Station data'!CK46,'Station data'!CQ46,'Station data'!CW46,'Station data'!DC46,'Station data'!DI46,'Station data'!DO46,'Station data'!DU46,'Station data'!EA46,'Station data'!EG46,'Station data'!EM46,'Station data'!ES46,'Station data'!EY46,'Station data'!FE46)</f>
        <v>424.533333333333</v>
      </c>
      <c r="F45" s="75">
        <f>AVERAGE('Station data'!F46,'Station data'!L46,'Station data'!R46,'Station data'!X46,'Station data'!AD46,'Station data'!AJ46,'Station data'!AV46,'Station data'!AP46,'Station data'!BB46,'Station data'!BH46,'Station data'!BN46,'Station data'!BT46,'Station data'!BZ46,'Station data'!CF46,'Station data'!CL46,'Station data'!CR46,'Station data'!CX46,'Station data'!DD46,'Station data'!DJ46,'Station data'!DP46,'Station data'!DV46,'Station data'!EB46,'Station data'!EH46,'Station data'!EN46,'Station data'!ET46,'Station data'!EZ46,'Station data'!FF46)</f>
        <v>40.9978617216117</v>
      </c>
    </row>
    <row r="46" ht="21.95" customHeight="1">
      <c r="A46" t="s" s="38">
        <v>77</v>
      </c>
      <c r="B46" s="99">
        <f>AVERAGE('Station data'!B47,'Station data'!H47,'Station data'!N47,'Station data'!T47,'Station data'!Z47,'Station data'!AF47,'Station data'!AR47,'Station data'!AL47,'Station data'!AX47,'Station data'!BD47,'Station data'!BJ47,'Station data'!BP47,'Station data'!BV47,'Station data'!CB47,'Station data'!CH47,'Station data'!CN47,'Station data'!CT47,'Station data'!CZ47,'Station data'!DF47,'Station data'!DL47,'Station data'!DR47,'Station data'!DX47,'Station data'!ED47,'Station data'!EJ47,'Station data'!EP47,'Station data'!EV47,'Station data'!FB47)</f>
        <v>90.3181818181818</v>
      </c>
      <c r="C46" s="73">
        <f>AVERAGE('Station data'!C47,'Station data'!I47,'Station data'!O47,'Station data'!U47,'Station data'!AA47,'Station data'!AG47,'Station data'!AS47,'Station data'!AM47,'Station data'!AY47,'Station data'!BE47,'Station data'!BK47,'Station data'!BQ47,'Station data'!BW47,'Station data'!CC47,'Station data'!CI47,'Station data'!CO47,'Station data'!CU47,'Station data'!DA47,'Station data'!DG47,'Station data'!DM47,'Station data'!DS47,'Station data'!DY47,'Station data'!EE47,'Station data'!EK47,'Station data'!EQ47,'Station data'!EW47,'Station data'!FC47)</f>
        <v>959.45</v>
      </c>
      <c r="D46" s="73">
        <f>AVERAGE('Station data'!D47,'Station data'!J47,'Station data'!P47,'Station data'!V47,'Station data'!AB47,'Station data'!AH47,'Station data'!AT47,'Station data'!AN47,'Station data'!AZ47,'Station data'!BF47,'Station data'!BL47,'Station data'!BR47,'Station data'!BX47,'Station data'!CD47,'Station data'!CJ47,'Station data'!CP47,'Station data'!CV47,'Station data'!DB47,'Station data'!DH47,'Station data'!DN47,'Station data'!DT47,'Station data'!DZ47,'Station data'!EF47,'Station data'!EL47,'Station data'!ER47,'Station data'!EX47,'Station data'!FD47)</f>
        <v>9.86363636363636</v>
      </c>
      <c r="E46" s="73">
        <f>AVERAGE('Station data'!E47,'Station data'!K47,'Station data'!Q47,'Station data'!W47,'Station data'!AC47,'Station data'!AI47,'Station data'!AU47,'Station data'!AO47,'Station data'!BA47,'Station data'!BG47,'Station data'!BM47,'Station data'!BS47,'Station data'!BY47,'Station data'!CE47,'Station data'!CK47,'Station data'!CQ47,'Station data'!CW47,'Station data'!DC47,'Station data'!DI47,'Station data'!DO47,'Station data'!DU47,'Station data'!EA47,'Station data'!EG47,'Station data'!EM47,'Station data'!ES47,'Station data'!EY47,'Station data'!FE47)</f>
        <v>504.613636363636</v>
      </c>
      <c r="F46" s="75">
        <f>AVERAGE('Station data'!F47,'Station data'!L47,'Station data'!R47,'Station data'!X47,'Station data'!AD47,'Station data'!AJ47,'Station data'!AV47,'Station data'!AP47,'Station data'!BB47,'Station data'!BH47,'Station data'!BN47,'Station data'!BT47,'Station data'!BZ47,'Station data'!CF47,'Station data'!CL47,'Station data'!CR47,'Station data'!CX47,'Station data'!DD47,'Station data'!DJ47,'Station data'!DP47,'Station data'!DV47,'Station data'!EB47,'Station data'!EH47,'Station data'!EN47,'Station data'!ET47,'Station data'!EZ47,'Station data'!FF47)</f>
        <v>46.7097256657484</v>
      </c>
    </row>
    <row r="47" ht="21.95" customHeight="1">
      <c r="A47" t="s" s="38">
        <v>78</v>
      </c>
      <c r="B47" s="99">
        <f>AVERAGE('Station data'!B48,'Station data'!H48,'Station data'!N48,'Station data'!T48,'Station data'!Z48,'Station data'!AF48,'Station data'!AR48,'Station data'!AL48,'Station data'!AX48,'Station data'!BD48,'Station data'!BJ48,'Station data'!BP48,'Station data'!BV48,'Station data'!CB48,'Station data'!CH48,'Station data'!CN48,'Station data'!CT48,'Station data'!CZ48,'Station data'!DF48,'Station data'!DL48,'Station data'!DR48,'Station data'!DX48,'Station data'!ED48,'Station data'!EJ48,'Station data'!EP48,'Station data'!EV48,'Station data'!FB48)</f>
        <v>75.3636363636364</v>
      </c>
      <c r="C47" s="73">
        <f>AVERAGE('Station data'!C48,'Station data'!I48,'Station data'!O48,'Station data'!U48,'Station data'!AA48,'Station data'!AG48,'Station data'!AS48,'Station data'!AM48,'Station data'!AY48,'Station data'!BE48,'Station data'!BK48,'Station data'!BQ48,'Station data'!BW48,'Station data'!CC48,'Station data'!CI48,'Station data'!CO48,'Station data'!CU48,'Station data'!DA48,'Station data'!DG48,'Station data'!DM48,'Station data'!DS48,'Station data'!DY48,'Station data'!EE48,'Station data'!EK48,'Station data'!EQ48,'Station data'!EW48,'Station data'!FC48)</f>
        <v>757.168181818182</v>
      </c>
      <c r="D47" s="73">
        <f>AVERAGE('Station data'!D48,'Station data'!J48,'Station data'!P48,'Station data'!V48,'Station data'!AB48,'Station data'!AH48,'Station data'!AT48,'Station data'!AN48,'Station data'!AZ48,'Station data'!BF48,'Station data'!BL48,'Station data'!BR48,'Station data'!BX48,'Station data'!CD48,'Station data'!CJ48,'Station data'!CP48,'Station data'!CV48,'Station data'!DB48,'Station data'!DH48,'Station data'!DN48,'Station data'!DT48,'Station data'!DZ48,'Station data'!EF48,'Station data'!EL48,'Station data'!ER48,'Station data'!EX48,'Station data'!FD48)</f>
        <v>8.59090909090909</v>
      </c>
      <c r="E47" s="73">
        <f>AVERAGE('Station data'!E48,'Station data'!K48,'Station data'!Q48,'Station data'!W48,'Station data'!AC48,'Station data'!AI48,'Station data'!AU48,'Station data'!AO48,'Station data'!BA48,'Station data'!BG48,'Station data'!BM48,'Station data'!BS48,'Station data'!BY48,'Station data'!CE48,'Station data'!CK48,'Station data'!CQ48,'Station data'!CW48,'Station data'!DC48,'Station data'!DI48,'Station data'!DO48,'Station data'!DU48,'Station data'!EA48,'Station data'!EG48,'Station data'!EM48,'Station data'!ES48,'Station data'!EY48,'Station data'!FE48)</f>
        <v>387.195454545455</v>
      </c>
      <c r="F47" s="75">
        <f>AVERAGE('Station data'!F48,'Station data'!L48,'Station data'!R48,'Station data'!X48,'Station data'!AD48,'Station data'!AJ48,'Station data'!AV48,'Station data'!AP48,'Station data'!BB48,'Station data'!BH48,'Station data'!BN48,'Station data'!BT48,'Station data'!BZ48,'Station data'!CF48,'Station data'!CL48,'Station data'!CR48,'Station data'!CX48,'Station data'!DD48,'Station data'!DJ48,'Station data'!DP48,'Station data'!DV48,'Station data'!EB48,'Station data'!EH48,'Station data'!EN48,'Station data'!ET48,'Station data'!EZ48,'Station data'!FF48)</f>
        <v>42.9328432678433</v>
      </c>
    </row>
    <row r="48" ht="21.95" customHeight="1">
      <c r="A48" t="s" s="38">
        <v>79</v>
      </c>
      <c r="B48" s="99">
        <f>AVERAGE('Station data'!B49,'Station data'!H49,'Station data'!N49,'Station data'!T49,'Station data'!Z49,'Station data'!AF49,'Station data'!AR49,'Station data'!AL49,'Station data'!AX49,'Station data'!BD49,'Station data'!BJ49,'Station data'!BP49,'Station data'!BV49,'Station data'!CB49,'Station data'!CH49,'Station data'!CN49,'Station data'!CT49,'Station data'!CZ49,'Station data'!DF49,'Station data'!DL49,'Station data'!DR49,'Station data'!DX49,'Station data'!ED49,'Station data'!EJ49,'Station data'!EP49,'Station data'!EV49,'Station data'!FB49)</f>
        <v>75.4545454545455</v>
      </c>
      <c r="C48" s="73">
        <f>AVERAGE('Station data'!C49,'Station data'!I49,'Station data'!O49,'Station data'!U49,'Station data'!AA49,'Station data'!AG49,'Station data'!AS49,'Station data'!AM49,'Station data'!AY49,'Station data'!BE49,'Station data'!BK49,'Station data'!BQ49,'Station data'!BW49,'Station data'!CC49,'Station data'!CI49,'Station data'!CO49,'Station data'!CU49,'Station data'!DA49,'Station data'!DG49,'Station data'!DM49,'Station data'!DS49,'Station data'!DY49,'Station data'!EE49,'Station data'!EK49,'Station data'!EQ49,'Station data'!EW49,'Station data'!FC49)</f>
        <v>807.272727272727</v>
      </c>
      <c r="D48" s="73">
        <f>AVERAGE('Station data'!D49,'Station data'!J49,'Station data'!P49,'Station data'!V49,'Station data'!AB49,'Station data'!AH49,'Station data'!AT49,'Station data'!AN49,'Station data'!AZ49,'Station data'!BF49,'Station data'!BL49,'Station data'!BR49,'Station data'!BX49,'Station data'!CD49,'Station data'!CJ49,'Station data'!CP49,'Station data'!CV49,'Station data'!DB49,'Station data'!DH49,'Station data'!DN49,'Station data'!DT49,'Station data'!DZ49,'Station data'!EF49,'Station data'!EL49,'Station data'!ER49,'Station data'!EX49,'Station data'!FD49)</f>
        <v>8.68181818181818</v>
      </c>
      <c r="E48" s="73">
        <f>AVERAGE('Station data'!E49,'Station data'!K49,'Station data'!Q49,'Station data'!W49,'Station data'!AC49,'Station data'!AI49,'Station data'!AU49,'Station data'!AO49,'Station data'!BA49,'Station data'!BG49,'Station data'!BM49,'Station data'!BS49,'Station data'!BY49,'Station data'!CE49,'Station data'!CK49,'Station data'!CQ49,'Station data'!CW49,'Station data'!DC49,'Station data'!DI49,'Station data'!DO49,'Station data'!DU49,'Station data'!EA49,'Station data'!EG49,'Station data'!EM49,'Station data'!ES49,'Station data'!EY49,'Station data'!FE49)</f>
        <v>396.277272727273</v>
      </c>
      <c r="F48" s="75">
        <f>AVERAGE('Station data'!F49,'Station data'!L49,'Station data'!R49,'Station data'!X49,'Station data'!AD49,'Station data'!AJ49,'Station data'!AV49,'Station data'!AP49,'Station data'!BB49,'Station data'!BH49,'Station data'!BN49,'Station data'!BT49,'Station data'!BZ49,'Station data'!CF49,'Station data'!CL49,'Station data'!CR49,'Station data'!CX49,'Station data'!DD49,'Station data'!DJ49,'Station data'!DP49,'Station data'!DV49,'Station data'!EB49,'Station data'!EH49,'Station data'!EN49,'Station data'!ET49,'Station data'!EZ49,'Station data'!FF49)</f>
        <v>43.9733577207107</v>
      </c>
    </row>
    <row r="49" ht="21.95" customHeight="1">
      <c r="A49" t="s" s="38">
        <v>80</v>
      </c>
      <c r="B49" s="99">
        <f>AVERAGE('Station data'!B50,'Station data'!H50,'Station data'!N50,'Station data'!T50,'Station data'!Z50,'Station data'!AF50,'Station data'!AR50,'Station data'!AL50,'Station data'!AX50,'Station data'!BD50,'Station data'!BJ50,'Station data'!BP50,'Station data'!BV50,'Station data'!CB50,'Station data'!CH50,'Station data'!CN50,'Station data'!CT50,'Station data'!CZ50,'Station data'!DF50,'Station data'!DL50,'Station data'!DR50,'Station data'!DX50,'Station data'!ED50,'Station data'!EJ50,'Station data'!EP50,'Station data'!EV50,'Station data'!FB50)</f>
        <v>67.59090909090909</v>
      </c>
      <c r="C49" s="73">
        <f>AVERAGE('Station data'!C50,'Station data'!I50,'Station data'!O50,'Station data'!U50,'Station data'!AA50,'Station data'!AG50,'Station data'!AS50,'Station data'!AM50,'Station data'!AY50,'Station data'!BE50,'Station data'!BK50,'Station data'!BQ50,'Station data'!BW50,'Station data'!CC50,'Station data'!CI50,'Station data'!CO50,'Station data'!CU50,'Station data'!DA50,'Station data'!DG50,'Station data'!DM50,'Station data'!DS50,'Station data'!DY50,'Station data'!EE50,'Station data'!EK50,'Station data'!EQ50,'Station data'!EW50,'Station data'!FC50)</f>
        <v>536.263636363636</v>
      </c>
      <c r="D49" s="73">
        <f>AVERAGE('Station data'!D50,'Station data'!J50,'Station data'!P50,'Station data'!V50,'Station data'!AB50,'Station data'!AH50,'Station data'!AT50,'Station data'!AN50,'Station data'!AZ50,'Station data'!BF50,'Station data'!BL50,'Station data'!BR50,'Station data'!BX50,'Station data'!CD50,'Station data'!CJ50,'Station data'!CP50,'Station data'!CV50,'Station data'!DB50,'Station data'!DH50,'Station data'!DN50,'Station data'!DT50,'Station data'!DZ50,'Station data'!EF50,'Station data'!EL50,'Station data'!ER50,'Station data'!EX50,'Station data'!FD50)</f>
        <v>3.86363636363636</v>
      </c>
      <c r="E49" s="73">
        <f>AVERAGE('Station data'!E50,'Station data'!K50,'Station data'!Q50,'Station data'!W50,'Station data'!AC50,'Station data'!AI50,'Station data'!AU50,'Station data'!AO50,'Station data'!BA50,'Station data'!BG50,'Station data'!BM50,'Station data'!BS50,'Station data'!BY50,'Station data'!CE50,'Station data'!CK50,'Station data'!CQ50,'Station data'!CW50,'Station data'!DC50,'Station data'!DI50,'Station data'!DO50,'Station data'!DU50,'Station data'!EA50,'Station data'!EG50,'Station data'!EM50,'Station data'!ES50,'Station data'!EY50,'Station data'!FE50)</f>
        <v>156.322727272727</v>
      </c>
      <c r="F49" s="75">
        <f>AVERAGE('Station data'!F50,'Station data'!L50,'Station data'!R50,'Station data'!X50,'Station data'!AD50,'Station data'!AJ50,'Station data'!AV50,'Station data'!AP50,'Station data'!BB50,'Station data'!BH50,'Station data'!BN50,'Station data'!BT50,'Station data'!BZ50,'Station data'!CF50,'Station data'!CL50,'Station data'!CR50,'Station data'!CX50,'Station data'!DD50,'Station data'!DJ50,'Station data'!DP50,'Station data'!DV50,'Station data'!EB50,'Station data'!EH50,'Station data'!EN50,'Station data'!ET50,'Station data'!EZ50,'Station data'!FF50)</f>
        <v>38.1435034013605</v>
      </c>
    </row>
    <row r="50" ht="21.95" customHeight="1">
      <c r="A50" t="s" s="38">
        <v>81</v>
      </c>
      <c r="B50" s="99">
        <f>AVERAGE('Station data'!B51,'Station data'!H51,'Station data'!N51,'Station data'!T51,'Station data'!Z51,'Station data'!AF51,'Station data'!AR51,'Station data'!AL51,'Station data'!AX51,'Station data'!BD51,'Station data'!BJ51,'Station data'!BP51,'Station data'!BV51,'Station data'!CB51,'Station data'!CH51,'Station data'!CN51,'Station data'!CT51,'Station data'!CZ51,'Station data'!DF51,'Station data'!DL51,'Station data'!DR51,'Station data'!DX51,'Station data'!ED51,'Station data'!EJ51,'Station data'!EP51,'Station data'!EV51,'Station data'!FB51)</f>
        <v>93.6363636363636</v>
      </c>
      <c r="C50" s="73">
        <f>AVERAGE('Station data'!C51,'Station data'!I51,'Station data'!O51,'Station data'!U51,'Station data'!AA51,'Station data'!AG51,'Station data'!AS51,'Station data'!AM51,'Station data'!AY51,'Station data'!BE51,'Station data'!BK51,'Station data'!BQ51,'Station data'!BW51,'Station data'!CC51,'Station data'!CI51,'Station data'!CO51,'Station data'!CU51,'Station data'!DA51,'Station data'!DG51,'Station data'!DM51,'Station data'!DS51,'Station data'!DY51,'Station data'!EE51,'Station data'!EK51,'Station data'!EQ51,'Station data'!EW51,'Station data'!FC51)</f>
        <v>1010.631818181820</v>
      </c>
      <c r="D50" s="73">
        <f>AVERAGE('Station data'!D51,'Station data'!J51,'Station data'!P51,'Station data'!V51,'Station data'!AB51,'Station data'!AH51,'Station data'!AT51,'Station data'!AN51,'Station data'!AZ51,'Station data'!BF51,'Station data'!BL51,'Station data'!BR51,'Station data'!BX51,'Station data'!CD51,'Station data'!CJ51,'Station data'!CP51,'Station data'!CV51,'Station data'!DB51,'Station data'!DH51,'Station data'!DN51,'Station data'!DT51,'Station data'!DZ51,'Station data'!EF51,'Station data'!EL51,'Station data'!ER51,'Station data'!EX51,'Station data'!FD51)</f>
        <v>10.7727272727273</v>
      </c>
      <c r="E50" s="73">
        <f>AVERAGE('Station data'!E51,'Station data'!K51,'Station data'!Q51,'Station data'!W51,'Station data'!AC51,'Station data'!AI51,'Station data'!AU51,'Station data'!AO51,'Station data'!BA51,'Station data'!BG51,'Station data'!BM51,'Station data'!BS51,'Station data'!BY51,'Station data'!CE51,'Station data'!CK51,'Station data'!CQ51,'Station data'!CW51,'Station data'!DC51,'Station data'!DI51,'Station data'!DO51,'Station data'!DU51,'Station data'!EA51,'Station data'!EG51,'Station data'!EM51,'Station data'!ES51,'Station data'!EY51,'Station data'!FE51)</f>
        <v>474.163636363636</v>
      </c>
      <c r="F50" s="75">
        <f>AVERAGE('Station data'!F51,'Station data'!L51,'Station data'!R51,'Station data'!X51,'Station data'!AD51,'Station data'!AJ51,'Station data'!AV51,'Station data'!AP51,'Station data'!BB51,'Station data'!BH51,'Station data'!BN51,'Station data'!BT51,'Station data'!BZ51,'Station data'!CF51,'Station data'!CL51,'Station data'!CR51,'Station data'!CX51,'Station data'!DD51,'Station data'!DJ51,'Station data'!DP51,'Station data'!DV51,'Station data'!EB51,'Station data'!EH51,'Station data'!EN51,'Station data'!ET51,'Station data'!EZ51,'Station data'!FF51)</f>
        <v>44.8790461588323</v>
      </c>
    </row>
    <row r="51" ht="21.95" customHeight="1">
      <c r="A51" t="s" s="38">
        <v>82</v>
      </c>
      <c r="B51" s="99">
        <f>AVERAGE('Station data'!B52,'Station data'!H52,'Station data'!N52,'Station data'!T52,'Station data'!Z52,'Station data'!AF52,'Station data'!AR52,'Station data'!AL52,'Station data'!AX52,'Station data'!BD52,'Station data'!BJ52,'Station data'!BP52,'Station data'!BV52,'Station data'!CB52,'Station data'!CH52,'Station data'!CN52,'Station data'!CT52,'Station data'!CZ52,'Station data'!DF52,'Station data'!DL52,'Station data'!DR52,'Station data'!DX52,'Station data'!ED52,'Station data'!EJ52,'Station data'!EP52,'Station data'!EV52,'Station data'!FB52)</f>
        <v>84.8333333333333</v>
      </c>
      <c r="C51" s="73">
        <f>AVERAGE('Station data'!C52,'Station data'!I52,'Station data'!O52,'Station data'!U52,'Station data'!AA52,'Station data'!AG52,'Station data'!AS52,'Station data'!AM52,'Station data'!AY52,'Station data'!BE52,'Station data'!BK52,'Station data'!BQ52,'Station data'!BW52,'Station data'!CC52,'Station data'!CI52,'Station data'!CO52,'Station data'!CU52,'Station data'!DA52,'Station data'!DG52,'Station data'!DM52,'Station data'!DS52,'Station data'!DY52,'Station data'!EE52,'Station data'!EK52,'Station data'!EQ52,'Station data'!EW52,'Station data'!FC52)</f>
        <v>926.1208333333331</v>
      </c>
      <c r="D51" s="73">
        <f>AVERAGE('Station data'!D52,'Station data'!J52,'Station data'!P52,'Station data'!V52,'Station data'!AB52,'Station data'!AH52,'Station data'!AT52,'Station data'!AN52,'Station data'!AZ52,'Station data'!BF52,'Station data'!BL52,'Station data'!BR52,'Station data'!BX52,'Station data'!CD52,'Station data'!CJ52,'Station data'!CP52,'Station data'!CV52,'Station data'!DB52,'Station data'!DH52,'Station data'!DN52,'Station data'!DT52,'Station data'!DZ52,'Station data'!EF52,'Station data'!EL52,'Station data'!ER52,'Station data'!EX52,'Station data'!FD52)</f>
        <v>10.0416666666667</v>
      </c>
      <c r="E51" s="73">
        <f>AVERAGE('Station data'!E52,'Station data'!K52,'Station data'!Q52,'Station data'!W52,'Station data'!AC52,'Station data'!AI52,'Station data'!AU52,'Station data'!AO52,'Station data'!BA52,'Station data'!BG52,'Station data'!BM52,'Station data'!BS52,'Station data'!BY52,'Station data'!CE52,'Station data'!CK52,'Station data'!CQ52,'Station data'!CW52,'Station data'!DC52,'Station data'!DI52,'Station data'!DO52,'Station data'!DU52,'Station data'!EA52,'Station data'!EG52,'Station data'!EM52,'Station data'!ES52,'Station data'!EY52,'Station data'!FE52)</f>
        <v>453.641666666667</v>
      </c>
      <c r="F51" s="75">
        <f>AVERAGE('Station data'!F52,'Station data'!L52,'Station data'!R52,'Station data'!X52,'Station data'!AD52,'Station data'!AJ52,'Station data'!AV52,'Station data'!AP52,'Station data'!BB52,'Station data'!BH52,'Station data'!BN52,'Station data'!BT52,'Station data'!BZ52,'Station data'!CF52,'Station data'!CL52,'Station data'!CR52,'Station data'!CX52,'Station data'!DD52,'Station data'!DJ52,'Station data'!DP52,'Station data'!DV52,'Station data'!EB52,'Station data'!EH52,'Station data'!EN52,'Station data'!ET52,'Station data'!EZ52,'Station data'!FF52)</f>
        <v>43.3509169418544</v>
      </c>
    </row>
    <row r="52" ht="21.95" customHeight="1">
      <c r="A52" t="s" s="38">
        <v>83</v>
      </c>
      <c r="B52" s="99">
        <f>AVERAGE('Station data'!B53,'Station data'!H53,'Station data'!N53,'Station data'!T53,'Station data'!Z53,'Station data'!AF53,'Station data'!AR53,'Station data'!AL53,'Station data'!AX53,'Station data'!BD53,'Station data'!BJ53,'Station data'!BP53,'Station data'!BV53,'Station data'!CB53,'Station data'!CH53,'Station data'!CN53,'Station data'!CT53,'Station data'!CZ53,'Station data'!DF53,'Station data'!DL53,'Station data'!DR53,'Station data'!DX53,'Station data'!ED53,'Station data'!EJ53,'Station data'!EP53,'Station data'!EV53,'Station data'!FB53)</f>
        <v>80.9166666666667</v>
      </c>
      <c r="C52" s="73">
        <f>AVERAGE('Station data'!C53,'Station data'!I53,'Station data'!O53,'Station data'!U53,'Station data'!AA53,'Station data'!AG53,'Station data'!AS53,'Station data'!AM53,'Station data'!AY53,'Station data'!BE53,'Station data'!BK53,'Station data'!BQ53,'Station data'!BW53,'Station data'!CC53,'Station data'!CI53,'Station data'!CO53,'Station data'!CU53,'Station data'!DA53,'Station data'!DG53,'Station data'!DM53,'Station data'!DS53,'Station data'!DY53,'Station data'!EE53,'Station data'!EK53,'Station data'!EQ53,'Station data'!EW53,'Station data'!FC53)</f>
        <v>805.7541666666669</v>
      </c>
      <c r="D52" s="73">
        <f>AVERAGE('Station data'!D53,'Station data'!J53,'Station data'!P53,'Station data'!V53,'Station data'!AB53,'Station data'!AH53,'Station data'!AT53,'Station data'!AN53,'Station data'!AZ53,'Station data'!BF53,'Station data'!BL53,'Station data'!BR53,'Station data'!BX53,'Station data'!CD53,'Station data'!CJ53,'Station data'!CP53,'Station data'!CV53,'Station data'!DB53,'Station data'!DH53,'Station data'!DN53,'Station data'!DT53,'Station data'!DZ53,'Station data'!EF53,'Station data'!EL53,'Station data'!ER53,'Station data'!EX53,'Station data'!FD53)</f>
        <v>8.95833333333333</v>
      </c>
      <c r="E52" s="73">
        <f>AVERAGE('Station data'!E53,'Station data'!K53,'Station data'!Q53,'Station data'!W53,'Station data'!AC53,'Station data'!AI53,'Station data'!AU53,'Station data'!AO53,'Station data'!BA53,'Station data'!BG53,'Station data'!BM53,'Station data'!BS53,'Station data'!BY53,'Station data'!CE53,'Station data'!CK53,'Station data'!CQ53,'Station data'!CW53,'Station data'!DC53,'Station data'!DI53,'Station data'!DO53,'Station data'!DU53,'Station data'!EA53,'Station data'!EG53,'Station data'!EM53,'Station data'!ES53,'Station data'!EY53,'Station data'!FE53)</f>
        <v>386.120833333333</v>
      </c>
      <c r="F52" s="75">
        <f>AVERAGE('Station data'!F53,'Station data'!L53,'Station data'!R53,'Station data'!X53,'Station data'!AD53,'Station data'!AJ53,'Station data'!AV53,'Station data'!AP53,'Station data'!BB53,'Station data'!BH53,'Station data'!BN53,'Station data'!BT53,'Station data'!BZ53,'Station data'!CF53,'Station data'!CL53,'Station data'!CR53,'Station data'!CX53,'Station data'!DD53,'Station data'!DJ53,'Station data'!DP53,'Station data'!DV53,'Station data'!EB53,'Station data'!EH53,'Station data'!EN53,'Station data'!ET53,'Station data'!EZ53,'Station data'!FF53)</f>
        <v>41.6024593006395</v>
      </c>
    </row>
    <row r="53" ht="21.95" customHeight="1">
      <c r="A53" t="s" s="38">
        <v>84</v>
      </c>
      <c r="B53" s="99">
        <f>AVERAGE('Station data'!B54,'Station data'!H54,'Station data'!N54,'Station data'!T54,'Station data'!Z54,'Station data'!AF54,'Station data'!AR54,'Station data'!AL54,'Station data'!AX54,'Station data'!BD54,'Station data'!BJ54,'Station data'!BP54,'Station data'!BV54,'Station data'!CB54,'Station data'!CH54,'Station data'!CN54,'Station data'!CT54,'Station data'!CZ54,'Station data'!DF54,'Station data'!DL54,'Station data'!DR54,'Station data'!DX54,'Station data'!ED54,'Station data'!EJ54,'Station data'!EP54,'Station data'!EV54,'Station data'!FB54)</f>
        <v>97.7307692307692</v>
      </c>
      <c r="C53" s="73">
        <f>AVERAGE('Station data'!C54,'Station data'!I54,'Station data'!O54,'Station data'!U54,'Station data'!AA54,'Station data'!AG54,'Station data'!AS54,'Station data'!AM54,'Station data'!AY54,'Station data'!BE54,'Station data'!BK54,'Station data'!BQ54,'Station data'!BW54,'Station data'!CC54,'Station data'!CI54,'Station data'!CO54,'Station data'!CU54,'Station data'!DA54,'Station data'!DG54,'Station data'!DM54,'Station data'!DS54,'Station data'!DY54,'Station data'!EE54,'Station data'!EK54,'Station data'!EQ54,'Station data'!EW54,'Station data'!FC54)</f>
        <v>1150.276923076920</v>
      </c>
      <c r="D53" s="73">
        <f>AVERAGE('Station data'!D54,'Station data'!J54,'Station data'!P54,'Station data'!V54,'Station data'!AB54,'Station data'!AH54,'Station data'!AT54,'Station data'!AN54,'Station data'!AZ54,'Station data'!BF54,'Station data'!BL54,'Station data'!BR54,'Station data'!BX54,'Station data'!CD54,'Station data'!CJ54,'Station data'!CP54,'Station data'!CV54,'Station data'!DB54,'Station data'!DH54,'Station data'!DN54,'Station data'!DT54,'Station data'!DZ54,'Station data'!EF54,'Station data'!EL54,'Station data'!ER54,'Station data'!EX54,'Station data'!FD54)</f>
        <v>12.6153846153846</v>
      </c>
      <c r="E53" s="73">
        <f>AVERAGE('Station data'!E54,'Station data'!K54,'Station data'!Q54,'Station data'!W54,'Station data'!AC54,'Station data'!AI54,'Station data'!AU54,'Station data'!AO54,'Station data'!BA54,'Station data'!BG54,'Station data'!BM54,'Station data'!BS54,'Station data'!BY54,'Station data'!CE54,'Station data'!CK54,'Station data'!CQ54,'Station data'!CW54,'Station data'!DC54,'Station data'!DI54,'Station data'!DO54,'Station data'!DU54,'Station data'!EA54,'Station data'!EG54,'Station data'!EM54,'Station data'!ES54,'Station data'!EY54,'Station data'!FE54)</f>
        <v>577.038461538462</v>
      </c>
      <c r="F53" s="75">
        <f>AVERAGE('Station data'!F54,'Station data'!L54,'Station data'!R54,'Station data'!X54,'Station data'!AD54,'Station data'!AJ54,'Station data'!AV54,'Station data'!AP54,'Station data'!BB54,'Station data'!BH54,'Station data'!BN54,'Station data'!BT54,'Station data'!BZ54,'Station data'!CF54,'Station data'!CL54,'Station data'!CR54,'Station data'!CX54,'Station data'!DD54,'Station data'!DJ54,'Station data'!DP54,'Station data'!DV54,'Station data'!EB54,'Station data'!EH54,'Station data'!EN54,'Station data'!ET54,'Station data'!EZ54,'Station data'!FF54)</f>
        <v>44.4069122767002</v>
      </c>
    </row>
    <row r="54" ht="21.95" customHeight="1">
      <c r="A54" t="s" s="38">
        <v>85</v>
      </c>
      <c r="B54" s="99">
        <f>AVERAGE('Station data'!B55,'Station data'!H55,'Station data'!N55,'Station data'!T55,'Station data'!Z55,'Station data'!AF55,'Station data'!AR55,'Station data'!AL55,'Station data'!AX55,'Station data'!BD55,'Station data'!BJ55,'Station data'!BP55,'Station data'!BV55,'Station data'!CB55,'Station data'!CH55,'Station data'!CN55,'Station data'!CT55,'Station data'!CZ55,'Station data'!DF55,'Station data'!DL55,'Station data'!DR55,'Station data'!DX55,'Station data'!ED55,'Station data'!EJ55,'Station data'!EP55,'Station data'!EV55,'Station data'!FB55)</f>
        <v>84.42307692307691</v>
      </c>
      <c r="C54" s="73">
        <f>AVERAGE('Station data'!C55,'Station data'!I55,'Station data'!O55,'Station data'!U55,'Station data'!AA55,'Station data'!AG55,'Station data'!AS55,'Station data'!AM55,'Station data'!AY55,'Station data'!BE55,'Station data'!BK55,'Station data'!BQ55,'Station data'!BW55,'Station data'!CC55,'Station data'!CI55,'Station data'!CO55,'Station data'!CU55,'Station data'!DA55,'Station data'!DG55,'Station data'!DM55,'Station data'!DS55,'Station data'!DY55,'Station data'!EE55,'Station data'!EK55,'Station data'!EQ55,'Station data'!EW55,'Station data'!FC55)</f>
        <v>860.615384615385</v>
      </c>
      <c r="D54" s="73">
        <f>AVERAGE('Station data'!D55,'Station data'!J55,'Station data'!P55,'Station data'!V55,'Station data'!AB55,'Station data'!AH55,'Station data'!AT55,'Station data'!AN55,'Station data'!AZ55,'Station data'!BF55,'Station data'!BL55,'Station data'!BR55,'Station data'!BX55,'Station data'!CD55,'Station data'!CJ55,'Station data'!CP55,'Station data'!CV55,'Station data'!DB55,'Station data'!DH55,'Station data'!DN55,'Station data'!DT55,'Station data'!DZ55,'Station data'!EF55,'Station data'!EL55,'Station data'!ER55,'Station data'!EX55,'Station data'!FD55)</f>
        <v>8.46153846153846</v>
      </c>
      <c r="E54" s="73">
        <f>AVERAGE('Station data'!E55,'Station data'!K55,'Station data'!Q55,'Station data'!W55,'Station data'!AC55,'Station data'!AI55,'Station data'!AU55,'Station data'!AO55,'Station data'!BA55,'Station data'!BG55,'Station data'!BM55,'Station data'!BS55,'Station data'!BY55,'Station data'!CE55,'Station data'!CK55,'Station data'!CQ55,'Station data'!CW55,'Station data'!DC55,'Station data'!DI55,'Station data'!DO55,'Station data'!DU55,'Station data'!EA55,'Station data'!EG55,'Station data'!EM55,'Station data'!ES55,'Station data'!EY55,'Station data'!FE55)</f>
        <v>364.4</v>
      </c>
      <c r="F54" s="75">
        <f>AVERAGE('Station data'!F55,'Station data'!L55,'Station data'!R55,'Station data'!X55,'Station data'!AD55,'Station data'!AJ55,'Station data'!AV55,'Station data'!AP55,'Station data'!BB55,'Station data'!BH55,'Station data'!BN55,'Station data'!BT55,'Station data'!BZ55,'Station data'!CF55,'Station data'!CL55,'Station data'!CR55,'Station data'!CX55,'Station data'!DD55,'Station data'!DJ55,'Station data'!DP55,'Station data'!DV55,'Station data'!EB55,'Station data'!EH55,'Station data'!EN55,'Station data'!ET55,'Station data'!EZ55,'Station data'!FF55)</f>
        <v>39.3040415639916</v>
      </c>
    </row>
    <row r="55" ht="21.95" customHeight="1">
      <c r="A55" t="s" s="38">
        <v>86</v>
      </c>
      <c r="B55" s="99">
        <f>AVERAGE('Station data'!B56,'Station data'!H56,'Station data'!N56,'Station data'!T56,'Station data'!Z56,'Station data'!AF56,'Station data'!AR56,'Station data'!AL56,'Station data'!AX56,'Station data'!BD56,'Station data'!BJ56,'Station data'!BP56,'Station data'!BV56,'Station data'!CB56,'Station data'!CH56,'Station data'!CN56,'Station data'!CT56,'Station data'!CZ56,'Station data'!DF56,'Station data'!DL56,'Station data'!DR56,'Station data'!DX56,'Station data'!ED56,'Station data'!EJ56,'Station data'!EP56,'Station data'!EV56,'Station data'!FB56)</f>
        <v>86.69230769230769</v>
      </c>
      <c r="C55" s="73">
        <f>AVERAGE('Station data'!C56,'Station data'!I56,'Station data'!O56,'Station data'!U56,'Station data'!AA56,'Station data'!AG56,'Station data'!AS56,'Station data'!AM56,'Station data'!AY56,'Station data'!BE56,'Station data'!BK56,'Station data'!BQ56,'Station data'!BW56,'Station data'!CC56,'Station data'!CI56,'Station data'!CO56,'Station data'!CU56,'Station data'!DA56,'Station data'!DG56,'Station data'!DM56,'Station data'!DS56,'Station data'!DY56,'Station data'!EE56,'Station data'!EK56,'Station data'!EQ56,'Station data'!EW56,'Station data'!FC56)</f>
        <v>943.007692307692</v>
      </c>
      <c r="D55" s="73">
        <f>AVERAGE('Station data'!D56,'Station data'!J56,'Station data'!P56,'Station data'!V56,'Station data'!AB56,'Station data'!AH56,'Station data'!AT56,'Station data'!AN56,'Station data'!AZ56,'Station data'!BF56,'Station data'!BL56,'Station data'!BR56,'Station data'!BX56,'Station data'!CD56,'Station data'!CJ56,'Station data'!CP56,'Station data'!CV56,'Station data'!DB56,'Station data'!DH56,'Station data'!DN56,'Station data'!DT56,'Station data'!DZ56,'Station data'!EF56,'Station data'!EL56,'Station data'!ER56,'Station data'!EX56,'Station data'!FD56)</f>
        <v>9.11538461538462</v>
      </c>
      <c r="E55" s="73">
        <f>AVERAGE('Station data'!E56,'Station data'!K56,'Station data'!Q56,'Station data'!W56,'Station data'!AC56,'Station data'!AI56,'Station data'!AU56,'Station data'!AO56,'Station data'!BA56,'Station data'!BG56,'Station data'!BM56,'Station data'!BS56,'Station data'!BY56,'Station data'!CE56,'Station data'!CK56,'Station data'!CQ56,'Station data'!CW56,'Station data'!DC56,'Station data'!DI56,'Station data'!DO56,'Station data'!DU56,'Station data'!EA56,'Station data'!EG56,'Station data'!EM56,'Station data'!ES56,'Station data'!EY56,'Station data'!FE56)</f>
        <v>449.461538461538</v>
      </c>
      <c r="F55" s="75">
        <f>AVERAGE('Station data'!F56,'Station data'!L56,'Station data'!R56,'Station data'!X56,'Station data'!AD56,'Station data'!AJ56,'Station data'!AV56,'Station data'!AP56,'Station data'!BB56,'Station data'!BH56,'Station data'!BN56,'Station data'!BT56,'Station data'!BZ56,'Station data'!CF56,'Station data'!CL56,'Station data'!CR56,'Station data'!CX56,'Station data'!DD56,'Station data'!DJ56,'Station data'!DP56,'Station data'!DV56,'Station data'!EB56,'Station data'!EH56,'Station data'!EN56,'Station data'!ET56,'Station data'!EZ56,'Station data'!FF56)</f>
        <v>46.5173774308899</v>
      </c>
    </row>
    <row r="56" ht="21.95" customHeight="1">
      <c r="A56" t="s" s="38">
        <v>87</v>
      </c>
      <c r="B56" s="99">
        <f>AVERAGE('Station data'!B57,'Station data'!H57,'Station data'!N57,'Station data'!T57,'Station data'!Z57,'Station data'!AF57,'Station data'!AR57,'Station data'!AL57,'Station data'!AX57,'Station data'!BD57,'Station data'!BJ57,'Station data'!BP57,'Station data'!BV57,'Station data'!CB57,'Station data'!CH57,'Station data'!CN57,'Station data'!CT57,'Station data'!CZ57,'Station data'!DF57,'Station data'!DL57,'Station data'!DR57,'Station data'!DX57,'Station data'!ED57,'Station data'!EJ57,'Station data'!EP57,'Station data'!EV57,'Station data'!FB57)</f>
        <v>86.07692307692309</v>
      </c>
      <c r="C56" s="73">
        <f>AVERAGE('Station data'!C57,'Station data'!I57,'Station data'!O57,'Station data'!U57,'Station data'!AA57,'Station data'!AG57,'Station data'!AS57,'Station data'!AM57,'Station data'!AY57,'Station data'!BE57,'Station data'!BK57,'Station data'!BQ57,'Station data'!BW57,'Station data'!CC57,'Station data'!CI57,'Station data'!CO57,'Station data'!CU57,'Station data'!DA57,'Station data'!DG57,'Station data'!DM57,'Station data'!DS57,'Station data'!DY57,'Station data'!EE57,'Station data'!EK57,'Station data'!EQ57,'Station data'!EW57,'Station data'!FC57)</f>
        <v>801.311538461538</v>
      </c>
      <c r="D56" s="73">
        <f>AVERAGE('Station data'!D57,'Station data'!J57,'Station data'!P57,'Station data'!V57,'Station data'!AB57,'Station data'!AH57,'Station data'!AT57,'Station data'!AN57,'Station data'!AZ57,'Station data'!BF57,'Station data'!BL57,'Station data'!BR57,'Station data'!BX57,'Station data'!CD57,'Station data'!CJ57,'Station data'!CP57,'Station data'!CV57,'Station data'!DB57,'Station data'!DH57,'Station data'!DN57,'Station data'!DT57,'Station data'!DZ57,'Station data'!EF57,'Station data'!EL57,'Station data'!ER57,'Station data'!EX57,'Station data'!FD57)</f>
        <v>7.96153846153846</v>
      </c>
      <c r="E56" s="73">
        <f>AVERAGE('Station data'!E57,'Station data'!K57,'Station data'!Q57,'Station data'!W57,'Station data'!AC57,'Station data'!AI57,'Station data'!AU57,'Station data'!AO57,'Station data'!BA57,'Station data'!BG57,'Station data'!BM57,'Station data'!BS57,'Station data'!BY57,'Station data'!CE57,'Station data'!CK57,'Station data'!CQ57,'Station data'!CW57,'Station data'!DC57,'Station data'!DI57,'Station data'!DO57,'Station data'!DU57,'Station data'!EA57,'Station data'!EG57,'Station data'!EM57,'Station data'!ES57,'Station data'!EY57,'Station data'!FE57)</f>
        <v>299.476923076923</v>
      </c>
      <c r="F56" s="75">
        <f>AVERAGE('Station data'!F57,'Station data'!L57,'Station data'!R57,'Station data'!X57,'Station data'!AD57,'Station data'!AJ57,'Station data'!AV57,'Station data'!AP57,'Station data'!BB57,'Station data'!BH57,'Station data'!BN57,'Station data'!BT57,'Station data'!BZ57,'Station data'!CF57,'Station data'!CL57,'Station data'!CR57,'Station data'!CX57,'Station data'!DD57,'Station data'!DJ57,'Station data'!DP57,'Station data'!DV57,'Station data'!EB57,'Station data'!EH57,'Station data'!EN57,'Station data'!ET57,'Station data'!EZ57,'Station data'!FF57)</f>
        <v>38.9175049005168</v>
      </c>
    </row>
    <row r="57" ht="21.95" customHeight="1">
      <c r="A57" s="40">
        <v>1910</v>
      </c>
      <c r="B57" s="99">
        <f>AVERAGE('Station data'!B58,'Station data'!H58,'Station data'!N58,'Station data'!T58,'Station data'!Z58,'Station data'!AF58,'Station data'!AR58,'Station data'!AL58,'Station data'!AX58,'Station data'!BD58,'Station data'!BJ58,'Station data'!BP58,'Station data'!BV58,'Station data'!CB58,'Station data'!CH58,'Station data'!CN58,'Station data'!CT58,'Station data'!CZ58,'Station data'!DF58,'Station data'!DL58,'Station data'!DR58,'Station data'!DX58,'Station data'!ED58,'Station data'!EJ58,'Station data'!EP58,'Station data'!EV58,'Station data'!FB58)</f>
        <v>92.2692307692308</v>
      </c>
      <c r="C57" s="73">
        <f>AVERAGE('Station data'!C58,'Station data'!I58,'Station data'!O58,'Station data'!U58,'Station data'!AA58,'Station data'!AG58,'Station data'!AS58,'Station data'!AM58,'Station data'!AY58,'Station data'!BE58,'Station data'!BK58,'Station data'!BQ58,'Station data'!BW58,'Station data'!CC58,'Station data'!CI58,'Station data'!CO58,'Station data'!CU58,'Station data'!DA58,'Station data'!DG58,'Station data'!DM58,'Station data'!DS58,'Station data'!DY58,'Station data'!EE58,'Station data'!EK58,'Station data'!EQ58,'Station data'!EW58,'Station data'!FC58)</f>
        <v>1068.596153846150</v>
      </c>
      <c r="D57" s="73">
        <f>AVERAGE('Station data'!D58,'Station data'!J58,'Station data'!P58,'Station data'!V58,'Station data'!AB58,'Station data'!AH58,'Station data'!AT58,'Station data'!AN58,'Station data'!AZ58,'Station data'!BF58,'Station data'!BL58,'Station data'!BR58,'Station data'!BX58,'Station data'!CD58,'Station data'!CJ58,'Station data'!CP58,'Station data'!CV58,'Station data'!DB58,'Station data'!DH58,'Station data'!DN58,'Station data'!DT58,'Station data'!DZ58,'Station data'!EF58,'Station data'!EL58,'Station data'!ER58,'Station data'!EX58,'Station data'!FD58)</f>
        <v>11.1923076923077</v>
      </c>
      <c r="E57" s="73">
        <f>AVERAGE('Station data'!E58,'Station data'!K58,'Station data'!Q58,'Station data'!W58,'Station data'!AC58,'Station data'!AI58,'Station data'!AU58,'Station data'!AO58,'Station data'!BA58,'Station data'!BG58,'Station data'!BM58,'Station data'!BS58,'Station data'!BY58,'Station data'!CE58,'Station data'!CK58,'Station data'!CQ58,'Station data'!CW58,'Station data'!DC58,'Station data'!DI58,'Station data'!DO58,'Station data'!DU58,'Station data'!EA58,'Station data'!EG58,'Station data'!EM58,'Station data'!ES58,'Station data'!EY58,'Station data'!FE58)</f>
        <v>529.103846153846</v>
      </c>
      <c r="F57" s="75">
        <f>AVERAGE('Station data'!F58,'Station data'!L58,'Station data'!R58,'Station data'!X58,'Station data'!AD58,'Station data'!AJ58,'Station data'!AV58,'Station data'!AP58,'Station data'!BB58,'Station data'!BH58,'Station data'!BN58,'Station data'!BT58,'Station data'!BZ58,'Station data'!CF58,'Station data'!CL58,'Station data'!CR58,'Station data'!CX58,'Station data'!DD58,'Station data'!DJ58,'Station data'!DP58,'Station data'!DV58,'Station data'!EB58,'Station data'!EH58,'Station data'!EN58,'Station data'!ET58,'Station data'!EZ58,'Station data'!FF58)</f>
        <v>47.352940402457</v>
      </c>
    </row>
    <row r="58" ht="21.95" customHeight="1">
      <c r="A58" s="40">
        <v>1911</v>
      </c>
      <c r="B58" s="99">
        <f>AVERAGE('Station data'!B59,'Station data'!H59,'Station data'!N59,'Station data'!T59,'Station data'!Z59,'Station data'!AF59,'Station data'!AR59,'Station data'!AL59,'Station data'!AX59,'Station data'!BD59,'Station data'!BJ59,'Station data'!BP59,'Station data'!BV59,'Station data'!CB59,'Station data'!CH59,'Station data'!CN59,'Station data'!CT59,'Station data'!CZ59,'Station data'!DF59,'Station data'!DL59,'Station data'!DR59,'Station data'!DX59,'Station data'!ED59,'Station data'!EJ59,'Station data'!EP59,'Station data'!EV59,'Station data'!FB59)</f>
        <v>84.3461538461538</v>
      </c>
      <c r="C58" s="73">
        <f>AVERAGE('Station data'!C59,'Station data'!I59,'Station data'!O59,'Station data'!U59,'Station data'!AA59,'Station data'!AG59,'Station data'!AS59,'Station data'!AM59,'Station data'!AY59,'Station data'!BE59,'Station data'!BK59,'Station data'!BQ59,'Station data'!BW59,'Station data'!CC59,'Station data'!CI59,'Station data'!CO59,'Station data'!CU59,'Station data'!DA59,'Station data'!DG59,'Station data'!DM59,'Station data'!DS59,'Station data'!DY59,'Station data'!EE59,'Station data'!EK59,'Station data'!EQ59,'Station data'!EW59,'Station data'!FC59)</f>
        <v>810.511538461538</v>
      </c>
      <c r="D58" s="73">
        <f>AVERAGE('Station data'!D59,'Station data'!J59,'Station data'!P59,'Station data'!V59,'Station data'!AB59,'Station data'!AH59,'Station data'!AT59,'Station data'!AN59,'Station data'!AZ59,'Station data'!BF59,'Station data'!BL59,'Station data'!BR59,'Station data'!BX59,'Station data'!CD59,'Station data'!CJ59,'Station data'!CP59,'Station data'!CV59,'Station data'!DB59,'Station data'!DH59,'Station data'!DN59,'Station data'!DT59,'Station data'!DZ59,'Station data'!EF59,'Station data'!EL59,'Station data'!ER59,'Station data'!EX59,'Station data'!FD59)</f>
        <v>8.03846153846154</v>
      </c>
      <c r="E58" s="73">
        <f>AVERAGE('Station data'!E59,'Station data'!K59,'Station data'!Q59,'Station data'!W59,'Station data'!AC59,'Station data'!AI59,'Station data'!AU59,'Station data'!AO59,'Station data'!BA59,'Station data'!BG59,'Station data'!BM59,'Station data'!BS59,'Station data'!BY59,'Station data'!CE59,'Station data'!CK59,'Station data'!CQ59,'Station data'!CW59,'Station data'!DC59,'Station data'!DI59,'Station data'!DO59,'Station data'!DU59,'Station data'!EA59,'Station data'!EG59,'Station data'!EM59,'Station data'!ES59,'Station data'!EY59,'Station data'!FE59)</f>
        <v>336.561538461538</v>
      </c>
      <c r="F58" s="75">
        <f>AVERAGE('Station data'!F59,'Station data'!L59,'Station data'!R59,'Station data'!X59,'Station data'!AD59,'Station data'!AJ59,'Station data'!AV59,'Station data'!AP59,'Station data'!BB59,'Station data'!BH59,'Station data'!BN59,'Station data'!BT59,'Station data'!BZ59,'Station data'!CF59,'Station data'!CL59,'Station data'!CR59,'Station data'!CX59,'Station data'!DD59,'Station data'!DJ59,'Station data'!DP59,'Station data'!DV59,'Station data'!EB59,'Station data'!EH59,'Station data'!EN59,'Station data'!ET59,'Station data'!EZ59,'Station data'!FF59)</f>
        <v>42.6461187423687</v>
      </c>
    </row>
    <row r="59" ht="21.95" customHeight="1">
      <c r="A59" s="40">
        <v>1912</v>
      </c>
      <c r="B59" s="99">
        <f>AVERAGE('Station data'!B60,'Station data'!H60,'Station data'!N60,'Station data'!T60,'Station data'!Z60,'Station data'!AF60,'Station data'!AR60,'Station data'!AL60,'Station data'!AX60,'Station data'!BD60,'Station data'!BJ60,'Station data'!BP60,'Station data'!BV60,'Station data'!CB60,'Station data'!CH60,'Station data'!CN60,'Station data'!CT60,'Station data'!CZ60,'Station data'!DF60,'Station data'!DL60,'Station data'!DR60,'Station data'!DX60,'Station data'!ED60,'Station data'!EJ60,'Station data'!EP60,'Station data'!EV60,'Station data'!FB60)</f>
        <v>77.7307692307692</v>
      </c>
      <c r="C59" s="73">
        <f>AVERAGE('Station data'!C60,'Station data'!I60,'Station data'!O60,'Station data'!U60,'Station data'!AA60,'Station data'!AG60,'Station data'!AS60,'Station data'!AM60,'Station data'!AY60,'Station data'!BE60,'Station data'!BK60,'Station data'!BQ60,'Station data'!BW60,'Station data'!CC60,'Station data'!CI60,'Station data'!CO60,'Station data'!CU60,'Station data'!DA60,'Station data'!DG60,'Station data'!DM60,'Station data'!DS60,'Station data'!DY60,'Station data'!EE60,'Station data'!EK60,'Station data'!EQ60,'Station data'!EW60,'Station data'!FC60)</f>
        <v>817.103846153846</v>
      </c>
      <c r="D59" s="73">
        <f>AVERAGE('Station data'!D60,'Station data'!J60,'Station data'!P60,'Station data'!V60,'Station data'!AB60,'Station data'!AH60,'Station data'!AT60,'Station data'!AN60,'Station data'!AZ60,'Station data'!BF60,'Station data'!BL60,'Station data'!BR60,'Station data'!BX60,'Station data'!CD60,'Station data'!CJ60,'Station data'!CP60,'Station data'!CV60,'Station data'!DB60,'Station data'!DH60,'Station data'!DN60,'Station data'!DT60,'Station data'!DZ60,'Station data'!EF60,'Station data'!EL60,'Station data'!ER60,'Station data'!EX60,'Station data'!FD60)</f>
        <v>8.57692307692308</v>
      </c>
      <c r="E59" s="73">
        <f>AVERAGE('Station data'!E60,'Station data'!K60,'Station data'!Q60,'Station data'!W60,'Station data'!AC60,'Station data'!AI60,'Station data'!AU60,'Station data'!AO60,'Station data'!BA60,'Station data'!BG60,'Station data'!BM60,'Station data'!BS60,'Station data'!BY60,'Station data'!CE60,'Station data'!CK60,'Station data'!CQ60,'Station data'!CW60,'Station data'!DC60,'Station data'!DI60,'Station data'!DO60,'Station data'!DU60,'Station data'!EA60,'Station data'!EG60,'Station data'!EM60,'Station data'!ES60,'Station data'!EY60,'Station data'!FE60)</f>
        <v>352.8</v>
      </c>
      <c r="F59" s="75">
        <f>AVERAGE('Station data'!F60,'Station data'!L60,'Station data'!R60,'Station data'!X60,'Station data'!AD60,'Station data'!AJ60,'Station data'!AV60,'Station data'!AP60,'Station data'!BB60,'Station data'!BH60,'Station data'!BN60,'Station data'!BT60,'Station data'!BZ60,'Station data'!CF60,'Station data'!CL60,'Station data'!CR60,'Station data'!CX60,'Station data'!DD60,'Station data'!DJ60,'Station data'!DP60,'Station data'!DV60,'Station data'!EB60,'Station data'!EH60,'Station data'!EN60,'Station data'!ET60,'Station data'!EZ60,'Station data'!FF60)</f>
        <v>42.3363171717172</v>
      </c>
    </row>
    <row r="60" ht="21.95" customHeight="1">
      <c r="A60" s="40">
        <v>1913</v>
      </c>
      <c r="B60" s="99">
        <f>AVERAGE('Station data'!B61,'Station data'!H61,'Station data'!N61,'Station data'!T61,'Station data'!Z61,'Station data'!AF61,'Station data'!AR61,'Station data'!AL61,'Station data'!AX61,'Station data'!BD61,'Station data'!BJ61,'Station data'!BP61,'Station data'!BV61,'Station data'!CB61,'Station data'!CH61,'Station data'!CN61,'Station data'!CT61,'Station data'!CZ61,'Station data'!DF61,'Station data'!DL61,'Station data'!DR61,'Station data'!DX61,'Station data'!ED61,'Station data'!EJ61,'Station data'!EP61,'Station data'!EV61,'Station data'!FB61)</f>
        <v>83.0384615384615</v>
      </c>
      <c r="C60" s="73">
        <f>AVERAGE('Station data'!C61,'Station data'!I61,'Station data'!O61,'Station data'!U61,'Station data'!AA61,'Station data'!AG61,'Station data'!AS61,'Station data'!AM61,'Station data'!AY61,'Station data'!BE61,'Station data'!BK61,'Station data'!BQ61,'Station data'!BW61,'Station data'!CC61,'Station data'!CI61,'Station data'!CO61,'Station data'!CU61,'Station data'!DA61,'Station data'!DG61,'Station data'!DM61,'Station data'!DS61,'Station data'!DY61,'Station data'!EE61,'Station data'!EK61,'Station data'!EQ61,'Station data'!EW61,'Station data'!FC61)</f>
        <v>912.546153846154</v>
      </c>
      <c r="D60" s="73">
        <f>AVERAGE('Station data'!D61,'Station data'!J61,'Station data'!P61,'Station data'!V61,'Station data'!AB61,'Station data'!AH61,'Station data'!AT61,'Station data'!AN61,'Station data'!AZ61,'Station data'!BF61,'Station data'!BL61,'Station data'!BR61,'Station data'!BX61,'Station data'!CD61,'Station data'!CJ61,'Station data'!CP61,'Station data'!CV61,'Station data'!DB61,'Station data'!DH61,'Station data'!DN61,'Station data'!DT61,'Station data'!DZ61,'Station data'!EF61,'Station data'!EL61,'Station data'!ER61,'Station data'!EX61,'Station data'!FD61)</f>
        <v>9.57692307692308</v>
      </c>
      <c r="E60" s="73">
        <f>AVERAGE('Station data'!E61,'Station data'!K61,'Station data'!Q61,'Station data'!W61,'Station data'!AC61,'Station data'!AI61,'Station data'!AU61,'Station data'!AO61,'Station data'!BA61,'Station data'!BG61,'Station data'!BM61,'Station data'!BS61,'Station data'!BY61,'Station data'!CE61,'Station data'!CK61,'Station data'!CQ61,'Station data'!CW61,'Station data'!DC61,'Station data'!DI61,'Station data'!DO61,'Station data'!DU61,'Station data'!EA61,'Station data'!EG61,'Station data'!EM61,'Station data'!ES61,'Station data'!EY61,'Station data'!FE61)</f>
        <v>445.415384615385</v>
      </c>
      <c r="F60" s="75">
        <f>AVERAGE('Station data'!F61,'Station data'!L61,'Station data'!R61,'Station data'!X61,'Station data'!AD61,'Station data'!AJ61,'Station data'!AV61,'Station data'!AP61,'Station data'!BB61,'Station data'!BH61,'Station data'!BN61,'Station data'!BT61,'Station data'!BZ61,'Station data'!CF61,'Station data'!CL61,'Station data'!CR61,'Station data'!CX61,'Station data'!DD61,'Station data'!DJ61,'Station data'!DP61,'Station data'!DV61,'Station data'!EB61,'Station data'!EH61,'Station data'!EN61,'Station data'!ET61,'Station data'!EZ61,'Station data'!FF61)</f>
        <v>43.9653152695093</v>
      </c>
    </row>
    <row r="61" ht="21.95" customHeight="1">
      <c r="A61" s="40">
        <v>1914</v>
      </c>
      <c r="B61" s="99">
        <f>AVERAGE('Station data'!B62,'Station data'!H62,'Station data'!N62,'Station data'!T62,'Station data'!Z62,'Station data'!AF62,'Station data'!AR62,'Station data'!AL62,'Station data'!AX62,'Station data'!BD62,'Station data'!BJ62,'Station data'!BP62,'Station data'!BV62,'Station data'!CB62,'Station data'!CH62,'Station data'!CN62,'Station data'!CT62,'Station data'!CZ62,'Station data'!DF62,'Station data'!DL62,'Station data'!DR62,'Station data'!DX62,'Station data'!ED62,'Station data'!EJ62,'Station data'!EP62,'Station data'!EV62,'Station data'!FB62)</f>
        <v>94.19230769230769</v>
      </c>
      <c r="C61" s="73">
        <f>AVERAGE('Station data'!C62,'Station data'!I62,'Station data'!O62,'Station data'!U62,'Station data'!AA62,'Station data'!AG62,'Station data'!AS62,'Station data'!AM62,'Station data'!AY62,'Station data'!BE62,'Station data'!BK62,'Station data'!BQ62,'Station data'!BW62,'Station data'!CC62,'Station data'!CI62,'Station data'!CO62,'Station data'!CU62,'Station data'!DA62,'Station data'!DG62,'Station data'!DM62,'Station data'!DS62,'Station data'!DY62,'Station data'!EE62,'Station data'!EK62,'Station data'!EQ62,'Station data'!EW62,'Station data'!FC62)</f>
        <v>903.715384615385</v>
      </c>
      <c r="D61" s="73">
        <f>AVERAGE('Station data'!D62,'Station data'!J62,'Station data'!P62,'Station data'!V62,'Station data'!AB62,'Station data'!AH62,'Station data'!AT62,'Station data'!AN62,'Station data'!AZ62,'Station data'!BF62,'Station data'!BL62,'Station data'!BR62,'Station data'!BX62,'Station data'!CD62,'Station data'!CJ62,'Station data'!CP62,'Station data'!CV62,'Station data'!DB62,'Station data'!DH62,'Station data'!DN62,'Station data'!DT62,'Station data'!DZ62,'Station data'!EF62,'Station data'!EL62,'Station data'!ER62,'Station data'!EX62,'Station data'!FD62)</f>
        <v>7.96153846153846</v>
      </c>
      <c r="E61" s="73">
        <f>AVERAGE('Station data'!E62,'Station data'!K62,'Station data'!Q62,'Station data'!W62,'Station data'!AC62,'Station data'!AI62,'Station data'!AU62,'Station data'!AO62,'Station data'!BA62,'Station data'!BG62,'Station data'!BM62,'Station data'!BS62,'Station data'!BY62,'Station data'!CE62,'Station data'!CK62,'Station data'!CQ62,'Station data'!CW62,'Station data'!DC62,'Station data'!DI62,'Station data'!DO62,'Station data'!DU62,'Station data'!EA62,'Station data'!EG62,'Station data'!EM62,'Station data'!ES62,'Station data'!EY62,'Station data'!FE62)</f>
        <v>351.957692307692</v>
      </c>
      <c r="F61" s="75">
        <f>AVERAGE('Station data'!F62,'Station data'!L62,'Station data'!R62,'Station data'!X62,'Station data'!AD62,'Station data'!AJ62,'Station data'!AV62,'Station data'!AP62,'Station data'!BB62,'Station data'!BH62,'Station data'!BN62,'Station data'!BT62,'Station data'!BZ62,'Station data'!CF62,'Station data'!CL62,'Station data'!CR62,'Station data'!CX62,'Station data'!DD62,'Station data'!DJ62,'Station data'!DP62,'Station data'!DV62,'Station data'!EB62,'Station data'!EH62,'Station data'!EN62,'Station data'!ET62,'Station data'!EZ62,'Station data'!FF62)</f>
        <v>39.3937832466679</v>
      </c>
    </row>
    <row r="62" ht="21.95" customHeight="1">
      <c r="A62" s="40">
        <v>1915</v>
      </c>
      <c r="B62" s="99">
        <f>AVERAGE('Station data'!B63,'Station data'!H63,'Station data'!N63,'Station data'!T63,'Station data'!Z63,'Station data'!AF63,'Station data'!AR63,'Station data'!AL63,'Station data'!AX63,'Station data'!BD63,'Station data'!BJ63,'Station data'!BP63,'Station data'!BV63,'Station data'!CB63,'Station data'!CH63,'Station data'!CN63,'Station data'!CT63,'Station data'!CZ63,'Station data'!DF63,'Station data'!DL63,'Station data'!DR63,'Station data'!DX63,'Station data'!ED63,'Station data'!EJ63,'Station data'!EP63,'Station data'!EV63,'Station data'!FB63)</f>
        <v>67.7407407407407</v>
      </c>
      <c r="C62" s="73">
        <f>AVERAGE('Station data'!C63,'Station data'!I63,'Station data'!O63,'Station data'!U63,'Station data'!AA63,'Station data'!AG63,'Station data'!AS63,'Station data'!AM63,'Station data'!AY63,'Station data'!BE63,'Station data'!BK63,'Station data'!BQ63,'Station data'!BW63,'Station data'!CC63,'Station data'!CI63,'Station data'!CO63,'Station data'!CU63,'Station data'!DA63,'Station data'!DG63,'Station data'!DM63,'Station data'!DS63,'Station data'!DY63,'Station data'!EE63,'Station data'!EK63,'Station data'!EQ63,'Station data'!EW63,'Station data'!FC63)</f>
        <v>517.122222222222</v>
      </c>
      <c r="D62" s="73">
        <f>AVERAGE('Station data'!D63,'Station data'!J63,'Station data'!P63,'Station data'!V63,'Station data'!AB63,'Station data'!AH63,'Station data'!AT63,'Station data'!AN63,'Station data'!AZ63,'Station data'!BF63,'Station data'!BL63,'Station data'!BR63,'Station data'!BX63,'Station data'!CD63,'Station data'!CJ63,'Station data'!CP63,'Station data'!CV63,'Station data'!DB63,'Station data'!DH63,'Station data'!DN63,'Station data'!DT63,'Station data'!DZ63,'Station data'!EF63,'Station data'!EL63,'Station data'!ER63,'Station data'!EX63,'Station data'!FD63)</f>
        <v>4.18518518518519</v>
      </c>
      <c r="E62" s="73">
        <f>AVERAGE('Station data'!E63,'Station data'!K63,'Station data'!Q63,'Station data'!W63,'Station data'!AC63,'Station data'!AI63,'Station data'!AU63,'Station data'!AO63,'Station data'!BA63,'Station data'!BG63,'Station data'!BM63,'Station data'!BS63,'Station data'!BY63,'Station data'!CE63,'Station data'!CK63,'Station data'!CQ63,'Station data'!CW63,'Station data'!DC63,'Station data'!DI63,'Station data'!DO63,'Station data'!DU63,'Station data'!EA63,'Station data'!EG63,'Station data'!EM63,'Station data'!ES63,'Station data'!EY63,'Station data'!FE63)</f>
        <v>153.014814814815</v>
      </c>
      <c r="F62" s="75">
        <f>AVERAGE('Station data'!F63,'Station data'!L63,'Station data'!R63,'Station data'!X63,'Station data'!AD63,'Station data'!AJ63,'Station data'!AV63,'Station data'!AP63,'Station data'!BB63,'Station data'!BH63,'Station data'!BN63,'Station data'!BT63,'Station data'!BZ63,'Station data'!CF63,'Station data'!CL63,'Station data'!CR63,'Station data'!CX63,'Station data'!DD63,'Station data'!DJ63,'Station data'!DP63,'Station data'!DV63,'Station data'!EB63,'Station data'!EH63,'Station data'!EN63,'Station data'!ET63,'Station data'!EZ63,'Station data'!FF63)</f>
        <v>38.8594810744811</v>
      </c>
    </row>
    <row r="63" ht="21.95" customHeight="1">
      <c r="A63" s="40">
        <v>1916</v>
      </c>
      <c r="B63" s="99">
        <f>AVERAGE('Station data'!B64,'Station data'!H64,'Station data'!N64,'Station data'!T64,'Station data'!Z64,'Station data'!AF64,'Station data'!AR64,'Station data'!AL64,'Station data'!AX64,'Station data'!BD64,'Station data'!BJ64,'Station data'!BP64,'Station data'!BV64,'Station data'!CB64,'Station data'!CH64,'Station data'!CN64,'Station data'!CT64,'Station data'!CZ64,'Station data'!DF64,'Station data'!DL64,'Station data'!DR64,'Station data'!DX64,'Station data'!ED64,'Station data'!EJ64,'Station data'!EP64,'Station data'!EV64,'Station data'!FB64)</f>
        <v>97.7037037037037</v>
      </c>
      <c r="C63" s="73">
        <f>AVERAGE('Station data'!C64,'Station data'!I64,'Station data'!O64,'Station data'!U64,'Station data'!AA64,'Station data'!AG64,'Station data'!AS64,'Station data'!AM64,'Station data'!AY64,'Station data'!BE64,'Station data'!BK64,'Station data'!BQ64,'Station data'!BW64,'Station data'!CC64,'Station data'!CI64,'Station data'!CO64,'Station data'!CU64,'Station data'!DA64,'Station data'!DG64,'Station data'!DM64,'Station data'!DS64,'Station data'!DY64,'Station data'!EE64,'Station data'!EK64,'Station data'!EQ64,'Station data'!EW64,'Station data'!FC64)</f>
        <v>1031.207407407410</v>
      </c>
      <c r="D63" s="73">
        <f>AVERAGE('Station data'!D64,'Station data'!J64,'Station data'!P64,'Station data'!V64,'Station data'!AB64,'Station data'!AH64,'Station data'!AT64,'Station data'!AN64,'Station data'!AZ64,'Station data'!BF64,'Station data'!BL64,'Station data'!BR64,'Station data'!BX64,'Station data'!CD64,'Station data'!CJ64,'Station data'!CP64,'Station data'!CV64,'Station data'!DB64,'Station data'!DH64,'Station data'!DN64,'Station data'!DT64,'Station data'!DZ64,'Station data'!EF64,'Station data'!EL64,'Station data'!ER64,'Station data'!EX64,'Station data'!FD64)</f>
        <v>10.9259259259259</v>
      </c>
      <c r="E63" s="73">
        <f>AVERAGE('Station data'!E64,'Station data'!K64,'Station data'!Q64,'Station data'!W64,'Station data'!AC64,'Station data'!AI64,'Station data'!AU64,'Station data'!AO64,'Station data'!BA64,'Station data'!BG64,'Station data'!BM64,'Station data'!BS64,'Station data'!BY64,'Station data'!CE64,'Station data'!CK64,'Station data'!CQ64,'Station data'!CW64,'Station data'!DC64,'Station data'!DI64,'Station data'!DO64,'Station data'!DU64,'Station data'!EA64,'Station data'!EG64,'Station data'!EM64,'Station data'!ES64,'Station data'!EY64,'Station data'!FE64)</f>
        <v>463.311111111111</v>
      </c>
      <c r="F63" s="75">
        <f>AVERAGE('Station data'!F64,'Station data'!L64,'Station data'!R64,'Station data'!X64,'Station data'!AD64,'Station data'!AJ64,'Station data'!AV64,'Station data'!AP64,'Station data'!BB64,'Station data'!BH64,'Station data'!BN64,'Station data'!BT64,'Station data'!BZ64,'Station data'!CF64,'Station data'!CL64,'Station data'!CR64,'Station data'!CX64,'Station data'!DD64,'Station data'!DJ64,'Station data'!DP64,'Station data'!DV64,'Station data'!EB64,'Station data'!EH64,'Station data'!EN64,'Station data'!ET64,'Station data'!EZ64,'Station data'!FF64)</f>
        <v>42.8440384808849</v>
      </c>
    </row>
    <row r="64" ht="21.95" customHeight="1">
      <c r="A64" s="40">
        <v>1917</v>
      </c>
      <c r="B64" s="99">
        <f>AVERAGE('Station data'!B65,'Station data'!H65,'Station data'!N65,'Station data'!T65,'Station data'!Z65,'Station data'!AF65,'Station data'!AR65,'Station data'!AL65,'Station data'!AX65,'Station data'!BD65,'Station data'!BJ65,'Station data'!BP65,'Station data'!BV65,'Station data'!CB65,'Station data'!CH65,'Station data'!CN65,'Station data'!CT65,'Station data'!CZ65,'Station data'!DF65,'Station data'!DL65,'Station data'!DR65,'Station data'!DX65,'Station data'!ED65,'Station data'!EJ65,'Station data'!EP65,'Station data'!EV65,'Station data'!FB65)</f>
        <v>95.8148148148148</v>
      </c>
      <c r="C64" s="73">
        <f>AVERAGE('Station data'!C65,'Station data'!I65,'Station data'!O65,'Station data'!U65,'Station data'!AA65,'Station data'!AG65,'Station data'!AS65,'Station data'!AM65,'Station data'!AY65,'Station data'!BE65,'Station data'!BK65,'Station data'!BQ65,'Station data'!BW65,'Station data'!CC65,'Station data'!CI65,'Station data'!CO65,'Station data'!CU65,'Station data'!DA65,'Station data'!DG65,'Station data'!DM65,'Station data'!DS65,'Station data'!DY65,'Station data'!EE65,'Station data'!EK65,'Station data'!EQ65,'Station data'!EW65,'Station data'!FC65)</f>
        <v>1081.240740740740</v>
      </c>
      <c r="D64" s="73">
        <f>AVERAGE('Station data'!D65,'Station data'!J65,'Station data'!P65,'Station data'!V65,'Station data'!AB65,'Station data'!AH65,'Station data'!AT65,'Station data'!AN65,'Station data'!AZ65,'Station data'!BF65,'Station data'!BL65,'Station data'!BR65,'Station data'!BX65,'Station data'!CD65,'Station data'!CJ65,'Station data'!CP65,'Station data'!CV65,'Station data'!DB65,'Station data'!DH65,'Station data'!DN65,'Station data'!DT65,'Station data'!DZ65,'Station data'!EF65,'Station data'!EL65,'Station data'!ER65,'Station data'!EX65,'Station data'!FD65)</f>
        <v>11.9259259259259</v>
      </c>
      <c r="E64" s="73">
        <f>AVERAGE('Station data'!E65,'Station data'!K65,'Station data'!Q65,'Station data'!W65,'Station data'!AC65,'Station data'!AI65,'Station data'!AU65,'Station data'!AO65,'Station data'!BA65,'Station data'!BG65,'Station data'!BM65,'Station data'!BS65,'Station data'!BY65,'Station data'!CE65,'Station data'!CK65,'Station data'!CQ65,'Station data'!CW65,'Station data'!DC65,'Station data'!DI65,'Station data'!DO65,'Station data'!DU65,'Station data'!EA65,'Station data'!EG65,'Station data'!EM65,'Station data'!ES65,'Station data'!EY65,'Station data'!FE65)</f>
        <v>546.766666666667</v>
      </c>
      <c r="F64" s="75">
        <f>AVERAGE('Station data'!F65,'Station data'!L65,'Station data'!R65,'Station data'!X65,'Station data'!AD65,'Station data'!AJ65,'Station data'!AV65,'Station data'!AP65,'Station data'!BB65,'Station data'!BH65,'Station data'!BN65,'Station data'!BT65,'Station data'!BZ65,'Station data'!CF65,'Station data'!CL65,'Station data'!CR65,'Station data'!CX65,'Station data'!DD65,'Station data'!DJ65,'Station data'!DP65,'Station data'!DV65,'Station data'!EB65,'Station data'!EH65,'Station data'!EN65,'Station data'!ET65,'Station data'!EZ65,'Station data'!FF65)</f>
        <v>48.1363143722049</v>
      </c>
    </row>
    <row r="65" ht="21.95" customHeight="1">
      <c r="A65" s="40">
        <v>1918</v>
      </c>
      <c r="B65" s="99">
        <f>AVERAGE('Station data'!B66,'Station data'!H66,'Station data'!N66,'Station data'!T66,'Station data'!Z66,'Station data'!AF66,'Station data'!AR66,'Station data'!AL66,'Station data'!AX66,'Station data'!BD66,'Station data'!BJ66,'Station data'!BP66,'Station data'!BV66,'Station data'!CB66,'Station data'!CH66,'Station data'!CN66,'Station data'!CT66,'Station data'!CZ66,'Station data'!DF66,'Station data'!DL66,'Station data'!DR66,'Station data'!DX66,'Station data'!ED66,'Station data'!EJ66,'Station data'!EP66,'Station data'!EV66,'Station data'!FB66)</f>
        <v>80.037037037037</v>
      </c>
      <c r="C65" s="73">
        <f>AVERAGE('Station data'!C66,'Station data'!I66,'Station data'!O66,'Station data'!U66,'Station data'!AA66,'Station data'!AG66,'Station data'!AS66,'Station data'!AM66,'Station data'!AY66,'Station data'!BE66,'Station data'!BK66,'Station data'!BQ66,'Station data'!BW66,'Station data'!CC66,'Station data'!CI66,'Station data'!CO66,'Station data'!CU66,'Station data'!DA66,'Station data'!DG66,'Station data'!DM66,'Station data'!DS66,'Station data'!DY66,'Station data'!EE66,'Station data'!EK66,'Station data'!EQ66,'Station data'!EW66,'Station data'!FC66)</f>
        <v>690.9888888888891</v>
      </c>
      <c r="D65" s="73">
        <f>AVERAGE('Station data'!D66,'Station data'!J66,'Station data'!P66,'Station data'!V66,'Station data'!AB66,'Station data'!AH66,'Station data'!AT66,'Station data'!AN66,'Station data'!AZ66,'Station data'!BF66,'Station data'!BL66,'Station data'!BR66,'Station data'!BX66,'Station data'!CD66,'Station data'!CJ66,'Station data'!CP66,'Station data'!CV66,'Station data'!DB66,'Station data'!DH66,'Station data'!DN66,'Station data'!DT66,'Station data'!DZ66,'Station data'!EF66,'Station data'!EL66,'Station data'!ER66,'Station data'!EX66,'Station data'!FD66)</f>
        <v>6.2962962962963</v>
      </c>
      <c r="E65" s="73">
        <f>AVERAGE('Station data'!E66,'Station data'!K66,'Station data'!Q66,'Station data'!W66,'Station data'!AC66,'Station data'!AI66,'Station data'!AU66,'Station data'!AO66,'Station data'!BA66,'Station data'!BG66,'Station data'!BM66,'Station data'!BS66,'Station data'!BY66,'Station data'!CE66,'Station data'!CK66,'Station data'!CQ66,'Station data'!CW66,'Station data'!DC66,'Station data'!DI66,'Station data'!DO66,'Station data'!DU66,'Station data'!EA66,'Station data'!EG66,'Station data'!EM66,'Station data'!ES66,'Station data'!EY66,'Station data'!FE66)</f>
        <v>256.488888888889</v>
      </c>
      <c r="F65" s="75">
        <f>AVERAGE('Station data'!F66,'Station data'!L66,'Station data'!R66,'Station data'!X66,'Station data'!AD66,'Station data'!AJ66,'Station data'!AV66,'Station data'!AP66,'Station data'!BB66,'Station data'!BH66,'Station data'!BN66,'Station data'!BT66,'Station data'!BZ66,'Station data'!CF66,'Station data'!CL66,'Station data'!CR66,'Station data'!CX66,'Station data'!DD66,'Station data'!DJ66,'Station data'!DP66,'Station data'!DV66,'Station data'!EB66,'Station data'!EH66,'Station data'!EN66,'Station data'!ET66,'Station data'!EZ66,'Station data'!FF66)</f>
        <v>41.7390301132699</v>
      </c>
    </row>
    <row r="66" ht="21.95" customHeight="1">
      <c r="A66" s="40">
        <v>1919</v>
      </c>
      <c r="B66" s="99">
        <f>AVERAGE('Station data'!B67,'Station data'!H67,'Station data'!N67,'Station data'!T67,'Station data'!Z67,'Station data'!AF67,'Station data'!AR67,'Station data'!AL67,'Station data'!AX67,'Station data'!BD67,'Station data'!BJ67,'Station data'!BP67,'Station data'!BV67,'Station data'!CB67,'Station data'!CH67,'Station data'!CN67,'Station data'!CT67,'Station data'!CZ67,'Station data'!DF67,'Station data'!DL67,'Station data'!DR67,'Station data'!DX67,'Station data'!ED67,'Station data'!EJ67,'Station data'!EP67,'Station data'!EV67,'Station data'!FB67)</f>
        <v>72.4074074074074</v>
      </c>
      <c r="C66" s="73">
        <f>AVERAGE('Station data'!C67,'Station data'!I67,'Station data'!O67,'Station data'!U67,'Station data'!AA67,'Station data'!AG67,'Station data'!AS67,'Station data'!AM67,'Station data'!AY67,'Station data'!BE67,'Station data'!BK67,'Station data'!BQ67,'Station data'!BW67,'Station data'!CC67,'Station data'!CI67,'Station data'!CO67,'Station data'!CU67,'Station data'!DA67,'Station data'!DG67,'Station data'!DM67,'Station data'!DS67,'Station data'!DY67,'Station data'!EE67,'Station data'!EK67,'Station data'!EQ67,'Station data'!EW67,'Station data'!FC67)</f>
        <v>711.618518518519</v>
      </c>
      <c r="D66" s="73">
        <f>AVERAGE('Station data'!D67,'Station data'!J67,'Station data'!P67,'Station data'!V67,'Station data'!AB67,'Station data'!AH67,'Station data'!AT67,'Station data'!AN67,'Station data'!AZ67,'Station data'!BF67,'Station data'!BL67,'Station data'!BR67,'Station data'!BX67,'Station data'!CD67,'Station data'!CJ67,'Station data'!CP67,'Station data'!CV67,'Station data'!DB67,'Station data'!DH67,'Station data'!DN67,'Station data'!DT67,'Station data'!DZ67,'Station data'!EF67,'Station data'!EL67,'Station data'!ER67,'Station data'!EX67,'Station data'!FD67)</f>
        <v>5.7037037037037</v>
      </c>
      <c r="E66" s="73">
        <f>AVERAGE('Station data'!E67,'Station data'!K67,'Station data'!Q67,'Station data'!W67,'Station data'!AC67,'Station data'!AI67,'Station data'!AU67,'Station data'!AO67,'Station data'!BA67,'Station data'!BG67,'Station data'!BM67,'Station data'!BS67,'Station data'!BY67,'Station data'!CE67,'Station data'!CK67,'Station data'!CQ67,'Station data'!CW67,'Station data'!DC67,'Station data'!DI67,'Station data'!DO67,'Station data'!DU67,'Station data'!EA67,'Station data'!EG67,'Station data'!EM67,'Station data'!ES67,'Station data'!EY67,'Station data'!FE67)</f>
        <v>295.203703703704</v>
      </c>
      <c r="F66" s="75">
        <f>AVERAGE('Station data'!F67,'Station data'!L67,'Station data'!R67,'Station data'!X67,'Station data'!AD67,'Station data'!AJ67,'Station data'!AV67,'Station data'!AP67,'Station data'!BB67,'Station data'!BH67,'Station data'!BN67,'Station data'!BT67,'Station data'!BZ67,'Station data'!CF67,'Station data'!CL67,'Station data'!CR67,'Station data'!CX67,'Station data'!DD67,'Station data'!DJ67,'Station data'!DP67,'Station data'!DV67,'Station data'!EB67,'Station data'!EH67,'Station data'!EN67,'Station data'!ET67,'Station data'!EZ67,'Station data'!FF67)</f>
        <v>47.8815070012292</v>
      </c>
    </row>
    <row r="67" ht="21.95" customHeight="1">
      <c r="A67" s="40">
        <v>1920</v>
      </c>
      <c r="B67" s="99">
        <f>AVERAGE('Station data'!B68,'Station data'!H68,'Station data'!N68,'Station data'!T68,'Station data'!Z68,'Station data'!AF68,'Station data'!AR68,'Station data'!AL68,'Station data'!AX68,'Station data'!BD68,'Station data'!BJ68,'Station data'!BP68,'Station data'!BV68,'Station data'!CB68,'Station data'!CH68,'Station data'!CN68,'Station data'!CT68,'Station data'!CZ68,'Station data'!DF68,'Station data'!DL68,'Station data'!DR68,'Station data'!DX68,'Station data'!ED68,'Station data'!EJ68,'Station data'!EP68,'Station data'!EV68,'Station data'!FB68)</f>
        <v>93.2592592592593</v>
      </c>
      <c r="C67" s="73">
        <f>AVERAGE('Station data'!C68,'Station data'!I68,'Station data'!O68,'Station data'!U68,'Station data'!AA68,'Station data'!AG68,'Station data'!AS68,'Station data'!AM68,'Station data'!AY68,'Station data'!BE68,'Station data'!BK68,'Station data'!BQ68,'Station data'!BW68,'Station data'!CC68,'Station data'!CI68,'Station data'!CO68,'Station data'!CU68,'Station data'!DA68,'Station data'!DG68,'Station data'!DM68,'Station data'!DS68,'Station data'!DY68,'Station data'!EE68,'Station data'!EK68,'Station data'!EQ68,'Station data'!EW68,'Station data'!FC68)</f>
        <v>994.418518518519</v>
      </c>
      <c r="D67" s="73">
        <f>AVERAGE('Station data'!D68,'Station data'!J68,'Station data'!P68,'Station data'!V68,'Station data'!AB68,'Station data'!AH68,'Station data'!AT68,'Station data'!AN68,'Station data'!AZ68,'Station data'!BF68,'Station data'!BL68,'Station data'!BR68,'Station data'!BX68,'Station data'!CD68,'Station data'!CJ68,'Station data'!CP68,'Station data'!CV68,'Station data'!DB68,'Station data'!DH68,'Station data'!DN68,'Station data'!DT68,'Station data'!DZ68,'Station data'!EF68,'Station data'!EL68,'Station data'!ER68,'Station data'!EX68,'Station data'!FD68)</f>
        <v>10.4444444444444</v>
      </c>
      <c r="E67" s="73">
        <f>AVERAGE('Station data'!E68,'Station data'!K68,'Station data'!Q68,'Station data'!W68,'Station data'!AC68,'Station data'!AI68,'Station data'!AU68,'Station data'!AO68,'Station data'!BA68,'Station data'!BG68,'Station data'!BM68,'Station data'!BS68,'Station data'!BY68,'Station data'!CE68,'Station data'!CK68,'Station data'!CQ68,'Station data'!CW68,'Station data'!DC68,'Station data'!DI68,'Station data'!DO68,'Station data'!DU68,'Station data'!EA68,'Station data'!EG68,'Station data'!EM68,'Station data'!ES68,'Station data'!EY68,'Station data'!FE68)</f>
        <v>443.725925925926</v>
      </c>
      <c r="F67" s="75">
        <f>AVERAGE('Station data'!F68,'Station data'!L68,'Station data'!R68,'Station data'!X68,'Station data'!AD68,'Station data'!AJ68,'Station data'!AV68,'Station data'!AP68,'Station data'!BB68,'Station data'!BH68,'Station data'!BN68,'Station data'!BT68,'Station data'!BZ68,'Station data'!CF68,'Station data'!CL68,'Station data'!CR68,'Station data'!CX68,'Station data'!DD68,'Station data'!DJ68,'Station data'!DP68,'Station data'!DV68,'Station data'!EB68,'Station data'!EH68,'Station data'!EN68,'Station data'!ET68,'Station data'!EZ68,'Station data'!FF68)</f>
        <v>41.7871940302496</v>
      </c>
    </row>
    <row r="68" ht="21.95" customHeight="1">
      <c r="A68" s="40">
        <v>1921</v>
      </c>
      <c r="B68" s="99">
        <f>AVERAGE('Station data'!B69,'Station data'!H69,'Station data'!N69,'Station data'!T69,'Station data'!Z69,'Station data'!AF69,'Station data'!AR69,'Station data'!AL69,'Station data'!AX69,'Station data'!BD69,'Station data'!BJ69,'Station data'!BP69,'Station data'!BV69,'Station data'!CB69,'Station data'!CH69,'Station data'!CN69,'Station data'!CT69,'Station data'!CZ69,'Station data'!DF69,'Station data'!DL69,'Station data'!DR69,'Station data'!DX69,'Station data'!ED69,'Station data'!EJ69,'Station data'!EP69,'Station data'!EV69,'Station data'!FB69)</f>
        <v>99.6296296296296</v>
      </c>
      <c r="C68" s="73">
        <f>AVERAGE('Station data'!C69,'Station data'!I69,'Station data'!O69,'Station data'!U69,'Station data'!AA69,'Station data'!AG69,'Station data'!AS69,'Station data'!AM69,'Station data'!AY69,'Station data'!BE69,'Station data'!BK69,'Station data'!BQ69,'Station data'!BW69,'Station data'!CC69,'Station data'!CI69,'Station data'!CO69,'Station data'!CU69,'Station data'!DA69,'Station data'!DG69,'Station data'!DM69,'Station data'!DS69,'Station data'!DY69,'Station data'!EE69,'Station data'!EK69,'Station data'!EQ69,'Station data'!EW69,'Station data'!FC69)</f>
        <v>1291.688888888890</v>
      </c>
      <c r="D68" s="73">
        <f>AVERAGE('Station data'!D69,'Station data'!J69,'Station data'!P69,'Station data'!V69,'Station data'!AB69,'Station data'!AH69,'Station data'!AT69,'Station data'!AN69,'Station data'!AZ69,'Station data'!BF69,'Station data'!BL69,'Station data'!BR69,'Station data'!BX69,'Station data'!CD69,'Station data'!CJ69,'Station data'!CP69,'Station data'!CV69,'Station data'!DB69,'Station data'!DH69,'Station data'!DN69,'Station data'!DT69,'Station data'!DZ69,'Station data'!EF69,'Station data'!EL69,'Station data'!ER69,'Station data'!EX69,'Station data'!FD69)</f>
        <v>12.8888888888889</v>
      </c>
      <c r="E68" s="73">
        <f>AVERAGE('Station data'!E69,'Station data'!K69,'Station data'!Q69,'Station data'!W69,'Station data'!AC69,'Station data'!AI69,'Station data'!AU69,'Station data'!AO69,'Station data'!BA69,'Station data'!BG69,'Station data'!BM69,'Station data'!BS69,'Station data'!BY69,'Station data'!CE69,'Station data'!CK69,'Station data'!CQ69,'Station data'!CW69,'Station data'!DC69,'Station data'!DI69,'Station data'!DO69,'Station data'!DU69,'Station data'!EA69,'Station data'!EG69,'Station data'!EM69,'Station data'!ES69,'Station data'!EY69,'Station data'!FE69)</f>
        <v>708.051851851852</v>
      </c>
      <c r="F68" s="75">
        <f>AVERAGE('Station data'!F69,'Station data'!L69,'Station data'!R69,'Station data'!X69,'Station data'!AD69,'Station data'!AJ69,'Station data'!AV69,'Station data'!AP69,'Station data'!BB69,'Station data'!BH69,'Station data'!BN69,'Station data'!BT69,'Station data'!BZ69,'Station data'!CF69,'Station data'!CL69,'Station data'!CR69,'Station data'!CX69,'Station data'!DD69,'Station data'!DJ69,'Station data'!DP69,'Station data'!DV69,'Station data'!EB69,'Station data'!EH69,'Station data'!EN69,'Station data'!ET69,'Station data'!EZ69,'Station data'!FF69)</f>
        <v>55.3109832286355</v>
      </c>
    </row>
    <row r="69" ht="21.95" customHeight="1">
      <c r="A69" s="40">
        <v>1922</v>
      </c>
      <c r="B69" s="99">
        <f>AVERAGE('Station data'!B70,'Station data'!H70,'Station data'!N70,'Station data'!T70,'Station data'!Z70,'Station data'!AF70,'Station data'!AR70,'Station data'!AL70,'Station data'!AX70,'Station data'!BD70,'Station data'!BJ70,'Station data'!BP70,'Station data'!BV70,'Station data'!CB70,'Station data'!CH70,'Station data'!CN70,'Station data'!CT70,'Station data'!CZ70,'Station data'!DF70,'Station data'!DL70,'Station data'!DR70,'Station data'!DX70,'Station data'!ED70,'Station data'!EJ70,'Station data'!EP70,'Station data'!EV70,'Station data'!FB70)</f>
        <v>75.037037037037</v>
      </c>
      <c r="C69" s="73">
        <f>AVERAGE('Station data'!C70,'Station data'!I70,'Station data'!O70,'Station data'!U70,'Station data'!AA70,'Station data'!AG70,'Station data'!AS70,'Station data'!AM70,'Station data'!AY70,'Station data'!BE70,'Station data'!BK70,'Station data'!BQ70,'Station data'!BW70,'Station data'!CC70,'Station data'!CI70,'Station data'!CO70,'Station data'!CU70,'Station data'!DA70,'Station data'!DG70,'Station data'!DM70,'Station data'!DS70,'Station data'!DY70,'Station data'!EE70,'Station data'!EK70,'Station data'!EQ70,'Station data'!EW70,'Station data'!FC70)</f>
        <v>748.270370370370</v>
      </c>
      <c r="D69" s="73">
        <f>AVERAGE('Station data'!D70,'Station data'!J70,'Station data'!P70,'Station data'!V70,'Station data'!AB70,'Station data'!AH70,'Station data'!AT70,'Station data'!AN70,'Station data'!AZ70,'Station data'!BF70,'Station data'!BL70,'Station data'!BR70,'Station data'!BX70,'Station data'!CD70,'Station data'!CJ70,'Station data'!CP70,'Station data'!CV70,'Station data'!DB70,'Station data'!DH70,'Station data'!DN70,'Station data'!DT70,'Station data'!DZ70,'Station data'!EF70,'Station data'!EL70,'Station data'!ER70,'Station data'!EX70,'Station data'!FD70)</f>
        <v>7.7037037037037</v>
      </c>
      <c r="E69" s="73">
        <f>AVERAGE('Station data'!E70,'Station data'!K70,'Station data'!Q70,'Station data'!W70,'Station data'!AC70,'Station data'!AI70,'Station data'!AU70,'Station data'!AO70,'Station data'!BA70,'Station data'!BG70,'Station data'!BM70,'Station data'!BS70,'Station data'!BY70,'Station data'!CE70,'Station data'!CK70,'Station data'!CQ70,'Station data'!CW70,'Station data'!DC70,'Station data'!DI70,'Station data'!DO70,'Station data'!DU70,'Station data'!EA70,'Station data'!EG70,'Station data'!EM70,'Station data'!ES70,'Station data'!EY70,'Station data'!FE70)</f>
        <v>334.088888888889</v>
      </c>
      <c r="F69" s="75">
        <f>AVERAGE('Station data'!F70,'Station data'!L70,'Station data'!R70,'Station data'!X70,'Station data'!AD70,'Station data'!AJ70,'Station data'!AV70,'Station data'!AP70,'Station data'!BB70,'Station data'!BH70,'Station data'!BN70,'Station data'!BT70,'Station data'!BZ70,'Station data'!CF70,'Station data'!CL70,'Station data'!CR70,'Station data'!CX70,'Station data'!DD70,'Station data'!DJ70,'Station data'!DP70,'Station data'!DV70,'Station data'!EB70,'Station data'!EH70,'Station data'!EN70,'Station data'!ET70,'Station data'!EZ70,'Station data'!FF70)</f>
        <v>43.4496517798441</v>
      </c>
    </row>
    <row r="70" ht="21.95" customHeight="1">
      <c r="A70" s="40">
        <v>1923</v>
      </c>
      <c r="B70" s="99">
        <f>AVERAGE('Station data'!B71,'Station data'!H71,'Station data'!N71,'Station data'!T71,'Station data'!Z71,'Station data'!AF71,'Station data'!AR71,'Station data'!AL71,'Station data'!AX71,'Station data'!BD71,'Station data'!BJ71,'Station data'!BP71,'Station data'!BV71,'Station data'!CB71,'Station data'!CH71,'Station data'!CN71,'Station data'!CT71,'Station data'!CZ71,'Station data'!DF71,'Station data'!DL71,'Station data'!DR71,'Station data'!DX71,'Station data'!ED71,'Station data'!EJ71,'Station data'!EP71,'Station data'!EV71,'Station data'!FB71)</f>
        <v>74.7407407407407</v>
      </c>
      <c r="C70" s="73">
        <f>AVERAGE('Station data'!C71,'Station data'!I71,'Station data'!O71,'Station data'!U71,'Station data'!AA71,'Station data'!AG71,'Station data'!AS71,'Station data'!AM71,'Station data'!AY71,'Station data'!BE71,'Station data'!BK71,'Station data'!BQ71,'Station data'!BW71,'Station data'!CC71,'Station data'!CI71,'Station data'!CO71,'Station data'!CU71,'Station data'!DA71,'Station data'!DG71,'Station data'!DM71,'Station data'!DS71,'Station data'!DY71,'Station data'!EE71,'Station data'!EK71,'Station data'!EQ71,'Station data'!EW71,'Station data'!FC71)</f>
        <v>682.455555555556</v>
      </c>
      <c r="D70" s="73">
        <f>AVERAGE('Station data'!D71,'Station data'!J71,'Station data'!P71,'Station data'!V71,'Station data'!AB71,'Station data'!AH71,'Station data'!AT71,'Station data'!AN71,'Station data'!AZ71,'Station data'!BF71,'Station data'!BL71,'Station data'!BR71,'Station data'!BX71,'Station data'!CD71,'Station data'!CJ71,'Station data'!CP71,'Station data'!CV71,'Station data'!DB71,'Station data'!DH71,'Station data'!DN71,'Station data'!DT71,'Station data'!DZ71,'Station data'!EF71,'Station data'!EL71,'Station data'!ER71,'Station data'!EX71,'Station data'!FD71)</f>
        <v>6.85185185185185</v>
      </c>
      <c r="E70" s="73">
        <f>AVERAGE('Station data'!E71,'Station data'!K71,'Station data'!Q71,'Station data'!W71,'Station data'!AC71,'Station data'!AI71,'Station data'!AU71,'Station data'!AO71,'Station data'!BA71,'Station data'!BG71,'Station data'!BM71,'Station data'!BS71,'Station data'!BY71,'Station data'!CE71,'Station data'!CK71,'Station data'!CQ71,'Station data'!CW71,'Station data'!DC71,'Station data'!DI71,'Station data'!DO71,'Station data'!DU71,'Station data'!EA71,'Station data'!EG71,'Station data'!EM71,'Station data'!ES71,'Station data'!EY71,'Station data'!FE71)</f>
        <v>270.222222222222</v>
      </c>
      <c r="F70" s="75">
        <f>AVERAGE('Station data'!F71,'Station data'!L71,'Station data'!R71,'Station data'!X71,'Station data'!AD71,'Station data'!AJ71,'Station data'!AV71,'Station data'!AP71,'Station data'!BB71,'Station data'!BH71,'Station data'!BN71,'Station data'!BT71,'Station data'!BZ71,'Station data'!CF71,'Station data'!CL71,'Station data'!CR71,'Station data'!CX71,'Station data'!DD71,'Station data'!DJ71,'Station data'!DP71,'Station data'!DV71,'Station data'!EB71,'Station data'!EH71,'Station data'!EN71,'Station data'!ET71,'Station data'!EZ71,'Station data'!FF71)</f>
        <v>39.7823261220045</v>
      </c>
    </row>
    <row r="71" ht="21.95" customHeight="1">
      <c r="A71" s="40">
        <v>1924</v>
      </c>
      <c r="B71" s="99">
        <f>AVERAGE('Station data'!B72,'Station data'!H72,'Station data'!N72,'Station data'!T72,'Station data'!Z72,'Station data'!AF72,'Station data'!AR72,'Station data'!AL72,'Station data'!AX72,'Station data'!BD72,'Station data'!BJ72,'Station data'!BP72,'Station data'!BV72,'Station data'!CB72,'Station data'!CH72,'Station data'!CN72,'Station data'!CT72,'Station data'!CZ72,'Station data'!DF72,'Station data'!DL72,'Station data'!DR72,'Station data'!DX72,'Station data'!ED72,'Station data'!EJ72,'Station data'!EP72,'Station data'!EV72,'Station data'!FB72)</f>
        <v>88.8148148148148</v>
      </c>
      <c r="C71" s="73">
        <f>AVERAGE('Station data'!C72,'Station data'!I72,'Station data'!O72,'Station data'!U72,'Station data'!AA72,'Station data'!AG72,'Station data'!AS72,'Station data'!AM72,'Station data'!AY72,'Station data'!BE72,'Station data'!BK72,'Station data'!BQ72,'Station data'!BW72,'Station data'!CC72,'Station data'!CI72,'Station data'!CO72,'Station data'!CU72,'Station data'!DA72,'Station data'!DG72,'Station data'!DM72,'Station data'!DS72,'Station data'!DY72,'Station data'!EE72,'Station data'!EK72,'Station data'!EQ72,'Station data'!EW72,'Station data'!FC72)</f>
        <v>923.533333333333</v>
      </c>
      <c r="D71" s="73">
        <f>AVERAGE('Station data'!D72,'Station data'!J72,'Station data'!P72,'Station data'!V72,'Station data'!AB72,'Station data'!AH72,'Station data'!AT72,'Station data'!AN72,'Station data'!AZ72,'Station data'!BF72,'Station data'!BL72,'Station data'!BR72,'Station data'!BX72,'Station data'!CD72,'Station data'!CJ72,'Station data'!CP72,'Station data'!CV72,'Station data'!DB72,'Station data'!DH72,'Station data'!DN72,'Station data'!DT72,'Station data'!DZ72,'Station data'!EF72,'Station data'!EL72,'Station data'!ER72,'Station data'!EX72,'Station data'!FD72)</f>
        <v>9.62962962962963</v>
      </c>
      <c r="E71" s="73">
        <f>AVERAGE('Station data'!E72,'Station data'!K72,'Station data'!Q72,'Station data'!W72,'Station data'!AC72,'Station data'!AI72,'Station data'!AU72,'Station data'!AO72,'Station data'!BA72,'Station data'!BG72,'Station data'!BM72,'Station data'!BS72,'Station data'!BY72,'Station data'!CE72,'Station data'!CK72,'Station data'!CQ72,'Station data'!CW72,'Station data'!DC72,'Station data'!DI72,'Station data'!DO72,'Station data'!DU72,'Station data'!EA72,'Station data'!EG72,'Station data'!EM72,'Station data'!ES72,'Station data'!EY72,'Station data'!FE72)</f>
        <v>414.559259259259</v>
      </c>
      <c r="F71" s="75">
        <f>AVERAGE('Station data'!F72,'Station data'!L72,'Station data'!R72,'Station data'!X72,'Station data'!AD72,'Station data'!AJ72,'Station data'!AV72,'Station data'!AP72,'Station data'!BB72,'Station data'!BH72,'Station data'!BN72,'Station data'!BT72,'Station data'!BZ72,'Station data'!CF72,'Station data'!CL72,'Station data'!CR72,'Station data'!CX72,'Station data'!DD72,'Station data'!DJ72,'Station data'!DP72,'Station data'!DV72,'Station data'!EB72,'Station data'!EH72,'Station data'!EN72,'Station data'!ET72,'Station data'!EZ72,'Station data'!FF72)</f>
        <v>44.2061301558524</v>
      </c>
    </row>
    <row r="72" ht="21.95" customHeight="1">
      <c r="A72" s="40">
        <v>1925</v>
      </c>
      <c r="B72" s="99">
        <f>AVERAGE('Station data'!B73,'Station data'!H73,'Station data'!N73,'Station data'!T73,'Station data'!Z73,'Station data'!AF73,'Station data'!AR73,'Station data'!AL73,'Station data'!AX73,'Station data'!BD73,'Station data'!BJ73,'Station data'!BP73,'Station data'!BV73,'Station data'!CB73,'Station data'!CH73,'Station data'!CN73,'Station data'!CT73,'Station data'!CZ73,'Station data'!DF73,'Station data'!DL73,'Station data'!DR73,'Station data'!DX73,'Station data'!ED73,'Station data'!EJ73,'Station data'!EP73,'Station data'!EV73,'Station data'!FB73)</f>
        <v>94.1851851851852</v>
      </c>
      <c r="C72" s="73">
        <f>AVERAGE('Station data'!C73,'Station data'!I73,'Station data'!O73,'Station data'!U73,'Station data'!AA73,'Station data'!AG73,'Station data'!AS73,'Station data'!AM73,'Station data'!AY73,'Station data'!BE73,'Station data'!BK73,'Station data'!BQ73,'Station data'!BW73,'Station data'!CC73,'Station data'!CI73,'Station data'!CO73,'Station data'!CU73,'Station data'!DA73,'Station data'!DG73,'Station data'!DM73,'Station data'!DS73,'Station data'!DY73,'Station data'!EE73,'Station data'!EK73,'Station data'!EQ73,'Station data'!EW73,'Station data'!FC73)</f>
        <v>1147.477777777780</v>
      </c>
      <c r="D72" s="73">
        <f>AVERAGE('Station data'!D73,'Station data'!J73,'Station data'!P73,'Station data'!V73,'Station data'!AB73,'Station data'!AH73,'Station data'!AT73,'Station data'!AN73,'Station data'!AZ73,'Station data'!BF73,'Station data'!BL73,'Station data'!BR73,'Station data'!BX73,'Station data'!CD73,'Station data'!CJ73,'Station data'!CP73,'Station data'!CV73,'Station data'!DB73,'Station data'!DH73,'Station data'!DN73,'Station data'!DT73,'Station data'!DZ73,'Station data'!EF73,'Station data'!EL73,'Station data'!ER73,'Station data'!EX73,'Station data'!FD73)</f>
        <v>12.2222222222222</v>
      </c>
      <c r="E72" s="73">
        <f>AVERAGE('Station data'!E73,'Station data'!K73,'Station data'!Q73,'Station data'!W73,'Station data'!AC73,'Station data'!AI73,'Station data'!AU73,'Station data'!AO73,'Station data'!BA73,'Station data'!BG73,'Station data'!BM73,'Station data'!BS73,'Station data'!BY73,'Station data'!CE73,'Station data'!CK73,'Station data'!CQ73,'Station data'!CW73,'Station data'!DC73,'Station data'!DI73,'Station data'!DO73,'Station data'!DU73,'Station data'!EA73,'Station data'!EG73,'Station data'!EM73,'Station data'!ES73,'Station data'!EY73,'Station data'!FE73)</f>
        <v>589.9</v>
      </c>
      <c r="F72" s="75">
        <f>AVERAGE('Station data'!F73,'Station data'!L73,'Station data'!R73,'Station data'!X73,'Station data'!AD73,'Station data'!AJ73,'Station data'!AV73,'Station data'!AP73,'Station data'!BB73,'Station data'!BH73,'Station data'!BN73,'Station data'!BT73,'Station data'!BZ73,'Station data'!CF73,'Station data'!CL73,'Station data'!CR73,'Station data'!CX73,'Station data'!DD73,'Station data'!DJ73,'Station data'!DP73,'Station data'!DV73,'Station data'!EB73,'Station data'!EH73,'Station data'!EN73,'Station data'!ET73,'Station data'!EZ73,'Station data'!FF73)</f>
        <v>43.7338919477637</v>
      </c>
    </row>
    <row r="73" ht="21.95" customHeight="1">
      <c r="A73" s="40">
        <v>1926</v>
      </c>
      <c r="B73" s="99">
        <f>AVERAGE('Station data'!B74,'Station data'!H74,'Station data'!N74,'Station data'!T74,'Station data'!Z74,'Station data'!AF74,'Station data'!AR74,'Station data'!AL74,'Station data'!AX74,'Station data'!BD74,'Station data'!BJ74,'Station data'!BP74,'Station data'!BV74,'Station data'!CB74,'Station data'!CH74,'Station data'!CN74,'Station data'!CT74,'Station data'!CZ74,'Station data'!DF74,'Station data'!DL74,'Station data'!DR74,'Station data'!DX74,'Station data'!ED74,'Station data'!EJ74,'Station data'!EP74,'Station data'!EV74,'Station data'!FB74)</f>
        <v>75.7407407407407</v>
      </c>
      <c r="C73" s="73">
        <f>AVERAGE('Station data'!C74,'Station data'!I74,'Station data'!O74,'Station data'!U74,'Station data'!AA74,'Station data'!AG74,'Station data'!AS74,'Station data'!AM74,'Station data'!AY74,'Station data'!BE74,'Station data'!BK74,'Station data'!BQ74,'Station data'!BW74,'Station data'!CC74,'Station data'!CI74,'Station data'!CO74,'Station data'!CU74,'Station data'!DA74,'Station data'!DG74,'Station data'!DM74,'Station data'!DS74,'Station data'!DY74,'Station data'!EE74,'Station data'!EK74,'Station data'!EQ74,'Station data'!EW74,'Station data'!FC74)</f>
        <v>740.737037037037</v>
      </c>
      <c r="D73" s="73">
        <f>AVERAGE('Station data'!D74,'Station data'!J74,'Station data'!P74,'Station data'!V74,'Station data'!AB74,'Station data'!AH74,'Station data'!AT74,'Station data'!AN74,'Station data'!AZ74,'Station data'!BF74,'Station data'!BL74,'Station data'!BR74,'Station data'!BX74,'Station data'!CD74,'Station data'!CJ74,'Station data'!CP74,'Station data'!CV74,'Station data'!DB74,'Station data'!DH74,'Station data'!DN74,'Station data'!DT74,'Station data'!DZ74,'Station data'!EF74,'Station data'!EL74,'Station data'!ER74,'Station data'!EX74,'Station data'!FD74)</f>
        <v>7.33333333333333</v>
      </c>
      <c r="E73" s="73">
        <f>AVERAGE('Station data'!E74,'Station data'!K74,'Station data'!Q74,'Station data'!W74,'Station data'!AC74,'Station data'!AI74,'Station data'!AU74,'Station data'!AO74,'Station data'!BA74,'Station data'!BG74,'Station data'!BM74,'Station data'!BS74,'Station data'!BY74,'Station data'!CE74,'Station data'!CK74,'Station data'!CQ74,'Station data'!CW74,'Station data'!DC74,'Station data'!DI74,'Station data'!DO74,'Station data'!DU74,'Station data'!EA74,'Station data'!EG74,'Station data'!EM74,'Station data'!ES74,'Station data'!EY74,'Station data'!FE74)</f>
        <v>324.811111111111</v>
      </c>
      <c r="F73" s="75">
        <f>AVERAGE('Station data'!F74,'Station data'!L74,'Station data'!R74,'Station data'!X74,'Station data'!AD74,'Station data'!AJ74,'Station data'!AV74,'Station data'!AP74,'Station data'!BB74,'Station data'!BH74,'Station data'!BN74,'Station data'!BT74,'Station data'!BZ74,'Station data'!CF74,'Station data'!CL74,'Station data'!CR74,'Station data'!CX74,'Station data'!DD74,'Station data'!DJ74,'Station data'!DP74,'Station data'!DV74,'Station data'!EB74,'Station data'!EH74,'Station data'!EN74,'Station data'!ET74,'Station data'!EZ74,'Station data'!FF74)</f>
        <v>43.8112053070386</v>
      </c>
    </row>
    <row r="74" ht="21.95" customHeight="1">
      <c r="A74" s="40">
        <v>1927</v>
      </c>
      <c r="B74" s="99">
        <f>AVERAGE('Station data'!B75,'Station data'!H75,'Station data'!N75,'Station data'!T75,'Station data'!Z75,'Station data'!AF75,'Station data'!AR75,'Station data'!AL75,'Station data'!AX75,'Station data'!BD75,'Station data'!BJ75,'Station data'!BP75,'Station data'!BV75,'Station data'!CB75,'Station data'!CH75,'Station data'!CN75,'Station data'!CT75,'Station data'!CZ75,'Station data'!DF75,'Station data'!DL75,'Station data'!DR75,'Station data'!DX75,'Station data'!ED75,'Station data'!EJ75,'Station data'!EP75,'Station data'!EV75,'Station data'!FB75)</f>
        <v>83.4444444444444</v>
      </c>
      <c r="C74" s="73">
        <f>AVERAGE('Station data'!C75,'Station data'!I75,'Station data'!O75,'Station data'!U75,'Station data'!AA75,'Station data'!AG75,'Station data'!AS75,'Station data'!AM75,'Station data'!AY75,'Station data'!BE75,'Station data'!BK75,'Station data'!BQ75,'Station data'!BW75,'Station data'!CC75,'Station data'!CI75,'Station data'!CO75,'Station data'!CU75,'Station data'!DA75,'Station data'!DG75,'Station data'!DM75,'Station data'!DS75,'Station data'!DY75,'Station data'!EE75,'Station data'!EK75,'Station data'!EQ75,'Station data'!EW75,'Station data'!FC75)</f>
        <v>1007.292592592590</v>
      </c>
      <c r="D74" s="73">
        <f>AVERAGE('Station data'!D75,'Station data'!J75,'Station data'!P75,'Station data'!V75,'Station data'!AB75,'Station data'!AH75,'Station data'!AT75,'Station data'!AN75,'Station data'!AZ75,'Station data'!BF75,'Station data'!BL75,'Station data'!BR75,'Station data'!BX75,'Station data'!CD75,'Station data'!CJ75,'Station data'!CP75,'Station data'!CV75,'Station data'!DB75,'Station data'!DH75,'Station data'!DN75,'Station data'!DT75,'Station data'!DZ75,'Station data'!EF75,'Station data'!EL75,'Station data'!ER75,'Station data'!EX75,'Station data'!FD75)</f>
        <v>10.1851851851852</v>
      </c>
      <c r="E74" s="73">
        <f>AVERAGE('Station data'!E75,'Station data'!K75,'Station data'!Q75,'Station data'!W75,'Station data'!AC75,'Station data'!AI75,'Station data'!AU75,'Station data'!AO75,'Station data'!BA75,'Station data'!BG75,'Station data'!BM75,'Station data'!BS75,'Station data'!BY75,'Station data'!CE75,'Station data'!CK75,'Station data'!CQ75,'Station data'!CW75,'Station data'!DC75,'Station data'!DI75,'Station data'!DO75,'Station data'!DU75,'Station data'!EA75,'Station data'!EG75,'Station data'!EM75,'Station data'!ES75,'Station data'!EY75,'Station data'!FE75)</f>
        <v>550.144444444444</v>
      </c>
      <c r="F74" s="75">
        <f>AVERAGE('Station data'!F75,'Station data'!L75,'Station data'!R75,'Station data'!X75,'Station data'!AD75,'Station data'!AJ75,'Station data'!AV75,'Station data'!AP75,'Station data'!BB75,'Station data'!BH75,'Station data'!BN75,'Station data'!BT75,'Station data'!BZ75,'Station data'!CF75,'Station data'!CL75,'Station data'!CR75,'Station data'!CX75,'Station data'!DD75,'Station data'!DJ75,'Station data'!DP75,'Station data'!DV75,'Station data'!EB75,'Station data'!EH75,'Station data'!EN75,'Station data'!ET75,'Station data'!EZ75,'Station data'!FF75)</f>
        <v>46.0705686725555</v>
      </c>
    </row>
    <row r="75" ht="21.95" customHeight="1">
      <c r="A75" s="40">
        <v>1928</v>
      </c>
      <c r="B75" s="99">
        <f>AVERAGE('Station data'!B76,'Station data'!H76,'Station data'!N76,'Station data'!T76,'Station data'!Z76,'Station data'!AF76,'Station data'!AR76,'Station data'!AL76,'Station data'!AX76,'Station data'!BD76,'Station data'!BJ76,'Station data'!BP76,'Station data'!BV76,'Station data'!CB76,'Station data'!CH76,'Station data'!CN76,'Station data'!CT76,'Station data'!CZ76,'Station data'!DF76,'Station data'!DL76,'Station data'!DR76,'Station data'!DX76,'Station data'!ED76,'Station data'!EJ76,'Station data'!EP76,'Station data'!EV76,'Station data'!FB76)</f>
        <v>93.5555555555556</v>
      </c>
      <c r="C75" s="73">
        <f>AVERAGE('Station data'!C76,'Station data'!I76,'Station data'!O76,'Station data'!U76,'Station data'!AA76,'Station data'!AG76,'Station data'!AS76,'Station data'!AM76,'Station data'!AY76,'Station data'!BE76,'Station data'!BK76,'Station data'!BQ76,'Station data'!BW76,'Station data'!CC76,'Station data'!CI76,'Station data'!CO76,'Station data'!CU76,'Station data'!DA76,'Station data'!DG76,'Station data'!DM76,'Station data'!DS76,'Station data'!DY76,'Station data'!EE76,'Station data'!EK76,'Station data'!EQ76,'Station data'!EW76,'Station data'!FC76)</f>
        <v>936.3</v>
      </c>
      <c r="D75" s="73">
        <f>AVERAGE('Station data'!D76,'Station data'!J76,'Station data'!P76,'Station data'!V76,'Station data'!AB76,'Station data'!AH76,'Station data'!AT76,'Station data'!AN76,'Station data'!AZ76,'Station data'!BF76,'Station data'!BL76,'Station data'!BR76,'Station data'!BX76,'Station data'!CD76,'Station data'!CJ76,'Station data'!CP76,'Station data'!CV76,'Station data'!DB76,'Station data'!DH76,'Station data'!DN76,'Station data'!DT76,'Station data'!DZ76,'Station data'!EF76,'Station data'!EL76,'Station data'!ER76,'Station data'!EX76,'Station data'!FD76)</f>
        <v>9.22222222222222</v>
      </c>
      <c r="E75" s="73">
        <f>AVERAGE('Station data'!E76,'Station data'!K76,'Station data'!Q76,'Station data'!W76,'Station data'!AC76,'Station data'!AI76,'Station data'!AU76,'Station data'!AO76,'Station data'!BA76,'Station data'!BG76,'Station data'!BM76,'Station data'!BS76,'Station data'!BY76,'Station data'!CE76,'Station data'!CK76,'Station data'!CQ76,'Station data'!CW76,'Station data'!DC76,'Station data'!DI76,'Station data'!DO76,'Station data'!DU76,'Station data'!EA76,'Station data'!EG76,'Station data'!EM76,'Station data'!ES76,'Station data'!EY76,'Station data'!FE76)</f>
        <v>411.222222222222</v>
      </c>
      <c r="F75" s="75">
        <f>AVERAGE('Station data'!F76,'Station data'!L76,'Station data'!R76,'Station data'!X76,'Station data'!AD76,'Station data'!AJ76,'Station data'!AV76,'Station data'!AP76,'Station data'!BB76,'Station data'!BH76,'Station data'!BN76,'Station data'!BT76,'Station data'!BZ76,'Station data'!CF76,'Station data'!CL76,'Station data'!CR76,'Station data'!CX76,'Station data'!DD76,'Station data'!DJ76,'Station data'!DP76,'Station data'!DV76,'Station data'!EB76,'Station data'!EH76,'Station data'!EN76,'Station data'!ET76,'Station data'!EZ76,'Station data'!FF76)</f>
        <v>43.2254462050295</v>
      </c>
    </row>
    <row r="76" ht="21.95" customHeight="1">
      <c r="A76" s="40">
        <v>1929</v>
      </c>
      <c r="B76" s="99">
        <f>AVERAGE('Station data'!B77,'Station data'!H77,'Station data'!N77,'Station data'!T77,'Station data'!Z77,'Station data'!AF77,'Station data'!AR77,'Station data'!AL77,'Station data'!AX77,'Station data'!BD77,'Station data'!BJ77,'Station data'!BP77,'Station data'!BV77,'Station data'!CB77,'Station data'!CH77,'Station data'!CN77,'Station data'!CT77,'Station data'!CZ77,'Station data'!DF77,'Station data'!DL77,'Station data'!DR77,'Station data'!DX77,'Station data'!ED77,'Station data'!EJ77,'Station data'!EP77,'Station data'!EV77,'Station data'!FB77)</f>
        <v>81.4814814814815</v>
      </c>
      <c r="C76" s="73">
        <f>AVERAGE('Station data'!C77,'Station data'!I77,'Station data'!O77,'Station data'!U77,'Station data'!AA77,'Station data'!AG77,'Station data'!AS77,'Station data'!AM77,'Station data'!AY77,'Station data'!BE77,'Station data'!BK77,'Station data'!BQ77,'Station data'!BW77,'Station data'!CC77,'Station data'!CI77,'Station data'!CO77,'Station data'!CU77,'Station data'!DA77,'Station data'!DG77,'Station data'!DM77,'Station data'!DS77,'Station data'!DY77,'Station data'!EE77,'Station data'!EK77,'Station data'!EQ77,'Station data'!EW77,'Station data'!FC77)</f>
        <v>972.6703703703701</v>
      </c>
      <c r="D76" s="73">
        <f>AVERAGE('Station data'!D77,'Station data'!J77,'Station data'!P77,'Station data'!V77,'Station data'!AB77,'Station data'!AH77,'Station data'!AT77,'Station data'!AN77,'Station data'!AZ77,'Station data'!BF77,'Station data'!BL77,'Station data'!BR77,'Station data'!BX77,'Station data'!CD77,'Station data'!CJ77,'Station data'!CP77,'Station data'!CV77,'Station data'!DB77,'Station data'!DH77,'Station data'!DN77,'Station data'!DT77,'Station data'!DZ77,'Station data'!EF77,'Station data'!EL77,'Station data'!ER77,'Station data'!EX77,'Station data'!FD77)</f>
        <v>8.96296296296296</v>
      </c>
      <c r="E76" s="73">
        <f>AVERAGE('Station data'!E77,'Station data'!K77,'Station data'!Q77,'Station data'!W77,'Station data'!AC77,'Station data'!AI77,'Station data'!AU77,'Station data'!AO77,'Station data'!BA77,'Station data'!BG77,'Station data'!BM77,'Station data'!BS77,'Station data'!BY77,'Station data'!CE77,'Station data'!CK77,'Station data'!CQ77,'Station data'!CW77,'Station data'!DC77,'Station data'!DI77,'Station data'!DO77,'Station data'!DU77,'Station data'!EA77,'Station data'!EG77,'Station data'!EM77,'Station data'!ES77,'Station data'!EY77,'Station data'!FE77)</f>
        <v>528.081481481481</v>
      </c>
      <c r="F76" s="75">
        <f>AVERAGE('Station data'!F77,'Station data'!L77,'Station data'!R77,'Station data'!X77,'Station data'!AD77,'Station data'!AJ77,'Station data'!AV77,'Station data'!AP77,'Station data'!BB77,'Station data'!BH77,'Station data'!BN77,'Station data'!BT77,'Station data'!BZ77,'Station data'!CF77,'Station data'!CL77,'Station data'!CR77,'Station data'!CX77,'Station data'!DD77,'Station data'!DJ77,'Station data'!DP77,'Station data'!DV77,'Station data'!EB77,'Station data'!EH77,'Station data'!EN77,'Station data'!ET77,'Station data'!EZ77,'Station data'!FF77)</f>
        <v>53.2180846458984</v>
      </c>
    </row>
    <row r="77" ht="21.95" customHeight="1">
      <c r="A77" s="40">
        <v>1930</v>
      </c>
      <c r="B77" s="99">
        <f>AVERAGE('Station data'!B78,'Station data'!H78,'Station data'!N78,'Station data'!T78,'Station data'!Z78,'Station data'!AF78,'Station data'!AR78,'Station data'!AL78,'Station data'!AX78,'Station data'!BD78,'Station data'!BJ78,'Station data'!BP78,'Station data'!BV78,'Station data'!CB78,'Station data'!CH78,'Station data'!CN78,'Station data'!CT78,'Station data'!CZ78,'Station data'!DF78,'Station data'!DL78,'Station data'!DR78,'Station data'!DX78,'Station data'!ED78,'Station data'!EJ78,'Station data'!EP78,'Station data'!EV78,'Station data'!FB78)</f>
        <v>103.851851851852</v>
      </c>
      <c r="C77" s="73">
        <f>AVERAGE('Station data'!C78,'Station data'!I78,'Station data'!O78,'Station data'!U78,'Station data'!AA78,'Station data'!AG78,'Station data'!AS78,'Station data'!AM78,'Station data'!AY78,'Station data'!BE78,'Station data'!BK78,'Station data'!BQ78,'Station data'!BW78,'Station data'!CC78,'Station data'!CI78,'Station data'!CO78,'Station data'!CU78,'Station data'!DA78,'Station data'!DG78,'Station data'!DM78,'Station data'!DS78,'Station data'!DY78,'Station data'!EE78,'Station data'!EK78,'Station data'!EQ78,'Station data'!EW78,'Station data'!FC78)</f>
        <v>1041.011111111110</v>
      </c>
      <c r="D77" s="73">
        <f>AVERAGE('Station data'!D78,'Station data'!J78,'Station data'!P78,'Station data'!V78,'Station data'!AB78,'Station data'!AH78,'Station data'!AT78,'Station data'!AN78,'Station data'!AZ78,'Station data'!BF78,'Station data'!BL78,'Station data'!BR78,'Station data'!BX78,'Station data'!CD78,'Station data'!CJ78,'Station data'!CP78,'Station data'!CV78,'Station data'!DB78,'Station data'!DH78,'Station data'!DN78,'Station data'!DT78,'Station data'!DZ78,'Station data'!EF78,'Station data'!EL78,'Station data'!ER78,'Station data'!EX78,'Station data'!FD78)</f>
        <v>9.59259259259259</v>
      </c>
      <c r="E77" s="73">
        <f>AVERAGE('Station data'!E78,'Station data'!K78,'Station data'!Q78,'Station data'!W78,'Station data'!AC78,'Station data'!AI78,'Station data'!AU78,'Station data'!AO78,'Station data'!BA78,'Station data'!BG78,'Station data'!BM78,'Station data'!BS78,'Station data'!BY78,'Station data'!CE78,'Station data'!CK78,'Station data'!CQ78,'Station data'!CW78,'Station data'!DC78,'Station data'!DI78,'Station data'!DO78,'Station data'!DU78,'Station data'!EA78,'Station data'!EG78,'Station data'!EM78,'Station data'!ES78,'Station data'!EY78,'Station data'!FE78)</f>
        <v>463.577777777778</v>
      </c>
      <c r="F77" s="75">
        <f>AVERAGE('Station data'!F78,'Station data'!L78,'Station data'!R78,'Station data'!X78,'Station data'!AD78,'Station data'!AJ78,'Station data'!AV78,'Station data'!AP78,'Station data'!BB78,'Station data'!BH78,'Station data'!BN78,'Station data'!BT78,'Station data'!BZ78,'Station data'!CF78,'Station data'!CL78,'Station data'!CR78,'Station data'!CX78,'Station data'!DD78,'Station data'!DJ78,'Station data'!DP78,'Station data'!DV78,'Station data'!EB78,'Station data'!EH78,'Station data'!EN78,'Station data'!ET78,'Station data'!EZ78,'Station data'!FF78)</f>
        <v>46.5975181052942</v>
      </c>
    </row>
    <row r="78" ht="21.95" customHeight="1">
      <c r="A78" s="40">
        <v>1931</v>
      </c>
      <c r="B78" s="99">
        <f>AVERAGE('Station data'!B79,'Station data'!H79,'Station data'!N79,'Station data'!T79,'Station data'!Z79,'Station data'!AF79,'Station data'!AR79,'Station data'!AL79,'Station data'!AX79,'Station data'!BD79,'Station data'!BJ79,'Station data'!BP79,'Station data'!BV79,'Station data'!CB79,'Station data'!CH79,'Station data'!CN79,'Station data'!CT79,'Station data'!CZ79,'Station data'!DF79,'Station data'!DL79,'Station data'!DR79,'Station data'!DX79,'Station data'!ED79,'Station data'!EJ79,'Station data'!EP79,'Station data'!EV79,'Station data'!FB79)</f>
        <v>99.8518518518519</v>
      </c>
      <c r="C78" s="73">
        <f>AVERAGE('Station data'!C79,'Station data'!I79,'Station data'!O79,'Station data'!U79,'Station data'!AA79,'Station data'!AG79,'Station data'!AS79,'Station data'!AM79,'Station data'!AY79,'Station data'!BE79,'Station data'!BK79,'Station data'!BQ79,'Station data'!BW79,'Station data'!CC79,'Station data'!CI79,'Station data'!CO79,'Station data'!CU79,'Station data'!DA79,'Station data'!DG79,'Station data'!DM79,'Station data'!DS79,'Station data'!DY79,'Station data'!EE79,'Station data'!EK79,'Station data'!EQ79,'Station data'!EW79,'Station data'!FC79)</f>
        <v>1129.544444444440</v>
      </c>
      <c r="D78" s="73">
        <f>AVERAGE('Station data'!D79,'Station data'!J79,'Station data'!P79,'Station data'!V79,'Station data'!AB79,'Station data'!AH79,'Station data'!AT79,'Station data'!AN79,'Station data'!AZ79,'Station data'!BF79,'Station data'!BL79,'Station data'!BR79,'Station data'!BX79,'Station data'!CD79,'Station data'!CJ79,'Station data'!CP79,'Station data'!CV79,'Station data'!DB79,'Station data'!DH79,'Station data'!DN79,'Station data'!DT79,'Station data'!DZ79,'Station data'!EF79,'Station data'!EL79,'Station data'!ER79,'Station data'!EX79,'Station data'!FD79)</f>
        <v>10.5925925925926</v>
      </c>
      <c r="E78" s="73">
        <f>AVERAGE('Station data'!E79,'Station data'!K79,'Station data'!Q79,'Station data'!W79,'Station data'!AC79,'Station data'!AI79,'Station data'!AU79,'Station data'!AO79,'Station data'!BA79,'Station data'!BG79,'Station data'!BM79,'Station data'!BS79,'Station data'!BY79,'Station data'!CE79,'Station data'!CK79,'Station data'!CQ79,'Station data'!CW79,'Station data'!DC79,'Station data'!DI79,'Station data'!DO79,'Station data'!DU79,'Station data'!EA79,'Station data'!EG79,'Station data'!EM79,'Station data'!ES79,'Station data'!EY79,'Station data'!FE79)</f>
        <v>588.862962962963</v>
      </c>
      <c r="F78" s="75">
        <f>AVERAGE('Station data'!F79,'Station data'!L79,'Station data'!R79,'Station data'!X79,'Station data'!AD79,'Station data'!AJ79,'Station data'!AV79,'Station data'!AP79,'Station data'!BB79,'Station data'!BH79,'Station data'!BN79,'Station data'!BT79,'Station data'!BZ79,'Station data'!CF79,'Station data'!CL79,'Station data'!CR79,'Station data'!CX79,'Station data'!DD79,'Station data'!DJ79,'Station data'!DP79,'Station data'!DV79,'Station data'!EB79,'Station data'!EH79,'Station data'!EN79,'Station data'!ET79,'Station data'!EZ79,'Station data'!FF79)</f>
        <v>52.3278706289379</v>
      </c>
    </row>
    <row r="79" ht="21.95" customHeight="1">
      <c r="A79" s="40">
        <v>1932</v>
      </c>
      <c r="B79" s="99">
        <f>AVERAGE('Station data'!B80,'Station data'!H80,'Station data'!N80,'Station data'!T80,'Station data'!Z80,'Station data'!AF80,'Station data'!AR80,'Station data'!AL80,'Station data'!AX80,'Station data'!BD80,'Station data'!BJ80,'Station data'!BP80,'Station data'!BV80,'Station data'!CB80,'Station data'!CH80,'Station data'!CN80,'Station data'!CT80,'Station data'!CZ80,'Station data'!DF80,'Station data'!DL80,'Station data'!DR80,'Station data'!DX80,'Station data'!ED80,'Station data'!EJ80,'Station data'!EP80,'Station data'!EV80,'Station data'!FB80)</f>
        <v>88.962962962963</v>
      </c>
      <c r="C79" s="73">
        <f>AVERAGE('Station data'!C80,'Station data'!I80,'Station data'!O80,'Station data'!U80,'Station data'!AA80,'Station data'!AG80,'Station data'!AS80,'Station data'!AM80,'Station data'!AY80,'Station data'!BE80,'Station data'!BK80,'Station data'!BQ80,'Station data'!BW80,'Station data'!CC80,'Station data'!CI80,'Station data'!CO80,'Station data'!CU80,'Station data'!DA80,'Station data'!DG80,'Station data'!DM80,'Station data'!DS80,'Station data'!DY80,'Station data'!EE80,'Station data'!EK80,'Station data'!EQ80,'Station data'!EW80,'Station data'!FC80)</f>
        <v>645.166666666667</v>
      </c>
      <c r="D79" s="73">
        <f>AVERAGE('Station data'!D80,'Station data'!J80,'Station data'!P80,'Station data'!V80,'Station data'!AB80,'Station data'!AH80,'Station data'!AT80,'Station data'!AN80,'Station data'!AZ80,'Station data'!BF80,'Station data'!BL80,'Station data'!BR80,'Station data'!BX80,'Station data'!CD80,'Station data'!CJ80,'Station data'!CP80,'Station data'!CV80,'Station data'!DB80,'Station data'!DH80,'Station data'!DN80,'Station data'!DT80,'Station data'!DZ80,'Station data'!EF80,'Station data'!EL80,'Station data'!ER80,'Station data'!EX80,'Station data'!FD80)</f>
        <v>5.66666666666667</v>
      </c>
      <c r="E79" s="73">
        <f>AVERAGE('Station data'!E80,'Station data'!K80,'Station data'!Q80,'Station data'!W80,'Station data'!AC80,'Station data'!AI80,'Station data'!AU80,'Station data'!AO80,'Station data'!BA80,'Station data'!BG80,'Station data'!BM80,'Station data'!BS80,'Station data'!BY80,'Station data'!CE80,'Station data'!CK80,'Station data'!CQ80,'Station data'!CW80,'Station data'!DC80,'Station data'!DI80,'Station data'!DO80,'Station data'!DU80,'Station data'!EA80,'Station data'!EG80,'Station data'!EM80,'Station data'!ES80,'Station data'!EY80,'Station data'!FE80)</f>
        <v>199.203703703704</v>
      </c>
      <c r="F79" s="75">
        <f>AVERAGE('Station data'!F80,'Station data'!L80,'Station data'!R80,'Station data'!X80,'Station data'!AD80,'Station data'!AJ80,'Station data'!AV80,'Station data'!AP80,'Station data'!BB80,'Station data'!BH80,'Station data'!BN80,'Station data'!BT80,'Station data'!BZ80,'Station data'!CF80,'Station data'!CL80,'Station data'!CR80,'Station data'!CX80,'Station data'!DD80,'Station data'!DJ80,'Station data'!DP80,'Station data'!DV80,'Station data'!EB80,'Station data'!EH80,'Station data'!EN80,'Station data'!ET80,'Station data'!EZ80,'Station data'!FF80)</f>
        <v>38.7321802271802</v>
      </c>
    </row>
    <row r="80" ht="21.95" customHeight="1">
      <c r="A80" s="40">
        <v>1933</v>
      </c>
      <c r="B80" s="99">
        <f>AVERAGE('Station data'!B81,'Station data'!H81,'Station data'!N81,'Station data'!T81,'Station data'!Z81,'Station data'!AF81,'Station data'!AR81,'Station data'!AL81,'Station data'!AX81,'Station data'!BD81,'Station data'!BJ81,'Station data'!BP81,'Station data'!BV81,'Station data'!CB81,'Station data'!CH81,'Station data'!CN81,'Station data'!CT81,'Station data'!CZ81,'Station data'!DF81,'Station data'!DL81,'Station data'!DR81,'Station data'!DX81,'Station data'!ED81,'Station data'!EJ81,'Station data'!EP81,'Station data'!EV81,'Station data'!FB81)</f>
        <v>99.6296296296296</v>
      </c>
      <c r="C80" s="73">
        <f>AVERAGE('Station data'!C81,'Station data'!I81,'Station data'!O81,'Station data'!U81,'Station data'!AA81,'Station data'!AG81,'Station data'!AS81,'Station data'!AM81,'Station data'!AY81,'Station data'!BE81,'Station data'!BK81,'Station data'!BQ81,'Station data'!BW81,'Station data'!CC81,'Station data'!CI81,'Station data'!CO81,'Station data'!CU81,'Station data'!DA81,'Station data'!DG81,'Station data'!DM81,'Station data'!DS81,'Station data'!DY81,'Station data'!EE81,'Station data'!EK81,'Station data'!EQ81,'Station data'!EW81,'Station data'!FC81)</f>
        <v>1087.685185185190</v>
      </c>
      <c r="D80" s="73">
        <f>AVERAGE('Station data'!D81,'Station data'!J81,'Station data'!P81,'Station data'!V81,'Station data'!AB81,'Station data'!AH81,'Station data'!AT81,'Station data'!AN81,'Station data'!AZ81,'Station data'!BF81,'Station data'!BL81,'Station data'!BR81,'Station data'!BX81,'Station data'!CD81,'Station data'!CJ81,'Station data'!CP81,'Station data'!CV81,'Station data'!DB81,'Station data'!DH81,'Station data'!DN81,'Station data'!DT81,'Station data'!DZ81,'Station data'!EF81,'Station data'!EL81,'Station data'!ER81,'Station data'!EX81,'Station data'!FD81)</f>
        <v>11.2222222222222</v>
      </c>
      <c r="E80" s="73">
        <f>AVERAGE('Station data'!E81,'Station data'!K81,'Station data'!Q81,'Station data'!W81,'Station data'!AC81,'Station data'!AI81,'Station data'!AU81,'Station data'!AO81,'Station data'!BA81,'Station data'!BG81,'Station data'!BM81,'Station data'!BS81,'Station data'!BY81,'Station data'!CE81,'Station data'!CK81,'Station data'!CQ81,'Station data'!CW81,'Station data'!DC81,'Station data'!DI81,'Station data'!DO81,'Station data'!DU81,'Station data'!EA81,'Station data'!EG81,'Station data'!EM81,'Station data'!ES81,'Station data'!EY81,'Station data'!FE81)</f>
        <v>518.655555555556</v>
      </c>
      <c r="F80" s="75">
        <f>AVERAGE('Station data'!F81,'Station data'!L81,'Station data'!R81,'Station data'!X81,'Station data'!AD81,'Station data'!AJ81,'Station data'!AV81,'Station data'!AP81,'Station data'!BB81,'Station data'!BH81,'Station data'!BN81,'Station data'!BT81,'Station data'!BZ81,'Station data'!CF81,'Station data'!CL81,'Station data'!CR81,'Station data'!CX81,'Station data'!DD81,'Station data'!DJ81,'Station data'!DP81,'Station data'!DV81,'Station data'!EB81,'Station data'!EH81,'Station data'!EN81,'Station data'!ET81,'Station data'!EZ81,'Station data'!FF81)</f>
        <v>44.7493707222526</v>
      </c>
    </row>
    <row r="81" ht="21.95" customHeight="1">
      <c r="A81" s="40">
        <v>1934</v>
      </c>
      <c r="B81" s="99">
        <f>AVERAGE('Station data'!B82,'Station data'!H82,'Station data'!N82,'Station data'!T82,'Station data'!Z82,'Station data'!AF82,'Station data'!AR82,'Station data'!AL82,'Station data'!AX82,'Station data'!BD82,'Station data'!BJ82,'Station data'!BP82,'Station data'!BV82,'Station data'!CB82,'Station data'!CH82,'Station data'!CN82,'Station data'!CT82,'Station data'!CZ82,'Station data'!DF82,'Station data'!DL82,'Station data'!DR82,'Station data'!DX82,'Station data'!ED82,'Station data'!EJ82,'Station data'!EP82,'Station data'!EV82,'Station data'!FB82)</f>
        <v>97.2222222222222</v>
      </c>
      <c r="C81" s="73">
        <f>AVERAGE('Station data'!C82,'Station data'!I82,'Station data'!O82,'Station data'!U82,'Station data'!AA82,'Station data'!AG82,'Station data'!AS82,'Station data'!AM82,'Station data'!AY82,'Station data'!BE82,'Station data'!BK82,'Station data'!BQ82,'Station data'!BW82,'Station data'!CC82,'Station data'!CI82,'Station data'!CO82,'Station data'!CU82,'Station data'!DA82,'Station data'!DG82,'Station data'!DM82,'Station data'!DS82,'Station data'!DY82,'Station data'!EE82,'Station data'!EK82,'Station data'!EQ82,'Station data'!EW82,'Station data'!FC82)</f>
        <v>1115.359259259260</v>
      </c>
      <c r="D81" s="73">
        <f>AVERAGE('Station data'!D82,'Station data'!J82,'Station data'!P82,'Station data'!V82,'Station data'!AB82,'Station data'!AH82,'Station data'!AT82,'Station data'!AN82,'Station data'!AZ82,'Station data'!BF82,'Station data'!BL82,'Station data'!BR82,'Station data'!BX82,'Station data'!CD82,'Station data'!CJ82,'Station data'!CP82,'Station data'!CV82,'Station data'!DB82,'Station data'!DH82,'Station data'!DN82,'Station data'!DT82,'Station data'!DZ82,'Station data'!EF82,'Station data'!EL82,'Station data'!ER82,'Station data'!EX82,'Station data'!FD82)</f>
        <v>11.6296296296296</v>
      </c>
      <c r="E81" s="73">
        <f>AVERAGE('Station data'!E82,'Station data'!K82,'Station data'!Q82,'Station data'!W82,'Station data'!AC82,'Station data'!AI82,'Station data'!AU82,'Station data'!AO82,'Station data'!BA82,'Station data'!BG82,'Station data'!BM82,'Station data'!BS82,'Station data'!BY82,'Station data'!CE82,'Station data'!CK82,'Station data'!CQ82,'Station data'!CW82,'Station data'!DC82,'Station data'!DI82,'Station data'!DO82,'Station data'!DU82,'Station data'!EA82,'Station data'!EG82,'Station data'!EM82,'Station data'!ES82,'Station data'!EY82,'Station data'!FE82)</f>
        <v>584.125925925926</v>
      </c>
      <c r="F81" s="75">
        <f>AVERAGE('Station data'!F82,'Station data'!L82,'Station data'!R82,'Station data'!X82,'Station data'!AD82,'Station data'!AJ82,'Station data'!AV82,'Station data'!AP82,'Station data'!BB82,'Station data'!BH82,'Station data'!BN82,'Station data'!BT82,'Station data'!BZ82,'Station data'!CF82,'Station data'!CL82,'Station data'!CR82,'Station data'!CX82,'Station data'!DD82,'Station data'!DJ82,'Station data'!DP82,'Station data'!DV82,'Station data'!EB82,'Station data'!EH82,'Station data'!EN82,'Station data'!ET82,'Station data'!EZ82,'Station data'!FF82)</f>
        <v>48.6856561164886</v>
      </c>
    </row>
    <row r="82" ht="21.95" customHeight="1">
      <c r="A82" s="40">
        <v>1935</v>
      </c>
      <c r="B82" s="99">
        <f>AVERAGE('Station data'!B83,'Station data'!H83,'Station data'!N83,'Station data'!T83,'Station data'!Z83,'Station data'!AF83,'Station data'!AR83,'Station data'!AL83,'Station data'!AX83,'Station data'!BD83,'Station data'!BJ83,'Station data'!BP83,'Station data'!BV83,'Station data'!CB83,'Station data'!CH83,'Station data'!CN83,'Station data'!CT83,'Station data'!CZ83,'Station data'!DF83,'Station data'!DL83,'Station data'!DR83,'Station data'!DX83,'Station data'!ED83,'Station data'!EJ83,'Station data'!EP83,'Station data'!EV83,'Station data'!FB83)</f>
        <v>86.6666666666667</v>
      </c>
      <c r="C82" s="73">
        <f>AVERAGE('Station data'!C83,'Station data'!I83,'Station data'!O83,'Station data'!U83,'Station data'!AA83,'Station data'!AG83,'Station data'!AS83,'Station data'!AM83,'Station data'!AY83,'Station data'!BE83,'Station data'!BK83,'Station data'!BQ83,'Station data'!BW83,'Station data'!CC83,'Station data'!CI83,'Station data'!CO83,'Station data'!CU83,'Station data'!DA83,'Station data'!DG83,'Station data'!DM83,'Station data'!DS83,'Station data'!DY83,'Station data'!EE83,'Station data'!EK83,'Station data'!EQ83,'Station data'!EW83,'Station data'!FC83)</f>
        <v>797.885185185185</v>
      </c>
      <c r="D82" s="73">
        <f>AVERAGE('Station data'!D83,'Station data'!J83,'Station data'!P83,'Station data'!V83,'Station data'!AB83,'Station data'!AH83,'Station data'!AT83,'Station data'!AN83,'Station data'!AZ83,'Station data'!BF83,'Station data'!BL83,'Station data'!BR83,'Station data'!BX83,'Station data'!CD83,'Station data'!CJ83,'Station data'!CP83,'Station data'!CV83,'Station data'!DB83,'Station data'!DH83,'Station data'!DN83,'Station data'!DT83,'Station data'!DZ83,'Station data'!EF83,'Station data'!EL83,'Station data'!ER83,'Station data'!EX83,'Station data'!FD83)</f>
        <v>7.92592592592593</v>
      </c>
      <c r="E82" s="73">
        <f>AVERAGE('Station data'!E83,'Station data'!K83,'Station data'!Q83,'Station data'!W83,'Station data'!AC83,'Station data'!AI83,'Station data'!AU83,'Station data'!AO83,'Station data'!BA83,'Station data'!BG83,'Station data'!BM83,'Station data'!BS83,'Station data'!BY83,'Station data'!CE83,'Station data'!CK83,'Station data'!CQ83,'Station data'!CW83,'Station data'!DC83,'Station data'!DI83,'Station data'!DO83,'Station data'!DU83,'Station data'!EA83,'Station data'!EG83,'Station data'!EM83,'Station data'!ES83,'Station data'!EY83,'Station data'!FE83)</f>
        <v>307.018518518519</v>
      </c>
      <c r="F82" s="75">
        <f>AVERAGE('Station data'!F83,'Station data'!L83,'Station data'!R83,'Station data'!X83,'Station data'!AD83,'Station data'!AJ83,'Station data'!AV83,'Station data'!AP83,'Station data'!BB83,'Station data'!BH83,'Station data'!BN83,'Station data'!BT83,'Station data'!BZ83,'Station data'!CF83,'Station data'!CL83,'Station data'!CR83,'Station data'!CX83,'Station data'!DD83,'Station data'!DJ83,'Station data'!DP83,'Station data'!DV83,'Station data'!EB83,'Station data'!EH83,'Station data'!EN83,'Station data'!ET83,'Station data'!EZ83,'Station data'!FF83)</f>
        <v>39.1635720503776</v>
      </c>
    </row>
    <row r="83" ht="21.95" customHeight="1">
      <c r="A83" s="40">
        <v>1936</v>
      </c>
      <c r="B83" s="99">
        <f>AVERAGE('Station data'!B84,'Station data'!H84,'Station data'!N84,'Station data'!T84,'Station data'!Z84,'Station data'!AF84,'Station data'!AR84,'Station data'!AL84,'Station data'!AX84,'Station data'!BD84,'Station data'!BJ84,'Station data'!BP84,'Station data'!BV84,'Station data'!CB84,'Station data'!CH84,'Station data'!CN84,'Station data'!CT84,'Station data'!CZ84,'Station data'!DF84,'Station data'!DL84,'Station data'!DR84,'Station data'!DX84,'Station data'!ED84,'Station data'!EJ84,'Station data'!EP84,'Station data'!EV84,'Station data'!FB84)</f>
        <v>89.0740740740741</v>
      </c>
      <c r="C83" s="73">
        <f>AVERAGE('Station data'!C84,'Station data'!I84,'Station data'!O84,'Station data'!U84,'Station data'!AA84,'Station data'!AG84,'Station data'!AS84,'Station data'!AM84,'Station data'!AY84,'Station data'!BE84,'Station data'!BK84,'Station data'!BQ84,'Station data'!BW84,'Station data'!CC84,'Station data'!CI84,'Station data'!CO84,'Station data'!CU84,'Station data'!DA84,'Station data'!DG84,'Station data'!DM84,'Station data'!DS84,'Station data'!DY84,'Station data'!EE84,'Station data'!EK84,'Station data'!EQ84,'Station data'!EW84,'Station data'!FC84)</f>
        <v>731.529629629630</v>
      </c>
      <c r="D83" s="73">
        <f>AVERAGE('Station data'!D84,'Station data'!J84,'Station data'!P84,'Station data'!V84,'Station data'!AB84,'Station data'!AH84,'Station data'!AT84,'Station data'!AN84,'Station data'!AZ84,'Station data'!BF84,'Station data'!BL84,'Station data'!BR84,'Station data'!BX84,'Station data'!CD84,'Station data'!CJ84,'Station data'!CP84,'Station data'!CV84,'Station data'!DB84,'Station data'!DH84,'Station data'!DN84,'Station data'!DT84,'Station data'!DZ84,'Station data'!EF84,'Station data'!EL84,'Station data'!ER84,'Station data'!EX84,'Station data'!FD84)</f>
        <v>6.59259259259259</v>
      </c>
      <c r="E83" s="73">
        <f>AVERAGE('Station data'!E84,'Station data'!K84,'Station data'!Q84,'Station data'!W84,'Station data'!AC84,'Station data'!AI84,'Station data'!AU84,'Station data'!AO84,'Station data'!BA84,'Station data'!BG84,'Station data'!BM84,'Station data'!BS84,'Station data'!BY84,'Station data'!CE84,'Station data'!CK84,'Station data'!CQ84,'Station data'!CW84,'Station data'!DC84,'Station data'!DI84,'Station data'!DO84,'Station data'!DU84,'Station data'!EA84,'Station data'!EG84,'Station data'!EM84,'Station data'!ES84,'Station data'!EY84,'Station data'!FE84)</f>
        <v>252.933333333333</v>
      </c>
      <c r="F83" s="75">
        <f>AVERAGE('Station data'!F84,'Station data'!L84,'Station data'!R84,'Station data'!X84,'Station data'!AD84,'Station data'!AJ84,'Station data'!AV84,'Station data'!AP84,'Station data'!BB84,'Station data'!BH84,'Station data'!BN84,'Station data'!BT84,'Station data'!BZ84,'Station data'!CF84,'Station data'!CL84,'Station data'!CR84,'Station data'!CX84,'Station data'!DD84,'Station data'!DJ84,'Station data'!DP84,'Station data'!DV84,'Station data'!EB84,'Station data'!EH84,'Station data'!EN84,'Station data'!ET84,'Station data'!EZ84,'Station data'!FF84)</f>
        <v>39.5795781893004</v>
      </c>
    </row>
    <row r="84" ht="21.95" customHeight="1">
      <c r="A84" s="40">
        <v>1937</v>
      </c>
      <c r="B84" s="99">
        <f>AVERAGE('Station data'!B85,'Station data'!H85,'Station data'!N85,'Station data'!T85,'Station data'!Z85,'Station data'!AF85,'Station data'!AR85,'Station data'!AL85,'Station data'!AX85,'Station data'!BD85,'Station data'!BJ85,'Station data'!BP85,'Station data'!BV85,'Station data'!CB85,'Station data'!CH85,'Station data'!CN85,'Station data'!CT85,'Station data'!CZ85,'Station data'!DF85,'Station data'!DL85,'Station data'!DR85,'Station data'!DX85,'Station data'!ED85,'Station data'!EJ85,'Station data'!EP85,'Station data'!EV85,'Station data'!FB85)</f>
        <v>90.8148148148148</v>
      </c>
      <c r="C84" s="73">
        <f>AVERAGE('Station data'!C85,'Station data'!I85,'Station data'!O85,'Station data'!U85,'Station data'!AA85,'Station data'!AG85,'Station data'!AS85,'Station data'!AM85,'Station data'!AY85,'Station data'!BE85,'Station data'!BK85,'Station data'!BQ85,'Station data'!BW85,'Station data'!CC85,'Station data'!CI85,'Station data'!CO85,'Station data'!CU85,'Station data'!DA85,'Station data'!DG85,'Station data'!DM85,'Station data'!DS85,'Station data'!DY85,'Station data'!EE85,'Station data'!EK85,'Station data'!EQ85,'Station data'!EW85,'Station data'!FC85)</f>
        <v>1059.488888888890</v>
      </c>
      <c r="D84" s="73">
        <f>AVERAGE('Station data'!D85,'Station data'!J85,'Station data'!P85,'Station data'!V85,'Station data'!AB85,'Station data'!AH85,'Station data'!AT85,'Station data'!AN85,'Station data'!AZ85,'Station data'!BF85,'Station data'!BL85,'Station data'!BR85,'Station data'!BX85,'Station data'!CD85,'Station data'!CJ85,'Station data'!CP85,'Station data'!CV85,'Station data'!DB85,'Station data'!DH85,'Station data'!DN85,'Station data'!DT85,'Station data'!DZ85,'Station data'!EF85,'Station data'!EL85,'Station data'!ER85,'Station data'!EX85,'Station data'!FD85)</f>
        <v>10.7037037037037</v>
      </c>
      <c r="E84" s="73">
        <f>AVERAGE('Station data'!E85,'Station data'!K85,'Station data'!Q85,'Station data'!W85,'Station data'!AC85,'Station data'!AI85,'Station data'!AU85,'Station data'!AO85,'Station data'!BA85,'Station data'!BG85,'Station data'!BM85,'Station data'!BS85,'Station data'!BY85,'Station data'!CE85,'Station data'!CK85,'Station data'!CQ85,'Station data'!CW85,'Station data'!DC85,'Station data'!DI85,'Station data'!DO85,'Station data'!DU85,'Station data'!EA85,'Station data'!EG85,'Station data'!EM85,'Station data'!ES85,'Station data'!EY85,'Station data'!FE85)</f>
        <v>543.718518518519</v>
      </c>
      <c r="F84" s="75">
        <f>AVERAGE('Station data'!F85,'Station data'!L85,'Station data'!R85,'Station data'!X85,'Station data'!AD85,'Station data'!AJ85,'Station data'!AV85,'Station data'!AP85,'Station data'!BB85,'Station data'!BH85,'Station data'!BN85,'Station data'!BT85,'Station data'!BZ85,'Station data'!CF85,'Station data'!CL85,'Station data'!CR85,'Station data'!CX85,'Station data'!DD85,'Station data'!DJ85,'Station data'!DP85,'Station data'!DV85,'Station data'!EB85,'Station data'!EH85,'Station data'!EN85,'Station data'!ET85,'Station data'!EZ85,'Station data'!FF85)</f>
        <v>48.5572309744111</v>
      </c>
    </row>
    <row r="85" ht="21.95" customHeight="1">
      <c r="A85" s="40">
        <v>1938</v>
      </c>
      <c r="B85" s="99">
        <f>AVERAGE('Station data'!B86,'Station data'!H86,'Station data'!N86,'Station data'!T86,'Station data'!Z86,'Station data'!AF86,'Station data'!AR86,'Station data'!AL86,'Station data'!AX86,'Station data'!BD86,'Station data'!BJ86,'Station data'!BP86,'Station data'!BV86,'Station data'!CB86,'Station data'!CH86,'Station data'!CN86,'Station data'!CT86,'Station data'!CZ86,'Station data'!DF86,'Station data'!DL86,'Station data'!DR86,'Station data'!DX86,'Station data'!ED86,'Station data'!EJ86,'Station data'!EP86,'Station data'!EV86,'Station data'!FB86)</f>
        <v>88.962962962963</v>
      </c>
      <c r="C85" s="73">
        <f>AVERAGE('Station data'!C86,'Station data'!I86,'Station data'!O86,'Station data'!U86,'Station data'!AA86,'Station data'!AG86,'Station data'!AS86,'Station data'!AM86,'Station data'!AY86,'Station data'!BE86,'Station data'!BK86,'Station data'!BQ86,'Station data'!BW86,'Station data'!CC86,'Station data'!CI86,'Station data'!CO86,'Station data'!CU86,'Station data'!DA86,'Station data'!DG86,'Station data'!DM86,'Station data'!DS86,'Station data'!DY86,'Station data'!EE86,'Station data'!EK86,'Station data'!EQ86,'Station data'!EW86,'Station data'!FC86)</f>
        <v>954.585185185185</v>
      </c>
      <c r="D85" s="73">
        <f>AVERAGE('Station data'!D86,'Station data'!J86,'Station data'!P86,'Station data'!V86,'Station data'!AB86,'Station data'!AH86,'Station data'!AT86,'Station data'!AN86,'Station data'!AZ86,'Station data'!BF86,'Station data'!BL86,'Station data'!BR86,'Station data'!BX86,'Station data'!CD86,'Station data'!CJ86,'Station data'!CP86,'Station data'!CV86,'Station data'!DB86,'Station data'!DH86,'Station data'!DN86,'Station data'!DT86,'Station data'!DZ86,'Station data'!EF86,'Station data'!EL86,'Station data'!ER86,'Station data'!EX86,'Station data'!FD86)</f>
        <v>8.77777777777778</v>
      </c>
      <c r="E85" s="73">
        <f>AVERAGE('Station data'!E86,'Station data'!K86,'Station data'!Q86,'Station data'!W86,'Station data'!AC86,'Station data'!AI86,'Station data'!AU86,'Station data'!AO86,'Station data'!BA86,'Station data'!BG86,'Station data'!BM86,'Station data'!BS86,'Station data'!BY86,'Station data'!CE86,'Station data'!CK86,'Station data'!CQ86,'Station data'!CW86,'Station data'!DC86,'Station data'!DI86,'Station data'!DO86,'Station data'!DU86,'Station data'!EA86,'Station data'!EG86,'Station data'!EM86,'Station data'!ES86,'Station data'!EY86,'Station data'!FE86)</f>
        <v>463.511111111111</v>
      </c>
      <c r="F85" s="75">
        <f>AVERAGE('Station data'!F86,'Station data'!L86,'Station data'!R86,'Station data'!X86,'Station data'!AD86,'Station data'!AJ86,'Station data'!AV86,'Station data'!AP86,'Station data'!BB86,'Station data'!BH86,'Station data'!BN86,'Station data'!BT86,'Station data'!BZ86,'Station data'!CF86,'Station data'!CL86,'Station data'!CR86,'Station data'!CX86,'Station data'!DD86,'Station data'!DJ86,'Station data'!DP86,'Station data'!DV86,'Station data'!EB86,'Station data'!EH86,'Station data'!EN86,'Station data'!ET86,'Station data'!EZ86,'Station data'!FF86)</f>
        <v>47.5125967191245</v>
      </c>
    </row>
    <row r="86" ht="21.95" customHeight="1">
      <c r="A86" s="40">
        <v>1939</v>
      </c>
      <c r="B86" s="99">
        <f>AVERAGE('Station data'!B87,'Station data'!H87,'Station data'!N87,'Station data'!T87,'Station data'!Z87,'Station data'!AF87,'Station data'!AR87,'Station data'!AL87,'Station data'!AX87,'Station data'!BD87,'Station data'!BJ87,'Station data'!BP87,'Station data'!BV87,'Station data'!CB87,'Station data'!CH87,'Station data'!CN87,'Station data'!CT87,'Station data'!CZ87,'Station data'!DF87,'Station data'!DL87,'Station data'!DR87,'Station data'!DX87,'Station data'!ED87,'Station data'!EJ87,'Station data'!EP87,'Station data'!EV87,'Station data'!FB87)</f>
        <v>101.814814814815</v>
      </c>
      <c r="C86" s="73">
        <f>AVERAGE('Station data'!C87,'Station data'!I87,'Station data'!O87,'Station data'!U87,'Station data'!AA87,'Station data'!AG87,'Station data'!AS87,'Station data'!AM87,'Station data'!AY87,'Station data'!BE87,'Station data'!BK87,'Station data'!BQ87,'Station data'!BW87,'Station data'!CC87,'Station data'!CI87,'Station data'!CO87,'Station data'!CU87,'Station data'!DA87,'Station data'!DG87,'Station data'!DM87,'Station data'!DS87,'Station data'!DY87,'Station data'!EE87,'Station data'!EK87,'Station data'!EQ87,'Station data'!EW87,'Station data'!FC87)</f>
        <v>1003.140740740740</v>
      </c>
      <c r="D86" s="73">
        <f>AVERAGE('Station data'!D87,'Station data'!J87,'Station data'!P87,'Station data'!V87,'Station data'!AB87,'Station data'!AH87,'Station data'!AT87,'Station data'!AN87,'Station data'!AZ87,'Station data'!BF87,'Station data'!BL87,'Station data'!BR87,'Station data'!BX87,'Station data'!CD87,'Station data'!CJ87,'Station data'!CP87,'Station data'!CV87,'Station data'!DB87,'Station data'!DH87,'Station data'!DN87,'Station data'!DT87,'Station data'!DZ87,'Station data'!EF87,'Station data'!EL87,'Station data'!ER87,'Station data'!EX87,'Station data'!FD87)</f>
        <v>10.2222222222222</v>
      </c>
      <c r="E86" s="73">
        <f>AVERAGE('Station data'!E87,'Station data'!K87,'Station data'!Q87,'Station data'!W87,'Station data'!AC87,'Station data'!AI87,'Station data'!AU87,'Station data'!AO87,'Station data'!BA87,'Station data'!BG87,'Station data'!BM87,'Station data'!BS87,'Station data'!BY87,'Station data'!CE87,'Station data'!CK87,'Station data'!CQ87,'Station data'!CW87,'Station data'!DC87,'Station data'!DI87,'Station data'!DO87,'Station data'!DU87,'Station data'!EA87,'Station data'!EG87,'Station data'!EM87,'Station data'!ES87,'Station data'!EY87,'Station data'!FE87)</f>
        <v>488.677777777778</v>
      </c>
      <c r="F86" s="75">
        <f>AVERAGE('Station data'!F87,'Station data'!L87,'Station data'!R87,'Station data'!X87,'Station data'!AD87,'Station data'!AJ87,'Station data'!AV87,'Station data'!AP87,'Station data'!BB87,'Station data'!BH87,'Station data'!BN87,'Station data'!BT87,'Station data'!BZ87,'Station data'!CF87,'Station data'!CL87,'Station data'!CR87,'Station data'!CX87,'Station data'!DD87,'Station data'!DJ87,'Station data'!DP87,'Station data'!DV87,'Station data'!EB87,'Station data'!EH87,'Station data'!EN87,'Station data'!ET87,'Station data'!EZ87,'Station data'!FF87)</f>
        <v>48.2405285367145</v>
      </c>
    </row>
    <row r="87" ht="21.95" customHeight="1">
      <c r="A87" s="40">
        <v>1940</v>
      </c>
      <c r="B87" s="99">
        <f>AVERAGE('Station data'!B88,'Station data'!H88,'Station data'!N88,'Station data'!T88,'Station data'!Z88,'Station data'!AF88,'Station data'!AR88,'Station data'!AL88,'Station data'!AX88,'Station data'!BD88,'Station data'!BJ88,'Station data'!BP88,'Station data'!BV88,'Station data'!CB88,'Station data'!CH88,'Station data'!CN88,'Station data'!CT88,'Station data'!CZ88,'Station data'!DF88,'Station data'!DL88,'Station data'!DR88,'Station data'!DX88,'Station data'!ED88,'Station data'!EJ88,'Station data'!EP88,'Station data'!EV88,'Station data'!FB88)</f>
        <v>78</v>
      </c>
      <c r="C87" s="73">
        <f>AVERAGE('Station data'!C88,'Station data'!I88,'Station data'!O88,'Station data'!U88,'Station data'!AA88,'Station data'!AG88,'Station data'!AS88,'Station data'!AM88,'Station data'!AY88,'Station data'!BE88,'Station data'!BK88,'Station data'!BQ88,'Station data'!BW88,'Station data'!CC88,'Station data'!CI88,'Station data'!CO88,'Station data'!CU88,'Station data'!DA88,'Station data'!DG88,'Station data'!DM88,'Station data'!DS88,'Station data'!DY88,'Station data'!EE88,'Station data'!EK88,'Station data'!EQ88,'Station data'!EW88,'Station data'!FC88)</f>
        <v>775.229629629630</v>
      </c>
      <c r="D87" s="73">
        <f>AVERAGE('Station data'!D88,'Station data'!J88,'Station data'!P88,'Station data'!V88,'Station data'!AB88,'Station data'!AH88,'Station data'!AT88,'Station data'!AN88,'Station data'!AZ88,'Station data'!BF88,'Station data'!BL88,'Station data'!BR88,'Station data'!BX88,'Station data'!CD88,'Station data'!CJ88,'Station data'!CP88,'Station data'!CV88,'Station data'!DB88,'Station data'!DH88,'Station data'!DN88,'Station data'!DT88,'Station data'!DZ88,'Station data'!EF88,'Station data'!EL88,'Station data'!ER88,'Station data'!EX88,'Station data'!FD88)</f>
        <v>8.25925925925926</v>
      </c>
      <c r="E87" s="73">
        <f>AVERAGE('Station data'!E88,'Station data'!K88,'Station data'!Q88,'Station data'!W88,'Station data'!AC88,'Station data'!AI88,'Station data'!AU88,'Station data'!AO88,'Station data'!BA88,'Station data'!BG88,'Station data'!BM88,'Station data'!BS88,'Station data'!BY88,'Station data'!CE88,'Station data'!CK88,'Station data'!CQ88,'Station data'!CW88,'Station data'!DC88,'Station data'!DI88,'Station data'!DO88,'Station data'!DU88,'Station data'!EA88,'Station data'!EG88,'Station data'!EM88,'Station data'!ES88,'Station data'!EY88,'Station data'!FE88)</f>
        <v>362.366666666667</v>
      </c>
      <c r="F87" s="75">
        <f>AVERAGE('Station data'!F88,'Station data'!L88,'Station data'!R88,'Station data'!X88,'Station data'!AD88,'Station data'!AJ88,'Station data'!AV88,'Station data'!AP88,'Station data'!BB88,'Station data'!BH88,'Station data'!BN88,'Station data'!BT88,'Station data'!BZ88,'Station data'!CF88,'Station data'!CL88,'Station data'!CR88,'Station data'!CX88,'Station data'!DD88,'Station data'!DJ88,'Station data'!DP88,'Station data'!DV88,'Station data'!EB88,'Station data'!EH88,'Station data'!EN88,'Station data'!ET88,'Station data'!EZ88,'Station data'!FF88)</f>
        <v>45.0210701691471</v>
      </c>
    </row>
    <row r="88" ht="21.95" customHeight="1">
      <c r="A88" s="40">
        <v>1941</v>
      </c>
      <c r="B88" s="99">
        <f>AVERAGE('Station data'!B89,'Station data'!H89,'Station data'!N89,'Station data'!T89,'Station data'!Z89,'Station data'!AF89,'Station data'!AR89,'Station data'!AL89,'Station data'!AX89,'Station data'!BD89,'Station data'!BJ89,'Station data'!BP89,'Station data'!BV89,'Station data'!CB89,'Station data'!CH89,'Station data'!CN89,'Station data'!CT89,'Station data'!CZ89,'Station data'!DF89,'Station data'!DL89,'Station data'!DR89,'Station data'!DX89,'Station data'!ED89,'Station data'!EJ89,'Station data'!EP89,'Station data'!EV89,'Station data'!FB89)</f>
        <v>86</v>
      </c>
      <c r="C88" s="73">
        <f>AVERAGE('Station data'!C89,'Station data'!I89,'Station data'!O89,'Station data'!U89,'Station data'!AA89,'Station data'!AG89,'Station data'!AS89,'Station data'!AM89,'Station data'!AY89,'Station data'!BE89,'Station data'!BK89,'Station data'!BQ89,'Station data'!BW89,'Station data'!CC89,'Station data'!CI89,'Station data'!CO89,'Station data'!CU89,'Station data'!DA89,'Station data'!DG89,'Station data'!DM89,'Station data'!DS89,'Station data'!DY89,'Station data'!EE89,'Station data'!EK89,'Station data'!EQ89,'Station data'!EW89,'Station data'!FC89)</f>
        <v>796.870370370370</v>
      </c>
      <c r="D88" s="73">
        <f>AVERAGE('Station data'!D89,'Station data'!J89,'Station data'!P89,'Station data'!V89,'Station data'!AB89,'Station data'!AH89,'Station data'!AT89,'Station data'!AN89,'Station data'!AZ89,'Station data'!BF89,'Station data'!BL89,'Station data'!BR89,'Station data'!BX89,'Station data'!CD89,'Station data'!CJ89,'Station data'!CP89,'Station data'!CV89,'Station data'!DB89,'Station data'!DH89,'Station data'!DN89,'Station data'!DT89,'Station data'!DZ89,'Station data'!EF89,'Station data'!EL89,'Station data'!ER89,'Station data'!EX89,'Station data'!FD89)</f>
        <v>8.33333333333333</v>
      </c>
      <c r="E88" s="73">
        <f>AVERAGE('Station data'!E89,'Station data'!K89,'Station data'!Q89,'Station data'!W89,'Station data'!AC89,'Station data'!AI89,'Station data'!AU89,'Station data'!AO89,'Station data'!BA89,'Station data'!BG89,'Station data'!BM89,'Station data'!BS89,'Station data'!BY89,'Station data'!CE89,'Station data'!CK89,'Station data'!CQ89,'Station data'!CW89,'Station data'!DC89,'Station data'!DI89,'Station data'!DO89,'Station data'!DU89,'Station data'!EA89,'Station data'!EG89,'Station data'!EM89,'Station data'!ES89,'Station data'!EY89,'Station data'!FE89)</f>
        <v>345.485185185185</v>
      </c>
      <c r="F88" s="75">
        <f>AVERAGE('Station data'!F89,'Station data'!L89,'Station data'!R89,'Station data'!X89,'Station data'!AD89,'Station data'!AJ89,'Station data'!AV89,'Station data'!AP89,'Station data'!BB89,'Station data'!BH89,'Station data'!BN89,'Station data'!BT89,'Station data'!BZ89,'Station data'!CF89,'Station data'!CL89,'Station data'!CR89,'Station data'!CX89,'Station data'!DD89,'Station data'!DJ89,'Station data'!DP89,'Station data'!DV89,'Station data'!EB89,'Station data'!EH89,'Station data'!EN89,'Station data'!ET89,'Station data'!EZ89,'Station data'!FF89)</f>
        <v>41.9821608227164</v>
      </c>
    </row>
    <row r="89" ht="21.95" customHeight="1">
      <c r="A89" s="40">
        <v>1942</v>
      </c>
      <c r="B89" s="99">
        <f>AVERAGE('Station data'!B90,'Station data'!H90,'Station data'!N90,'Station data'!T90,'Station data'!Z90,'Station data'!AF90,'Station data'!AR90,'Station data'!AL90,'Station data'!AX90,'Station data'!BD90,'Station data'!BJ90,'Station data'!BP90,'Station data'!BV90,'Station data'!CB90,'Station data'!CH90,'Station data'!CN90,'Station data'!CT90,'Station data'!CZ90,'Station data'!DF90,'Station data'!DL90,'Station data'!DR90,'Station data'!DX90,'Station data'!ED90,'Station data'!EJ90,'Station data'!EP90,'Station data'!EV90,'Station data'!FB90)</f>
        <v>97.1851851851852</v>
      </c>
      <c r="C89" s="73">
        <f>AVERAGE('Station data'!C90,'Station data'!I90,'Station data'!O90,'Station data'!U90,'Station data'!AA90,'Station data'!AG90,'Station data'!AS90,'Station data'!AM90,'Station data'!AY90,'Station data'!BE90,'Station data'!BK90,'Station data'!BQ90,'Station data'!BW90,'Station data'!CC90,'Station data'!CI90,'Station data'!CO90,'Station data'!CU90,'Station data'!DA90,'Station data'!DG90,'Station data'!DM90,'Station data'!DS90,'Station data'!DY90,'Station data'!EE90,'Station data'!EK90,'Station data'!EQ90,'Station data'!EW90,'Station data'!FC90)</f>
        <v>1004.874074074070</v>
      </c>
      <c r="D89" s="73">
        <f>AVERAGE('Station data'!D90,'Station data'!J90,'Station data'!P90,'Station data'!V90,'Station data'!AB90,'Station data'!AH90,'Station data'!AT90,'Station data'!AN90,'Station data'!AZ90,'Station data'!BF90,'Station data'!BL90,'Station data'!BR90,'Station data'!BX90,'Station data'!CD90,'Station data'!CJ90,'Station data'!CP90,'Station data'!CV90,'Station data'!DB90,'Station data'!DH90,'Station data'!DN90,'Station data'!DT90,'Station data'!DZ90,'Station data'!EF90,'Station data'!EL90,'Station data'!ER90,'Station data'!EX90,'Station data'!FD90)</f>
        <v>10.0740740740741</v>
      </c>
      <c r="E89" s="73">
        <f>AVERAGE('Station data'!E90,'Station data'!K90,'Station data'!Q90,'Station data'!W90,'Station data'!AC90,'Station data'!AI90,'Station data'!AU90,'Station data'!AO90,'Station data'!BA90,'Station data'!BG90,'Station data'!BM90,'Station data'!BS90,'Station data'!BY90,'Station data'!CE90,'Station data'!CK90,'Station data'!CQ90,'Station data'!CW90,'Station data'!DC90,'Station data'!DI90,'Station data'!DO90,'Station data'!DU90,'Station data'!EA90,'Station data'!EG90,'Station data'!EM90,'Station data'!ES90,'Station data'!EY90,'Station data'!FE90)</f>
        <v>494.051851851852</v>
      </c>
      <c r="F89" s="75">
        <f>AVERAGE('Station data'!F90,'Station data'!L90,'Station data'!R90,'Station data'!X90,'Station data'!AD90,'Station data'!AJ90,'Station data'!AV90,'Station data'!AP90,'Station data'!BB90,'Station data'!BH90,'Station data'!BN90,'Station data'!BT90,'Station data'!BZ90,'Station data'!CF90,'Station data'!CL90,'Station data'!CR90,'Station data'!CX90,'Station data'!DD90,'Station data'!DJ90,'Station data'!DP90,'Station data'!DV90,'Station data'!EB90,'Station data'!EH90,'Station data'!EN90,'Station data'!ET90,'Station data'!EZ90,'Station data'!FF90)</f>
        <v>48.3710532471644</v>
      </c>
    </row>
    <row r="90" ht="21.95" customHeight="1">
      <c r="A90" s="40">
        <v>1943</v>
      </c>
      <c r="B90" s="99">
        <f>AVERAGE('Station data'!B91,'Station data'!H91,'Station data'!N91,'Station data'!T91,'Station data'!Z91,'Station data'!AF91,'Station data'!AR91,'Station data'!AL91,'Station data'!AX91,'Station data'!BD91,'Station data'!BJ91,'Station data'!BP91,'Station data'!BV91,'Station data'!CB91,'Station data'!CH91,'Station data'!CN91,'Station data'!CT91,'Station data'!CZ91,'Station data'!DF91,'Station data'!DL91,'Station data'!DR91,'Station data'!DX91,'Station data'!ED91,'Station data'!EJ91,'Station data'!EP91,'Station data'!EV91,'Station data'!FB91)</f>
        <v>93.4814814814815</v>
      </c>
      <c r="C90" s="73">
        <f>AVERAGE('Station data'!C91,'Station data'!I91,'Station data'!O91,'Station data'!U91,'Station data'!AA91,'Station data'!AG91,'Station data'!AS91,'Station data'!AM91,'Station data'!AY91,'Station data'!BE91,'Station data'!BK91,'Station data'!BQ91,'Station data'!BW91,'Station data'!CC91,'Station data'!CI91,'Station data'!CO91,'Station data'!CU91,'Station data'!DA91,'Station data'!DG91,'Station data'!DM91,'Station data'!DS91,'Station data'!DY91,'Station data'!EE91,'Station data'!EK91,'Station data'!EQ91,'Station data'!EW91,'Station data'!FC91)</f>
        <v>917.8</v>
      </c>
      <c r="D90" s="73">
        <f>AVERAGE('Station data'!D91,'Station data'!J91,'Station data'!P91,'Station data'!V91,'Station data'!AB91,'Station data'!AH91,'Station data'!AT91,'Station data'!AN91,'Station data'!AZ91,'Station data'!BF91,'Station data'!BL91,'Station data'!BR91,'Station data'!BX91,'Station data'!CD91,'Station data'!CJ91,'Station data'!CP91,'Station data'!CV91,'Station data'!DB91,'Station data'!DH91,'Station data'!DN91,'Station data'!DT91,'Station data'!DZ91,'Station data'!EF91,'Station data'!EL91,'Station data'!ER91,'Station data'!EX91,'Station data'!FD91)</f>
        <v>8.296296296296299</v>
      </c>
      <c r="E90" s="73">
        <f>AVERAGE('Station data'!E91,'Station data'!K91,'Station data'!Q91,'Station data'!W91,'Station data'!AC91,'Station data'!AI91,'Station data'!AU91,'Station data'!AO91,'Station data'!BA91,'Station data'!BG91,'Station data'!BM91,'Station data'!BS91,'Station data'!BY91,'Station data'!CE91,'Station data'!CK91,'Station data'!CQ91,'Station data'!CW91,'Station data'!DC91,'Station data'!DI91,'Station data'!DO91,'Station data'!DU91,'Station data'!EA91,'Station data'!EG91,'Station data'!EM91,'Station data'!ES91,'Station data'!EY91,'Station data'!FE91)</f>
        <v>392.288888888889</v>
      </c>
      <c r="F90" s="75">
        <f>AVERAGE('Station data'!F91,'Station data'!L91,'Station data'!R91,'Station data'!X91,'Station data'!AD91,'Station data'!AJ91,'Station data'!AV91,'Station data'!AP91,'Station data'!BB91,'Station data'!BH91,'Station data'!BN91,'Station data'!BT91,'Station data'!BZ91,'Station data'!CF91,'Station data'!CL91,'Station data'!CR91,'Station data'!CX91,'Station data'!DD91,'Station data'!DJ91,'Station data'!DP91,'Station data'!DV91,'Station data'!EB91,'Station data'!EH91,'Station data'!EN91,'Station data'!ET91,'Station data'!EZ91,'Station data'!FF91)</f>
        <v>41.9657424076149</v>
      </c>
    </row>
    <row r="91" ht="21.95" customHeight="1">
      <c r="A91" s="40">
        <v>1944</v>
      </c>
      <c r="B91" s="99">
        <f>AVERAGE('Station data'!B92,'Station data'!H92,'Station data'!N92,'Station data'!T92,'Station data'!Z92,'Station data'!AF92,'Station data'!AR92,'Station data'!AL92,'Station data'!AX92,'Station data'!BD92,'Station data'!BJ92,'Station data'!BP92,'Station data'!BV92,'Station data'!CB92,'Station data'!CH92,'Station data'!CN92,'Station data'!CT92,'Station data'!CZ92,'Station data'!DF92,'Station data'!DL92,'Station data'!DR92,'Station data'!DX92,'Station data'!ED92,'Station data'!EJ92,'Station data'!EP92,'Station data'!EV92,'Station data'!FB92)</f>
        <v>80.1481481481481</v>
      </c>
      <c r="C91" s="73">
        <f>AVERAGE('Station data'!C92,'Station data'!I92,'Station data'!O92,'Station data'!U92,'Station data'!AA92,'Station data'!AG92,'Station data'!AS92,'Station data'!AM92,'Station data'!AY92,'Station data'!BE92,'Station data'!BK92,'Station data'!BQ92,'Station data'!BW92,'Station data'!CC92,'Station data'!CI92,'Station data'!CO92,'Station data'!CU92,'Station data'!DA92,'Station data'!DG92,'Station data'!DM92,'Station data'!DS92,'Station data'!DY92,'Station data'!EE92,'Station data'!EK92,'Station data'!EQ92,'Station data'!EW92,'Station data'!FC92)</f>
        <v>746.711111111111</v>
      </c>
      <c r="D91" s="73">
        <f>AVERAGE('Station data'!D92,'Station data'!J92,'Station data'!P92,'Station data'!V92,'Station data'!AB92,'Station data'!AH92,'Station data'!AT92,'Station data'!AN92,'Station data'!AZ92,'Station data'!BF92,'Station data'!BL92,'Station data'!BR92,'Station data'!BX92,'Station data'!CD92,'Station data'!CJ92,'Station data'!CP92,'Station data'!CV92,'Station data'!DB92,'Station data'!DH92,'Station data'!DN92,'Station data'!DT92,'Station data'!DZ92,'Station data'!EF92,'Station data'!EL92,'Station data'!ER92,'Station data'!EX92,'Station data'!FD92)</f>
        <v>6.77777777777778</v>
      </c>
      <c r="E91" s="73">
        <f>AVERAGE('Station data'!E92,'Station data'!K92,'Station data'!Q92,'Station data'!W92,'Station data'!AC92,'Station data'!AI92,'Station data'!AU92,'Station data'!AO92,'Station data'!BA92,'Station data'!BG92,'Station data'!BM92,'Station data'!BS92,'Station data'!BY92,'Station data'!CE92,'Station data'!CK92,'Station data'!CQ92,'Station data'!CW92,'Station data'!DC92,'Station data'!DI92,'Station data'!DO92,'Station data'!DU92,'Station data'!EA92,'Station data'!EG92,'Station data'!EM92,'Station data'!ES92,'Station data'!EY92,'Station data'!FE92)</f>
        <v>335.411111111111</v>
      </c>
      <c r="F91" s="75">
        <f>AVERAGE('Station data'!F92,'Station data'!L92,'Station data'!R92,'Station data'!X92,'Station data'!AD92,'Station data'!AJ92,'Station data'!AV92,'Station data'!AP92,'Station data'!BB92,'Station data'!BH92,'Station data'!BN92,'Station data'!BT92,'Station data'!BZ92,'Station data'!CF92,'Station data'!CL92,'Station data'!CR92,'Station data'!CX92,'Station data'!DD92,'Station data'!DJ92,'Station data'!DP92,'Station data'!DV92,'Station data'!EB92,'Station data'!EH92,'Station data'!EN92,'Station data'!ET92,'Station data'!EZ92,'Station data'!FF92)</f>
        <v>43.7387310066477</v>
      </c>
    </row>
    <row r="92" ht="21.95" customHeight="1">
      <c r="A92" s="40">
        <v>1945</v>
      </c>
      <c r="B92" s="99">
        <f>AVERAGE('Station data'!B93,'Station data'!H93,'Station data'!N93,'Station data'!T93,'Station data'!Z93,'Station data'!AF93,'Station data'!AR93,'Station data'!AL93,'Station data'!AX93,'Station data'!BD93,'Station data'!BJ93,'Station data'!BP93,'Station data'!BV93,'Station data'!CB93,'Station data'!CH93,'Station data'!CN93,'Station data'!CT93,'Station data'!CZ93,'Station data'!DF93,'Station data'!DL93,'Station data'!DR93,'Station data'!DX93,'Station data'!ED93,'Station data'!EJ93,'Station data'!EP93,'Station data'!EV93,'Station data'!FB93)</f>
        <v>89.3333333333333</v>
      </c>
      <c r="C92" s="73">
        <f>AVERAGE('Station data'!C93,'Station data'!I93,'Station data'!O93,'Station data'!U93,'Station data'!AA93,'Station data'!AG93,'Station data'!AS93,'Station data'!AM93,'Station data'!AY93,'Station data'!BE93,'Station data'!BK93,'Station data'!BQ93,'Station data'!BW93,'Station data'!CC93,'Station data'!CI93,'Station data'!CO93,'Station data'!CU93,'Station data'!DA93,'Station data'!DG93,'Station data'!DM93,'Station data'!DS93,'Station data'!DY93,'Station data'!EE93,'Station data'!EK93,'Station data'!EQ93,'Station data'!EW93,'Station data'!FC93)</f>
        <v>991</v>
      </c>
      <c r="D92" s="73">
        <f>AVERAGE('Station data'!D93,'Station data'!J93,'Station data'!P93,'Station data'!V93,'Station data'!AB93,'Station data'!AH93,'Station data'!AT93,'Station data'!AN93,'Station data'!AZ93,'Station data'!BF93,'Station data'!BL93,'Station data'!BR93,'Station data'!BX93,'Station data'!CD93,'Station data'!CJ93,'Station data'!CP93,'Station data'!CV93,'Station data'!DB93,'Station data'!DH93,'Station data'!DN93,'Station data'!DT93,'Station data'!DZ93,'Station data'!EF93,'Station data'!EL93,'Station data'!ER93,'Station data'!EX93,'Station data'!FD93)</f>
        <v>10.4074074074074</v>
      </c>
      <c r="E92" s="73">
        <f>AVERAGE('Station data'!E93,'Station data'!K93,'Station data'!Q93,'Station data'!W93,'Station data'!AC93,'Station data'!AI93,'Station data'!AU93,'Station data'!AO93,'Station data'!BA93,'Station data'!BG93,'Station data'!BM93,'Station data'!BS93,'Station data'!BY93,'Station data'!CE93,'Station data'!CK93,'Station data'!CQ93,'Station data'!CW93,'Station data'!DC93,'Station data'!DI93,'Station data'!DO93,'Station data'!DU93,'Station data'!EA93,'Station data'!EG93,'Station data'!EM93,'Station data'!ES93,'Station data'!EY93,'Station data'!FE93)</f>
        <v>511.077777777778</v>
      </c>
      <c r="F92" s="75">
        <f>AVERAGE('Station data'!F93,'Station data'!L93,'Station data'!R93,'Station data'!X93,'Station data'!AD93,'Station data'!AJ93,'Station data'!AV93,'Station data'!AP93,'Station data'!BB93,'Station data'!BH93,'Station data'!BN93,'Station data'!BT93,'Station data'!BZ93,'Station data'!CF93,'Station data'!CL93,'Station data'!CR93,'Station data'!CX93,'Station data'!DD93,'Station data'!DJ93,'Station data'!DP93,'Station data'!DV93,'Station data'!EB93,'Station data'!EH93,'Station data'!EN93,'Station data'!ET93,'Station data'!EZ93,'Station data'!FF93)</f>
        <v>45.9074515659238</v>
      </c>
    </row>
    <row r="93" ht="21.95" customHeight="1">
      <c r="A93" s="40">
        <v>1946</v>
      </c>
      <c r="B93" s="99">
        <f>AVERAGE('Station data'!B94,'Station data'!H94,'Station data'!N94,'Station data'!T94,'Station data'!Z94,'Station data'!AF94,'Station data'!AR94,'Station data'!AL94,'Station data'!AX94,'Station data'!BD94,'Station data'!BJ94,'Station data'!BP94,'Station data'!BV94,'Station data'!CB94,'Station data'!CH94,'Station data'!CN94,'Station data'!CT94,'Station data'!CZ94,'Station data'!DF94,'Station data'!DL94,'Station data'!DR94,'Station data'!DX94,'Station data'!ED94,'Station data'!EJ94,'Station data'!EP94,'Station data'!EV94,'Station data'!FB94)</f>
        <v>68</v>
      </c>
      <c r="C93" s="73">
        <f>AVERAGE('Station data'!C94,'Station data'!I94,'Station data'!O94,'Station data'!U94,'Station data'!AA94,'Station data'!AG94,'Station data'!AS94,'Station data'!AM94,'Station data'!AY94,'Station data'!BE94,'Station data'!BK94,'Station data'!BQ94,'Station data'!BW94,'Station data'!CC94,'Station data'!CI94,'Station data'!CO94,'Station data'!CU94,'Station data'!DA94,'Station data'!DG94,'Station data'!DM94,'Station data'!DS94,'Station data'!DY94,'Station data'!EE94,'Station data'!EK94,'Station data'!EQ94,'Station data'!EW94,'Station data'!FC94)</f>
        <v>797.2</v>
      </c>
      <c r="D93" s="73">
        <f>AVERAGE('Station data'!D94,'Station data'!J94,'Station data'!P94,'Station data'!V94,'Station data'!AB94,'Station data'!AH94,'Station data'!AT94,'Station data'!AN94,'Station data'!AZ94,'Station data'!BF94,'Station data'!BL94,'Station data'!BR94,'Station data'!BX94,'Station data'!CD94,'Station data'!CJ94,'Station data'!CP94,'Station data'!CV94,'Station data'!DB94,'Station data'!DH94,'Station data'!DN94,'Station data'!DT94,'Station data'!DZ94,'Station data'!EF94,'Station data'!EL94,'Station data'!ER94,'Station data'!EX94,'Station data'!FD94)</f>
        <v>8.66666666666667</v>
      </c>
      <c r="E93" s="73">
        <f>AVERAGE('Station data'!E94,'Station data'!K94,'Station data'!Q94,'Station data'!W94,'Station data'!AC94,'Station data'!AI94,'Station data'!AU94,'Station data'!AO94,'Station data'!BA94,'Station data'!BG94,'Station data'!BM94,'Station data'!BS94,'Station data'!BY94,'Station data'!CE94,'Station data'!CK94,'Station data'!CQ94,'Station data'!CW94,'Station data'!DC94,'Station data'!DI94,'Station data'!DO94,'Station data'!DU94,'Station data'!EA94,'Station data'!EG94,'Station data'!EM94,'Station data'!ES94,'Station data'!EY94,'Station data'!FE94)</f>
        <v>443.555555555556</v>
      </c>
      <c r="F93" s="75">
        <f>AVERAGE('Station data'!F94,'Station data'!L94,'Station data'!R94,'Station data'!X94,'Station data'!AD94,'Station data'!AJ94,'Station data'!AV94,'Station data'!AP94,'Station data'!BB94,'Station data'!BH94,'Station data'!BN94,'Station data'!BT94,'Station data'!BZ94,'Station data'!CF94,'Station data'!CL94,'Station data'!CR94,'Station data'!CX94,'Station data'!DD94,'Station data'!DJ94,'Station data'!DP94,'Station data'!DV94,'Station data'!EB94,'Station data'!EH94,'Station data'!EN94,'Station data'!ET94,'Station data'!EZ94,'Station data'!FF94)</f>
        <v>51.9546645689701</v>
      </c>
    </row>
    <row r="94" ht="21.95" customHeight="1">
      <c r="A94" s="40">
        <v>1947</v>
      </c>
      <c r="B94" s="99">
        <f>AVERAGE('Station data'!B95,'Station data'!H95,'Station data'!N95,'Station data'!T95,'Station data'!Z95,'Station data'!AF95,'Station data'!AR95,'Station data'!AL95,'Station data'!AX95,'Station data'!BD95,'Station data'!BJ95,'Station data'!BP95,'Station data'!BV95,'Station data'!CB95,'Station data'!CH95,'Station data'!CN95,'Station data'!CT95,'Station data'!CZ95,'Station data'!DF95,'Station data'!DL95,'Station data'!DR95,'Station data'!DX95,'Station data'!ED95,'Station data'!EJ95,'Station data'!EP95,'Station data'!EV95,'Station data'!FB95)</f>
        <v>113.814814814815</v>
      </c>
      <c r="C94" s="73">
        <f>AVERAGE('Station data'!C95,'Station data'!I95,'Station data'!O95,'Station data'!U95,'Station data'!AA95,'Station data'!AG95,'Station data'!AS95,'Station data'!AM95,'Station data'!AY95,'Station data'!BE95,'Station data'!BK95,'Station data'!BQ95,'Station data'!BW95,'Station data'!CC95,'Station data'!CI95,'Station data'!CO95,'Station data'!CU95,'Station data'!DA95,'Station data'!DG95,'Station data'!DM95,'Station data'!DS95,'Station data'!DY95,'Station data'!EE95,'Station data'!EK95,'Station data'!EQ95,'Station data'!EW95,'Station data'!FC95)</f>
        <v>1178.933333333330</v>
      </c>
      <c r="D94" s="73">
        <f>AVERAGE('Station data'!D95,'Station data'!J95,'Station data'!P95,'Station data'!V95,'Station data'!AB95,'Station data'!AH95,'Station data'!AT95,'Station data'!AN95,'Station data'!AZ95,'Station data'!BF95,'Station data'!BL95,'Station data'!BR95,'Station data'!BX95,'Station data'!CD95,'Station data'!CJ95,'Station data'!CP95,'Station data'!CV95,'Station data'!DB95,'Station data'!DH95,'Station data'!DN95,'Station data'!DT95,'Station data'!DZ95,'Station data'!EF95,'Station data'!EL95,'Station data'!ER95,'Station data'!EX95,'Station data'!FD95)</f>
        <v>12.1481481481481</v>
      </c>
      <c r="E94" s="73">
        <f>AVERAGE('Station data'!E95,'Station data'!K95,'Station data'!Q95,'Station data'!W95,'Station data'!AC95,'Station data'!AI95,'Station data'!AU95,'Station data'!AO95,'Station data'!BA95,'Station data'!BG95,'Station data'!BM95,'Station data'!BS95,'Station data'!BY95,'Station data'!CE95,'Station data'!CK95,'Station data'!CQ95,'Station data'!CW95,'Station data'!DC95,'Station data'!DI95,'Station data'!DO95,'Station data'!DU95,'Station data'!EA95,'Station data'!EG95,'Station data'!EM95,'Station data'!ES95,'Station data'!EY95,'Station data'!FE95)</f>
        <v>585.796296296296</v>
      </c>
      <c r="F94" s="75">
        <f>AVERAGE('Station data'!F95,'Station data'!L95,'Station data'!R95,'Station data'!X95,'Station data'!AD95,'Station data'!AJ95,'Station data'!AV95,'Station data'!AP95,'Station data'!BB95,'Station data'!BH95,'Station data'!BN95,'Station data'!BT95,'Station data'!BZ95,'Station data'!CF95,'Station data'!CL95,'Station data'!CR95,'Station data'!CX95,'Station data'!DD95,'Station data'!DJ95,'Station data'!DP95,'Station data'!DV95,'Station data'!EB95,'Station data'!EH95,'Station data'!EN95,'Station data'!ET95,'Station data'!EZ95,'Station data'!FF95)</f>
        <v>46.7875882314853</v>
      </c>
    </row>
    <row r="95" ht="21.95" customHeight="1">
      <c r="A95" s="40">
        <v>1948</v>
      </c>
      <c r="B95" s="99">
        <f>AVERAGE('Station data'!B96,'Station data'!H96,'Station data'!N96,'Station data'!T96,'Station data'!Z96,'Station data'!AF96,'Station data'!AR96,'Station data'!AL96,'Station data'!AX96,'Station data'!BD96,'Station data'!BJ96,'Station data'!BP96,'Station data'!BV96,'Station data'!CB96,'Station data'!CH96,'Station data'!CN96,'Station data'!CT96,'Station data'!CZ96,'Station data'!DF96,'Station data'!DL96,'Station data'!DR96,'Station data'!DX96,'Station data'!ED96,'Station data'!EJ96,'Station data'!EP96,'Station data'!EV96,'Station data'!FB96)</f>
        <v>89.0740740740741</v>
      </c>
      <c r="C95" s="73">
        <f>AVERAGE('Station data'!C96,'Station data'!I96,'Station data'!O96,'Station data'!U96,'Station data'!AA96,'Station data'!AG96,'Station data'!AS96,'Station data'!AM96,'Station data'!AY96,'Station data'!BE96,'Station data'!BK96,'Station data'!BQ96,'Station data'!BW96,'Station data'!CC96,'Station data'!CI96,'Station data'!CO96,'Station data'!CU96,'Station data'!DA96,'Station data'!DG96,'Station data'!DM96,'Station data'!DS96,'Station data'!DY96,'Station data'!EE96,'Station data'!EK96,'Station data'!EQ96,'Station data'!EW96,'Station data'!FC96)</f>
        <v>957.0111111111109</v>
      </c>
      <c r="D95" s="73">
        <f>AVERAGE('Station data'!D96,'Station data'!J96,'Station data'!P96,'Station data'!V96,'Station data'!AB96,'Station data'!AH96,'Station data'!AT96,'Station data'!AN96,'Station data'!AZ96,'Station data'!BF96,'Station data'!BL96,'Station data'!BR96,'Station data'!BX96,'Station data'!CD96,'Station data'!CJ96,'Station data'!CP96,'Station data'!CV96,'Station data'!DB96,'Station data'!DH96,'Station data'!DN96,'Station data'!DT96,'Station data'!DZ96,'Station data'!EF96,'Station data'!EL96,'Station data'!ER96,'Station data'!EX96,'Station data'!FD96)</f>
        <v>9.40740740740741</v>
      </c>
      <c r="E95" s="73">
        <f>AVERAGE('Station data'!E96,'Station data'!K96,'Station data'!Q96,'Station data'!W96,'Station data'!AC96,'Station data'!AI96,'Station data'!AU96,'Station data'!AO96,'Station data'!BA96,'Station data'!BG96,'Station data'!BM96,'Station data'!BS96,'Station data'!BY96,'Station data'!CE96,'Station data'!CK96,'Station data'!CQ96,'Station data'!CW96,'Station data'!DC96,'Station data'!DI96,'Station data'!DO96,'Station data'!DU96,'Station data'!EA96,'Station data'!EG96,'Station data'!EM96,'Station data'!ES96,'Station data'!EY96,'Station data'!FE96)</f>
        <v>486.803703703704</v>
      </c>
      <c r="F95" s="75">
        <f>AVERAGE('Station data'!F96,'Station data'!L96,'Station data'!R96,'Station data'!X96,'Station data'!AD96,'Station data'!AJ96,'Station data'!AV96,'Station data'!AP96,'Station data'!BB96,'Station data'!BH96,'Station data'!BN96,'Station data'!BT96,'Station data'!BZ96,'Station data'!CF96,'Station data'!CL96,'Station data'!CR96,'Station data'!CX96,'Station data'!DD96,'Station data'!DJ96,'Station data'!DP96,'Station data'!DV96,'Station data'!EB96,'Station data'!EH96,'Station data'!EN96,'Station data'!ET96,'Station data'!EZ96,'Station data'!FF96)</f>
        <v>49.2911614196745</v>
      </c>
    </row>
    <row r="96" ht="21.95" customHeight="1">
      <c r="A96" s="40">
        <v>1949</v>
      </c>
      <c r="B96" s="99">
        <f>AVERAGE('Station data'!B97,'Station data'!H97,'Station data'!N97,'Station data'!T97,'Station data'!Z97,'Station data'!AF97,'Station data'!AR97,'Station data'!AL97,'Station data'!AX97,'Station data'!BD97,'Station data'!BJ97,'Station data'!BP97,'Station data'!BV97,'Station data'!CB97,'Station data'!CH97,'Station data'!CN97,'Station data'!CT97,'Station data'!CZ97,'Station data'!DF97,'Station data'!DL97,'Station data'!DR97,'Station data'!DX97,'Station data'!ED97,'Station data'!EJ97,'Station data'!EP97,'Station data'!EV97,'Station data'!FB97)</f>
        <v>104.407407407407</v>
      </c>
      <c r="C96" s="73">
        <f>AVERAGE('Station data'!C97,'Station data'!I97,'Station data'!O97,'Station data'!U97,'Station data'!AA97,'Station data'!AG97,'Station data'!AS97,'Station data'!AM97,'Station data'!AY97,'Station data'!BE97,'Station data'!BK97,'Station data'!BQ97,'Station data'!BW97,'Station data'!CC97,'Station data'!CI97,'Station data'!CO97,'Station data'!CU97,'Station data'!DA97,'Station data'!DG97,'Station data'!DM97,'Station data'!DS97,'Station data'!DY97,'Station data'!EE97,'Station data'!EK97,'Station data'!EQ97,'Station data'!EW97,'Station data'!FC97)</f>
        <v>1002.377777777780</v>
      </c>
      <c r="D96" s="73">
        <f>AVERAGE('Station data'!D97,'Station data'!J97,'Station data'!P97,'Station data'!V97,'Station data'!AB97,'Station data'!AH97,'Station data'!AT97,'Station data'!AN97,'Station data'!AZ97,'Station data'!BF97,'Station data'!BL97,'Station data'!BR97,'Station data'!BX97,'Station data'!CD97,'Station data'!CJ97,'Station data'!CP97,'Station data'!CV97,'Station data'!DB97,'Station data'!DH97,'Station data'!DN97,'Station data'!DT97,'Station data'!DZ97,'Station data'!EF97,'Station data'!EL97,'Station data'!ER97,'Station data'!EX97,'Station data'!FD97)</f>
        <v>10.4074074074074</v>
      </c>
      <c r="E96" s="73">
        <f>AVERAGE('Station data'!E97,'Station data'!K97,'Station data'!Q97,'Station data'!W97,'Station data'!AC97,'Station data'!AI97,'Station data'!AU97,'Station data'!AO97,'Station data'!BA97,'Station data'!BG97,'Station data'!BM97,'Station data'!BS97,'Station data'!BY97,'Station data'!CE97,'Station data'!CK97,'Station data'!CQ97,'Station data'!CW97,'Station data'!DC97,'Station data'!DI97,'Station data'!DO97,'Station data'!DU97,'Station data'!EA97,'Station data'!EG97,'Station data'!EM97,'Station data'!ES97,'Station data'!EY97,'Station data'!FE97)</f>
        <v>484.737037037037</v>
      </c>
      <c r="F96" s="75">
        <f>AVERAGE('Station data'!F97,'Station data'!L97,'Station data'!R97,'Station data'!X97,'Station data'!AD97,'Station data'!AJ97,'Station data'!AV97,'Station data'!AP97,'Station data'!BB97,'Station data'!BH97,'Station data'!BN97,'Station data'!BT97,'Station data'!BZ97,'Station data'!CF97,'Station data'!CL97,'Station data'!CR97,'Station data'!CX97,'Station data'!DD97,'Station data'!DJ97,'Station data'!DP97,'Station data'!DV97,'Station data'!EB97,'Station data'!EH97,'Station data'!EN97,'Station data'!ET97,'Station data'!EZ97,'Station data'!FF97)</f>
        <v>46.4601463968131</v>
      </c>
    </row>
    <row r="97" ht="21.95" customHeight="1">
      <c r="A97" s="40">
        <v>1950</v>
      </c>
      <c r="B97" s="99">
        <f>AVERAGE('Station data'!B98,'Station data'!H98,'Station data'!N98,'Station data'!T98,'Station data'!Z98,'Station data'!AF98,'Station data'!AR98,'Station data'!AL98,'Station data'!AX98,'Station data'!BD98,'Station data'!BJ98,'Station data'!BP98,'Station data'!BV98,'Station data'!CB98,'Station data'!CH98,'Station data'!CN98,'Station data'!CT98,'Station data'!CZ98,'Station data'!DF98,'Station data'!DL98,'Station data'!DR98,'Station data'!DX98,'Station data'!ED98,'Station data'!EJ98,'Station data'!EP98,'Station data'!EV98,'Station data'!FB98)</f>
        <v>124.666666666667</v>
      </c>
      <c r="C97" s="73">
        <f>AVERAGE('Station data'!C98,'Station data'!I98,'Station data'!O98,'Station data'!U98,'Station data'!AA98,'Station data'!AG98,'Station data'!AS98,'Station data'!AM98,'Station data'!AY98,'Station data'!BE98,'Station data'!BK98,'Station data'!BQ98,'Station data'!BW98,'Station data'!CC98,'Station data'!CI98,'Station data'!CO98,'Station data'!CU98,'Station data'!DA98,'Station data'!DG98,'Station data'!DM98,'Station data'!DS98,'Station data'!DY98,'Station data'!EE98,'Station data'!EK98,'Station data'!EQ98,'Station data'!EW98,'Station data'!FC98)</f>
        <v>1427.025925925930</v>
      </c>
      <c r="D97" s="73">
        <f>AVERAGE('Station data'!D98,'Station data'!J98,'Station data'!P98,'Station data'!V98,'Station data'!AB98,'Station data'!AH98,'Station data'!AT98,'Station data'!AN98,'Station data'!AZ98,'Station data'!BF98,'Station data'!BL98,'Station data'!BR98,'Station data'!BX98,'Station data'!CD98,'Station data'!CJ98,'Station data'!CP98,'Station data'!CV98,'Station data'!DB98,'Station data'!DH98,'Station data'!DN98,'Station data'!DT98,'Station data'!DZ98,'Station data'!EF98,'Station data'!EL98,'Station data'!ER98,'Station data'!EX98,'Station data'!FD98)</f>
        <v>15.3703703703704</v>
      </c>
      <c r="E97" s="73">
        <f>AVERAGE('Station data'!E98,'Station data'!K98,'Station data'!Q98,'Station data'!W98,'Station data'!AC98,'Station data'!AI98,'Station data'!AU98,'Station data'!AO98,'Station data'!BA98,'Station data'!BG98,'Station data'!BM98,'Station data'!BS98,'Station data'!BY98,'Station data'!CE98,'Station data'!CK98,'Station data'!CQ98,'Station data'!CW98,'Station data'!DC98,'Station data'!DI98,'Station data'!DO98,'Station data'!DU98,'Station data'!EA98,'Station data'!EG98,'Station data'!EM98,'Station data'!ES98,'Station data'!EY98,'Station data'!FE98)</f>
        <v>722.311111111111</v>
      </c>
      <c r="F97" s="75">
        <f>AVERAGE('Station data'!F98,'Station data'!L98,'Station data'!R98,'Station data'!X98,'Station data'!AD98,'Station data'!AJ98,'Station data'!AV98,'Station data'!AP98,'Station data'!BB98,'Station data'!BH98,'Station data'!BN98,'Station data'!BT98,'Station data'!BZ98,'Station data'!CF98,'Station data'!CL98,'Station data'!CR98,'Station data'!CX98,'Station data'!DD98,'Station data'!DJ98,'Station data'!DP98,'Station data'!DV98,'Station data'!EB98,'Station data'!EH98,'Station data'!EN98,'Station data'!ET98,'Station data'!EZ98,'Station data'!FF98)</f>
        <v>44.9324806983013</v>
      </c>
    </row>
    <row r="98" ht="21.95" customHeight="1">
      <c r="A98" s="40">
        <v>1951</v>
      </c>
      <c r="B98" s="99">
        <f>AVERAGE('Station data'!B99,'Station data'!H99,'Station data'!N99,'Station data'!T99,'Station data'!Z99,'Station data'!AF99,'Station data'!AR99,'Station data'!AL99,'Station data'!AX99,'Station data'!BD99,'Station data'!BJ99,'Station data'!BP99,'Station data'!BV99,'Station data'!CB99,'Station data'!CH99,'Station data'!CN99,'Station data'!CT99,'Station data'!CZ99,'Station data'!DF99,'Station data'!DL99,'Station data'!DR99,'Station data'!DX99,'Station data'!ED99,'Station data'!EJ99,'Station data'!EP99,'Station data'!EV99,'Station data'!FB99)</f>
        <v>82.5925925925926</v>
      </c>
      <c r="C98" s="73">
        <f>AVERAGE('Station data'!C99,'Station data'!I99,'Station data'!O99,'Station data'!U99,'Station data'!AA99,'Station data'!AG99,'Station data'!AS99,'Station data'!AM99,'Station data'!AY99,'Station data'!BE99,'Station data'!BK99,'Station data'!BQ99,'Station data'!BW99,'Station data'!CC99,'Station data'!CI99,'Station data'!CO99,'Station data'!CU99,'Station data'!DA99,'Station data'!DG99,'Station data'!DM99,'Station data'!DS99,'Station data'!DY99,'Station data'!EE99,'Station data'!EK99,'Station data'!EQ99,'Station data'!EW99,'Station data'!FC99)</f>
        <v>815.992592592593</v>
      </c>
      <c r="D98" s="73">
        <f>AVERAGE('Station data'!D99,'Station data'!J99,'Station data'!P99,'Station data'!V99,'Station data'!AB99,'Station data'!AH99,'Station data'!AT99,'Station data'!AN99,'Station data'!AZ99,'Station data'!BF99,'Station data'!BL99,'Station data'!BR99,'Station data'!BX99,'Station data'!CD99,'Station data'!CJ99,'Station data'!CP99,'Station data'!CV99,'Station data'!DB99,'Station data'!DH99,'Station data'!DN99,'Station data'!DT99,'Station data'!DZ99,'Station data'!EF99,'Station data'!EL99,'Station data'!ER99,'Station data'!EX99,'Station data'!FD99)</f>
        <v>7.77777777777778</v>
      </c>
      <c r="E98" s="73">
        <f>AVERAGE('Station data'!E99,'Station data'!K99,'Station data'!Q99,'Station data'!W99,'Station data'!AC99,'Station data'!AI99,'Station data'!AU99,'Station data'!AO99,'Station data'!BA99,'Station data'!BG99,'Station data'!BM99,'Station data'!BS99,'Station data'!BY99,'Station data'!CE99,'Station data'!CK99,'Station data'!CQ99,'Station data'!CW99,'Station data'!DC99,'Station data'!DI99,'Station data'!DO99,'Station data'!DU99,'Station data'!EA99,'Station data'!EG99,'Station data'!EM99,'Station data'!ES99,'Station data'!EY99,'Station data'!FE99)</f>
        <v>399.566666666667</v>
      </c>
      <c r="F98" s="75">
        <f>AVERAGE('Station data'!F99,'Station data'!L99,'Station data'!R99,'Station data'!X99,'Station data'!AD99,'Station data'!AJ99,'Station data'!AV99,'Station data'!AP99,'Station data'!BB99,'Station data'!BH99,'Station data'!BN99,'Station data'!BT99,'Station data'!BZ99,'Station data'!CF99,'Station data'!CL99,'Station data'!CR99,'Station data'!CX99,'Station data'!DD99,'Station data'!DJ99,'Station data'!DP99,'Station data'!DV99,'Station data'!EB99,'Station data'!EH99,'Station data'!EN99,'Station data'!ET99,'Station data'!EZ99,'Station data'!FF99)</f>
        <v>50.1380213510769</v>
      </c>
    </row>
    <row r="99" ht="21.95" customHeight="1">
      <c r="A99" s="40">
        <v>1952</v>
      </c>
      <c r="B99" s="99">
        <f>AVERAGE('Station data'!B100,'Station data'!H100,'Station data'!N100,'Station data'!T100,'Station data'!Z100,'Station data'!AF100,'Station data'!AR100,'Station data'!AL100,'Station data'!AX100,'Station data'!BD100,'Station data'!BJ100,'Station data'!BP100,'Station data'!BV100,'Station data'!CB100,'Station data'!CH100,'Station data'!CN100,'Station data'!CT100,'Station data'!CZ100,'Station data'!DF100,'Station data'!DL100,'Station data'!DR100,'Station data'!DX100,'Station data'!ED100,'Station data'!EJ100,'Station data'!EP100,'Station data'!EV100,'Station data'!FB100)</f>
        <v>97.6666666666667</v>
      </c>
      <c r="C99" s="73">
        <f>AVERAGE('Station data'!C100,'Station data'!I100,'Station data'!O100,'Station data'!U100,'Station data'!AA100,'Station data'!AG100,'Station data'!AS100,'Station data'!AM100,'Station data'!AY100,'Station data'!BE100,'Station data'!BK100,'Station data'!BQ100,'Station data'!BW100,'Station data'!CC100,'Station data'!CI100,'Station data'!CO100,'Station data'!CU100,'Station data'!DA100,'Station data'!DG100,'Station data'!DM100,'Station data'!DS100,'Station data'!DY100,'Station data'!EE100,'Station data'!EK100,'Station data'!EQ100,'Station data'!EW100,'Station data'!FC100)</f>
        <v>907.2518518518521</v>
      </c>
      <c r="D99" s="73">
        <f>AVERAGE('Station data'!D100,'Station data'!J100,'Station data'!P100,'Station data'!V100,'Station data'!AB100,'Station data'!AH100,'Station data'!AT100,'Station data'!AN100,'Station data'!AZ100,'Station data'!BF100,'Station data'!BL100,'Station data'!BR100,'Station data'!BX100,'Station data'!CD100,'Station data'!CJ100,'Station data'!CP100,'Station data'!CV100,'Station data'!DB100,'Station data'!DH100,'Station data'!DN100,'Station data'!DT100,'Station data'!DZ100,'Station data'!EF100,'Station data'!EL100,'Station data'!ER100,'Station data'!EX100,'Station data'!FD100)</f>
        <v>8.25925925925926</v>
      </c>
      <c r="E99" s="73">
        <f>AVERAGE('Station data'!E100,'Station data'!K100,'Station data'!Q100,'Station data'!W100,'Station data'!AC100,'Station data'!AI100,'Station data'!AU100,'Station data'!AO100,'Station data'!BA100,'Station data'!BG100,'Station data'!BM100,'Station data'!BS100,'Station data'!BY100,'Station data'!CE100,'Station data'!CK100,'Station data'!CQ100,'Station data'!CW100,'Station data'!DC100,'Station data'!DI100,'Station data'!DO100,'Station data'!DU100,'Station data'!EA100,'Station data'!EG100,'Station data'!EM100,'Station data'!ES100,'Station data'!EY100,'Station data'!FE100)</f>
        <v>373.914814814815</v>
      </c>
      <c r="F99" s="75">
        <f>AVERAGE('Station data'!F100,'Station data'!L100,'Station data'!R100,'Station data'!X100,'Station data'!AD100,'Station data'!AJ100,'Station data'!AV100,'Station data'!AP100,'Station data'!BB100,'Station data'!BH100,'Station data'!BN100,'Station data'!BT100,'Station data'!BZ100,'Station data'!CF100,'Station data'!CL100,'Station data'!CR100,'Station data'!CX100,'Station data'!DD100,'Station data'!DJ100,'Station data'!DP100,'Station data'!DV100,'Station data'!EB100,'Station data'!EH100,'Station data'!EN100,'Station data'!ET100,'Station data'!EZ100,'Station data'!FF100)</f>
        <v>45.2099316218761</v>
      </c>
    </row>
    <row r="100" ht="21.95" customHeight="1">
      <c r="A100" s="40">
        <v>1953</v>
      </c>
      <c r="B100" s="99">
        <f>AVERAGE('Station data'!B101,'Station data'!H101,'Station data'!N101,'Station data'!T101,'Station data'!Z101,'Station data'!AF101,'Station data'!AR101,'Station data'!AL101,'Station data'!AX101,'Station data'!BD101,'Station data'!BJ101,'Station data'!BP101,'Station data'!BV101,'Station data'!CB101,'Station data'!CH101,'Station data'!CN101,'Station data'!CT101,'Station data'!CZ101,'Station data'!DF101,'Station data'!DL101,'Station data'!DR101,'Station data'!DX101,'Station data'!ED101,'Station data'!EJ101,'Station data'!EP101,'Station data'!EV101,'Station data'!FB101)</f>
        <v>77.8148148148148</v>
      </c>
      <c r="C100" s="73">
        <f>AVERAGE('Station data'!C101,'Station data'!I101,'Station data'!O101,'Station data'!U101,'Station data'!AA101,'Station data'!AG101,'Station data'!AS101,'Station data'!AM101,'Station data'!AY101,'Station data'!BE101,'Station data'!BK101,'Station data'!BQ101,'Station data'!BW101,'Station data'!CC101,'Station data'!CI101,'Station data'!CO101,'Station data'!CU101,'Station data'!DA101,'Station data'!DG101,'Station data'!DM101,'Station data'!DS101,'Station data'!DY101,'Station data'!EE101,'Station data'!EK101,'Station data'!EQ101,'Station data'!EW101,'Station data'!FC101)</f>
        <v>916.637037037037</v>
      </c>
      <c r="D100" s="73">
        <f>AVERAGE('Station data'!D101,'Station data'!J101,'Station data'!P101,'Station data'!V101,'Station data'!AB101,'Station data'!AH101,'Station data'!AT101,'Station data'!AN101,'Station data'!AZ101,'Station data'!BF101,'Station data'!BL101,'Station data'!BR101,'Station data'!BX101,'Station data'!CD101,'Station data'!CJ101,'Station data'!CP101,'Station data'!CV101,'Station data'!DB101,'Station data'!DH101,'Station data'!DN101,'Station data'!DT101,'Station data'!DZ101,'Station data'!EF101,'Station data'!EL101,'Station data'!ER101,'Station data'!EX101,'Station data'!FD101)</f>
        <v>9.25925925925926</v>
      </c>
      <c r="E100" s="73">
        <f>AVERAGE('Station data'!E101,'Station data'!K101,'Station data'!Q101,'Station data'!W101,'Station data'!AC101,'Station data'!AI101,'Station data'!AU101,'Station data'!AO101,'Station data'!BA101,'Station data'!BG101,'Station data'!BM101,'Station data'!BS101,'Station data'!BY101,'Station data'!CE101,'Station data'!CK101,'Station data'!CQ101,'Station data'!CW101,'Station data'!DC101,'Station data'!DI101,'Station data'!DO101,'Station data'!DU101,'Station data'!EA101,'Station data'!EG101,'Station data'!EM101,'Station data'!ES101,'Station data'!EY101,'Station data'!FE101)</f>
        <v>522.648148148148</v>
      </c>
      <c r="F100" s="75">
        <f>AVERAGE('Station data'!F101,'Station data'!L101,'Station data'!R101,'Station data'!X101,'Station data'!AD101,'Station data'!AJ101,'Station data'!AV101,'Station data'!AP101,'Station data'!BB101,'Station data'!BH101,'Station data'!BN101,'Station data'!BT101,'Station data'!BZ101,'Station data'!CF101,'Station data'!CL101,'Station data'!CR101,'Station data'!CX101,'Station data'!DD101,'Station data'!DJ101,'Station data'!DP101,'Station data'!DV101,'Station data'!EB101,'Station data'!EH101,'Station data'!EN101,'Station data'!ET101,'Station data'!EZ101,'Station data'!FF101)</f>
        <v>50.668190973575</v>
      </c>
    </row>
    <row r="101" ht="21.95" customHeight="1">
      <c r="A101" s="40">
        <v>1954</v>
      </c>
      <c r="B101" s="99">
        <f>AVERAGE('Station data'!B102,'Station data'!H102,'Station data'!N102,'Station data'!T102,'Station data'!Z102,'Station data'!AF102,'Station data'!AR102,'Station data'!AL102,'Station data'!AX102,'Station data'!BD102,'Station data'!BJ102,'Station data'!BP102,'Station data'!BV102,'Station data'!CB102,'Station data'!CH102,'Station data'!CN102,'Station data'!CT102,'Station data'!CZ102,'Station data'!DF102,'Station data'!DL102,'Station data'!DR102,'Station data'!DX102,'Station data'!ED102,'Station data'!EJ102,'Station data'!EP102,'Station data'!EV102,'Station data'!FB102)</f>
        <v>110.518518518519</v>
      </c>
      <c r="C101" s="73">
        <f>AVERAGE('Station data'!C102,'Station data'!I102,'Station data'!O102,'Station data'!U102,'Station data'!AA102,'Station data'!AG102,'Station data'!AS102,'Station data'!AM102,'Station data'!AY102,'Station data'!BE102,'Station data'!BK102,'Station data'!BQ102,'Station data'!BW102,'Station data'!CC102,'Station data'!CI102,'Station data'!CO102,'Station data'!CU102,'Station data'!DA102,'Station data'!DG102,'Station data'!DM102,'Station data'!DS102,'Station data'!DY102,'Station data'!EE102,'Station data'!EK102,'Station data'!EQ102,'Station data'!EW102,'Station data'!FC102)</f>
        <v>1336.159259259260</v>
      </c>
      <c r="D101" s="73">
        <f>AVERAGE('Station data'!D102,'Station data'!J102,'Station data'!P102,'Station data'!V102,'Station data'!AB102,'Station data'!AH102,'Station data'!AT102,'Station data'!AN102,'Station data'!AZ102,'Station data'!BF102,'Station data'!BL102,'Station data'!BR102,'Station data'!BX102,'Station data'!CD102,'Station data'!CJ102,'Station data'!CP102,'Station data'!CV102,'Station data'!DB102,'Station data'!DH102,'Station data'!DN102,'Station data'!DT102,'Station data'!DZ102,'Station data'!EF102,'Station data'!EL102,'Station data'!ER102,'Station data'!EX102,'Station data'!FD102)</f>
        <v>13.2222222222222</v>
      </c>
      <c r="E101" s="73">
        <f>AVERAGE('Station data'!E102,'Station data'!K102,'Station data'!Q102,'Station data'!W102,'Station data'!AC102,'Station data'!AI102,'Station data'!AU102,'Station data'!AO102,'Station data'!BA102,'Station data'!BG102,'Station data'!BM102,'Station data'!BS102,'Station data'!BY102,'Station data'!CE102,'Station data'!CK102,'Station data'!CQ102,'Station data'!CW102,'Station data'!DC102,'Station data'!DI102,'Station data'!DO102,'Station data'!DU102,'Station data'!EA102,'Station data'!EG102,'Station data'!EM102,'Station data'!ES102,'Station data'!EY102,'Station data'!FE102)</f>
        <v>750.470370370370</v>
      </c>
      <c r="F101" s="75">
        <f>AVERAGE('Station data'!F102,'Station data'!L102,'Station data'!R102,'Station data'!X102,'Station data'!AD102,'Station data'!AJ102,'Station data'!AV102,'Station data'!AP102,'Station data'!BB102,'Station data'!BH102,'Station data'!BN102,'Station data'!BT102,'Station data'!BZ102,'Station data'!CF102,'Station data'!CL102,'Station data'!CR102,'Station data'!CX102,'Station data'!DD102,'Station data'!DJ102,'Station data'!DP102,'Station data'!DV102,'Station data'!EB102,'Station data'!EH102,'Station data'!EN102,'Station data'!ET102,'Station data'!EZ102,'Station data'!FF102)</f>
        <v>54.0747032418136</v>
      </c>
    </row>
    <row r="102" ht="21.95" customHeight="1">
      <c r="A102" s="40">
        <v>1955</v>
      </c>
      <c r="B102" s="99">
        <f>AVERAGE('Station data'!B103,'Station data'!H103,'Station data'!N103,'Station data'!T103,'Station data'!Z103,'Station data'!AF103,'Station data'!AR103,'Station data'!AL103,'Station data'!AX103,'Station data'!BD103,'Station data'!BJ103,'Station data'!BP103,'Station data'!BV103,'Station data'!CB103,'Station data'!CH103,'Station data'!CN103,'Station data'!CT103,'Station data'!CZ103,'Station data'!DF103,'Station data'!DL103,'Station data'!DR103,'Station data'!DX103,'Station data'!ED103,'Station data'!EJ103,'Station data'!EP103,'Station data'!EV103,'Station data'!FB103)</f>
        <v>109.814814814815</v>
      </c>
      <c r="C102" s="73">
        <f>AVERAGE('Station data'!C103,'Station data'!I103,'Station data'!O103,'Station data'!U103,'Station data'!AA103,'Station data'!AG103,'Station data'!AS103,'Station data'!AM103,'Station data'!AY103,'Station data'!BE103,'Station data'!BK103,'Station data'!BQ103,'Station data'!BW103,'Station data'!CC103,'Station data'!CI103,'Station data'!CO103,'Station data'!CU103,'Station data'!DA103,'Station data'!DG103,'Station data'!DM103,'Station data'!DS103,'Station data'!DY103,'Station data'!EE103,'Station data'!EK103,'Station data'!EQ103,'Station data'!EW103,'Station data'!FC103)</f>
        <v>1152.892592592590</v>
      </c>
      <c r="D102" s="73">
        <f>AVERAGE('Station data'!D103,'Station data'!J103,'Station data'!P103,'Station data'!V103,'Station data'!AB103,'Station data'!AH103,'Station data'!AT103,'Station data'!AN103,'Station data'!AZ103,'Station data'!BF103,'Station data'!BL103,'Station data'!BR103,'Station data'!BX103,'Station data'!CD103,'Station data'!CJ103,'Station data'!CP103,'Station data'!CV103,'Station data'!DB103,'Station data'!DH103,'Station data'!DN103,'Station data'!DT103,'Station data'!DZ103,'Station data'!EF103,'Station data'!EL103,'Station data'!ER103,'Station data'!EX103,'Station data'!FD103)</f>
        <v>11.1851851851852</v>
      </c>
      <c r="E102" s="73">
        <f>AVERAGE('Station data'!E103,'Station data'!K103,'Station data'!Q103,'Station data'!W103,'Station data'!AC103,'Station data'!AI103,'Station data'!AU103,'Station data'!AO103,'Station data'!BA103,'Station data'!BG103,'Station data'!BM103,'Station data'!BS103,'Station data'!BY103,'Station data'!CE103,'Station data'!CK103,'Station data'!CQ103,'Station data'!CW103,'Station data'!DC103,'Station data'!DI103,'Station data'!DO103,'Station data'!DU103,'Station data'!EA103,'Station data'!EG103,'Station data'!EM103,'Station data'!ES103,'Station data'!EY103,'Station data'!FE103)</f>
        <v>602.211111111111</v>
      </c>
      <c r="F102" s="75">
        <f>AVERAGE('Station data'!F103,'Station data'!L103,'Station data'!R103,'Station data'!X103,'Station data'!AD103,'Station data'!AJ103,'Station data'!AV103,'Station data'!AP103,'Station data'!BB103,'Station data'!BH103,'Station data'!BN103,'Station data'!BT103,'Station data'!BZ103,'Station data'!CF103,'Station data'!CL103,'Station data'!CR103,'Station data'!CX103,'Station data'!DD103,'Station data'!DJ103,'Station data'!DP103,'Station data'!DV103,'Station data'!EB103,'Station data'!EH103,'Station data'!EN103,'Station data'!ET103,'Station data'!EZ103,'Station data'!FF103)</f>
        <v>53.3807048507049</v>
      </c>
    </row>
    <row r="103" ht="21.95" customHeight="1">
      <c r="A103" s="40">
        <v>1956</v>
      </c>
      <c r="B103" s="99">
        <f>AVERAGE('Station data'!B104,'Station data'!H104,'Station data'!N104,'Station data'!T104,'Station data'!Z104,'Station data'!AF104,'Station data'!AR104,'Station data'!AL104,'Station data'!AX104,'Station data'!BD104,'Station data'!BJ104,'Station data'!BP104,'Station data'!BV104,'Station data'!CB104,'Station data'!CH104,'Station data'!CN104,'Station data'!CT104,'Station data'!CZ104,'Station data'!DF104,'Station data'!DL104,'Station data'!DR104,'Station data'!DX104,'Station data'!ED104,'Station data'!EJ104,'Station data'!EP104,'Station data'!EV104,'Station data'!FB104)</f>
        <v>109.259259259259</v>
      </c>
      <c r="C103" s="73">
        <f>AVERAGE('Station data'!C104,'Station data'!I104,'Station data'!O104,'Station data'!U104,'Station data'!AA104,'Station data'!AG104,'Station data'!AS104,'Station data'!AM104,'Station data'!AY104,'Station data'!BE104,'Station data'!BK104,'Station data'!BQ104,'Station data'!BW104,'Station data'!CC104,'Station data'!CI104,'Station data'!CO104,'Station data'!CU104,'Station data'!DA104,'Station data'!DG104,'Station data'!DM104,'Station data'!DS104,'Station data'!DY104,'Station data'!EE104,'Station data'!EK104,'Station data'!EQ104,'Station data'!EW104,'Station data'!FC104)</f>
        <v>1262.1962962963</v>
      </c>
      <c r="D103" s="73">
        <f>AVERAGE('Station data'!D104,'Station data'!J104,'Station data'!P104,'Station data'!V104,'Station data'!AB104,'Station data'!AH104,'Station data'!AT104,'Station data'!AN104,'Station data'!AZ104,'Station data'!BF104,'Station data'!BL104,'Station data'!BR104,'Station data'!BX104,'Station data'!CD104,'Station data'!CJ104,'Station data'!CP104,'Station data'!CV104,'Station data'!DB104,'Station data'!DH104,'Station data'!DN104,'Station data'!DT104,'Station data'!DZ104,'Station data'!EF104,'Station data'!EL104,'Station data'!ER104,'Station data'!EX104,'Station data'!FD104)</f>
        <v>13.4074074074074</v>
      </c>
      <c r="E103" s="73">
        <f>AVERAGE('Station data'!E104,'Station data'!K104,'Station data'!Q104,'Station data'!W104,'Station data'!AC104,'Station data'!AI104,'Station data'!AU104,'Station data'!AO104,'Station data'!BA104,'Station data'!BG104,'Station data'!BM104,'Station data'!BS104,'Station data'!BY104,'Station data'!CE104,'Station data'!CK104,'Station data'!CQ104,'Station data'!CW104,'Station data'!DC104,'Station data'!DI104,'Station data'!DO104,'Station data'!DU104,'Station data'!EA104,'Station data'!EG104,'Station data'!EM104,'Station data'!ES104,'Station data'!EY104,'Station data'!FE104)</f>
        <v>693.9333333333331</v>
      </c>
      <c r="F103" s="75">
        <f>AVERAGE('Station data'!F104,'Station data'!L104,'Station data'!R104,'Station data'!X104,'Station data'!AD104,'Station data'!AJ104,'Station data'!AV104,'Station data'!AP104,'Station data'!BB104,'Station data'!BH104,'Station data'!BN104,'Station data'!BT104,'Station data'!BZ104,'Station data'!CF104,'Station data'!CL104,'Station data'!CR104,'Station data'!CX104,'Station data'!DD104,'Station data'!DJ104,'Station data'!DP104,'Station data'!DV104,'Station data'!EB104,'Station data'!EH104,'Station data'!EN104,'Station data'!ET104,'Station data'!EZ104,'Station data'!FF104)</f>
        <v>53.1780453032012</v>
      </c>
    </row>
    <row r="104" ht="21.95" customHeight="1">
      <c r="A104" s="40">
        <v>1957</v>
      </c>
      <c r="B104" s="99">
        <f>AVERAGE('Station data'!B105,'Station data'!H105,'Station data'!N105,'Station data'!T105,'Station data'!Z105,'Station data'!AF105,'Station data'!AR105,'Station data'!AL105,'Station data'!AX105,'Station data'!BD105,'Station data'!BJ105,'Station data'!BP105,'Station data'!BV105,'Station data'!CB105,'Station data'!CH105,'Station data'!CN105,'Station data'!CT105,'Station data'!CZ105,'Station data'!DF105,'Station data'!DL105,'Station data'!DR105,'Station data'!DX105,'Station data'!ED105,'Station data'!EJ105,'Station data'!EP105,'Station data'!EV105,'Station data'!FB105)</f>
        <v>74.1481481481481</v>
      </c>
      <c r="C104" s="73">
        <f>AVERAGE('Station data'!C105,'Station data'!I105,'Station data'!O105,'Station data'!U105,'Station data'!AA105,'Station data'!AG105,'Station data'!AS105,'Station data'!AM105,'Station data'!AY105,'Station data'!BE105,'Station data'!BK105,'Station data'!BQ105,'Station data'!BW105,'Station data'!CC105,'Station data'!CI105,'Station data'!CO105,'Station data'!CU105,'Station data'!DA105,'Station data'!DG105,'Station data'!DM105,'Station data'!DS105,'Station data'!DY105,'Station data'!EE105,'Station data'!EK105,'Station data'!EQ105,'Station data'!EW105,'Station data'!FC105)</f>
        <v>627.359259259259</v>
      </c>
      <c r="D104" s="73">
        <f>AVERAGE('Station data'!D105,'Station data'!J105,'Station data'!P105,'Station data'!V105,'Station data'!AB105,'Station data'!AH105,'Station data'!AT105,'Station data'!AN105,'Station data'!AZ105,'Station data'!BF105,'Station data'!BL105,'Station data'!BR105,'Station data'!BX105,'Station data'!CD105,'Station data'!CJ105,'Station data'!CP105,'Station data'!CV105,'Station data'!DB105,'Station data'!DH105,'Station data'!DN105,'Station data'!DT105,'Station data'!DZ105,'Station data'!EF105,'Station data'!EL105,'Station data'!ER105,'Station data'!EX105,'Station data'!FD105)</f>
        <v>6.14814814814815</v>
      </c>
      <c r="E104" s="73">
        <f>AVERAGE('Station data'!E105,'Station data'!K105,'Station data'!Q105,'Station data'!W105,'Station data'!AC105,'Station data'!AI105,'Station data'!AU105,'Station data'!AO105,'Station data'!BA105,'Station data'!BG105,'Station data'!BM105,'Station data'!BS105,'Station data'!BY105,'Station data'!CE105,'Station data'!CK105,'Station data'!CQ105,'Station data'!CW105,'Station data'!DC105,'Station data'!DI105,'Station data'!DO105,'Station data'!DU105,'Station data'!EA105,'Station data'!EG105,'Station data'!EM105,'Station data'!ES105,'Station data'!EY105,'Station data'!FE105)</f>
        <v>256.711111111111</v>
      </c>
      <c r="F104" s="75">
        <f>AVERAGE('Station data'!F105,'Station data'!L105,'Station data'!R105,'Station data'!X105,'Station data'!AD105,'Station data'!AJ105,'Station data'!AV105,'Station data'!AP105,'Station data'!BB105,'Station data'!BH105,'Station data'!BN105,'Station data'!BT105,'Station data'!BZ105,'Station data'!CF105,'Station data'!CL105,'Station data'!CR105,'Station data'!CX105,'Station data'!DD105,'Station data'!DJ105,'Station data'!DP105,'Station data'!DV105,'Station data'!EB105,'Station data'!EH105,'Station data'!EN105,'Station data'!ET105,'Station data'!EZ105,'Station data'!FF105)</f>
        <v>41.1747002036425</v>
      </c>
    </row>
    <row r="105" ht="21.95" customHeight="1">
      <c r="A105" s="40">
        <v>1958</v>
      </c>
      <c r="B105" s="99">
        <f>AVERAGE('Station data'!B106,'Station data'!H106,'Station data'!N106,'Station data'!T106,'Station data'!Z106,'Station data'!AF106,'Station data'!AR106,'Station data'!AL106,'Station data'!AX106,'Station data'!BD106,'Station data'!BJ106,'Station data'!BP106,'Station data'!BV106,'Station data'!CB106,'Station data'!CH106,'Station data'!CN106,'Station data'!CT106,'Station data'!CZ106,'Station data'!DF106,'Station data'!DL106,'Station data'!DR106,'Station data'!DX106,'Station data'!ED106,'Station data'!EJ106,'Station data'!EP106,'Station data'!EV106,'Station data'!FB106)</f>
        <v>100.703703703704</v>
      </c>
      <c r="C105" s="73">
        <f>AVERAGE('Station data'!C106,'Station data'!I106,'Station data'!O106,'Station data'!U106,'Station data'!AA106,'Station data'!AG106,'Station data'!AS106,'Station data'!AM106,'Station data'!AY106,'Station data'!BE106,'Station data'!BK106,'Station data'!BQ106,'Station data'!BW106,'Station data'!CC106,'Station data'!CI106,'Station data'!CO106,'Station data'!CU106,'Station data'!DA106,'Station data'!DG106,'Station data'!DM106,'Station data'!DS106,'Station data'!DY106,'Station data'!EE106,'Station data'!EK106,'Station data'!EQ106,'Station data'!EW106,'Station data'!FC106)</f>
        <v>996.5148148148151</v>
      </c>
      <c r="D105" s="73">
        <f>AVERAGE('Station data'!D106,'Station data'!J106,'Station data'!P106,'Station data'!V106,'Station data'!AB106,'Station data'!AH106,'Station data'!AT106,'Station data'!AN106,'Station data'!AZ106,'Station data'!BF106,'Station data'!BL106,'Station data'!BR106,'Station data'!BX106,'Station data'!CD106,'Station data'!CJ106,'Station data'!CP106,'Station data'!CV106,'Station data'!DB106,'Station data'!DH106,'Station data'!DN106,'Station data'!DT106,'Station data'!DZ106,'Station data'!EF106,'Station data'!EL106,'Station data'!ER106,'Station data'!EX106,'Station data'!FD106)</f>
        <v>9.925925925925929</v>
      </c>
      <c r="E105" s="73">
        <f>AVERAGE('Station data'!E106,'Station data'!K106,'Station data'!Q106,'Station data'!W106,'Station data'!AC106,'Station data'!AI106,'Station data'!AU106,'Station data'!AO106,'Station data'!BA106,'Station data'!BG106,'Station data'!BM106,'Station data'!BS106,'Station data'!BY106,'Station data'!CE106,'Station data'!CK106,'Station data'!CQ106,'Station data'!CW106,'Station data'!DC106,'Station data'!DI106,'Station data'!DO106,'Station data'!DU106,'Station data'!EA106,'Station data'!EG106,'Station data'!EM106,'Station data'!ES106,'Station data'!EY106,'Station data'!FE106)</f>
        <v>450.333333333333</v>
      </c>
      <c r="F105" s="75">
        <f>AVERAGE('Station data'!F106,'Station data'!L106,'Station data'!R106,'Station data'!X106,'Station data'!AD106,'Station data'!AJ106,'Station data'!AV106,'Station data'!AP106,'Station data'!BB106,'Station data'!BH106,'Station data'!BN106,'Station data'!BT106,'Station data'!BZ106,'Station data'!CF106,'Station data'!CL106,'Station data'!CR106,'Station data'!CX106,'Station data'!DD106,'Station data'!DJ106,'Station data'!DP106,'Station data'!DV106,'Station data'!EB106,'Station data'!EH106,'Station data'!EN106,'Station data'!ET106,'Station data'!EZ106,'Station data'!FF106)</f>
        <v>44.5451083442096</v>
      </c>
    </row>
    <row r="106" ht="21.95" customHeight="1">
      <c r="A106" s="40">
        <v>1959</v>
      </c>
      <c r="B106" s="99">
        <f>AVERAGE('Station data'!B107,'Station data'!H107,'Station data'!N107,'Station data'!T107,'Station data'!Z107,'Station data'!AF107,'Station data'!AR107,'Station data'!AL107,'Station data'!AX107,'Station data'!BD107,'Station data'!BJ107,'Station data'!BP107,'Station data'!BV107,'Station data'!CB107,'Station data'!CH107,'Station data'!CN107,'Station data'!CT107,'Station data'!CZ107,'Station data'!DF107,'Station data'!DL107,'Station data'!DR107,'Station data'!DX107,'Station data'!ED107,'Station data'!EJ107,'Station data'!EP107,'Station data'!EV107,'Station data'!FB107)</f>
        <v>106.222222222222</v>
      </c>
      <c r="C106" s="73">
        <f>AVERAGE('Station data'!C107,'Station data'!I107,'Station data'!O107,'Station data'!U107,'Station data'!AA107,'Station data'!AG107,'Station data'!AS107,'Station data'!AM107,'Station data'!AY107,'Station data'!BE107,'Station data'!BK107,'Station data'!BQ107,'Station data'!BW107,'Station data'!CC107,'Station data'!CI107,'Station data'!CO107,'Station data'!CU107,'Station data'!DA107,'Station data'!DG107,'Station data'!DM107,'Station data'!DS107,'Station data'!DY107,'Station data'!EE107,'Station data'!EK107,'Station data'!EQ107,'Station data'!EW107,'Station data'!FC107)</f>
        <v>1215.040740740740</v>
      </c>
      <c r="D106" s="73">
        <f>AVERAGE('Station data'!D107,'Station data'!J107,'Station data'!P107,'Station data'!V107,'Station data'!AB107,'Station data'!AH107,'Station data'!AT107,'Station data'!AN107,'Station data'!AZ107,'Station data'!BF107,'Station data'!BL107,'Station data'!BR107,'Station data'!BX107,'Station data'!CD107,'Station data'!CJ107,'Station data'!CP107,'Station data'!CV107,'Station data'!DB107,'Station data'!DH107,'Station data'!DN107,'Station data'!DT107,'Station data'!DZ107,'Station data'!EF107,'Station data'!EL107,'Station data'!ER107,'Station data'!EX107,'Station data'!FD107)</f>
        <v>12.7777777777778</v>
      </c>
      <c r="E106" s="73">
        <f>AVERAGE('Station data'!E107,'Station data'!K107,'Station data'!Q107,'Station data'!W107,'Station data'!AC107,'Station data'!AI107,'Station data'!AU107,'Station data'!AO107,'Station data'!BA107,'Station data'!BG107,'Station data'!BM107,'Station data'!BS107,'Station data'!BY107,'Station data'!CE107,'Station data'!CK107,'Station data'!CQ107,'Station data'!CW107,'Station data'!DC107,'Station data'!DI107,'Station data'!DO107,'Station data'!DU107,'Station data'!EA107,'Station data'!EG107,'Station data'!EM107,'Station data'!ES107,'Station data'!EY107,'Station data'!FE107)</f>
        <v>637.640740740741</v>
      </c>
      <c r="F106" s="75">
        <f>AVERAGE('Station data'!F107,'Station data'!L107,'Station data'!R107,'Station data'!X107,'Station data'!AD107,'Station data'!AJ107,'Station data'!AV107,'Station data'!AP107,'Station data'!BB107,'Station data'!BH107,'Station data'!BN107,'Station data'!BT107,'Station data'!BZ107,'Station data'!CF107,'Station data'!CL107,'Station data'!CR107,'Station data'!CX107,'Station data'!DD107,'Station data'!DJ107,'Station data'!DP107,'Station data'!DV107,'Station data'!EB107,'Station data'!EH107,'Station data'!EN107,'Station data'!ET107,'Station data'!EZ107,'Station data'!FF107)</f>
        <v>45.0781296832003</v>
      </c>
    </row>
    <row r="107" ht="21.95" customHeight="1">
      <c r="A107" s="40">
        <v>1960</v>
      </c>
      <c r="B107" s="99">
        <f>AVERAGE('Station data'!B108,'Station data'!H108,'Station data'!N108,'Station data'!T108,'Station data'!Z108,'Station data'!AF108,'Station data'!AR108,'Station data'!AL108,'Station data'!AX108,'Station data'!BD108,'Station data'!BJ108,'Station data'!BP108,'Station data'!BV108,'Station data'!CB108,'Station data'!CH108,'Station data'!CN108,'Station data'!CT108,'Station data'!CZ108,'Station data'!DF108,'Station data'!DL108,'Station data'!DR108,'Station data'!DX108,'Station data'!ED108,'Station data'!EJ108,'Station data'!EP108,'Station data'!EV108,'Station data'!FB108)</f>
        <v>88.6296296296296</v>
      </c>
      <c r="C107" s="73">
        <f>AVERAGE('Station data'!C108,'Station data'!I108,'Station data'!O108,'Station data'!U108,'Station data'!AA108,'Station data'!AG108,'Station data'!AS108,'Station data'!AM108,'Station data'!AY108,'Station data'!BE108,'Station data'!BK108,'Station data'!BQ108,'Station data'!BW108,'Station data'!CC108,'Station data'!CI108,'Station data'!CO108,'Station data'!CU108,'Station data'!DA108,'Station data'!DG108,'Station data'!DM108,'Station data'!DS108,'Station data'!DY108,'Station data'!EE108,'Station data'!EK108,'Station data'!EQ108,'Station data'!EW108,'Station data'!FC108)</f>
        <v>682.4592592592591</v>
      </c>
      <c r="D107" s="73">
        <f>AVERAGE('Station data'!D108,'Station data'!J108,'Station data'!P108,'Station data'!V108,'Station data'!AB108,'Station data'!AH108,'Station data'!AT108,'Station data'!AN108,'Station data'!AZ108,'Station data'!BF108,'Station data'!BL108,'Station data'!BR108,'Station data'!BX108,'Station data'!CD108,'Station data'!CJ108,'Station data'!CP108,'Station data'!CV108,'Station data'!DB108,'Station data'!DH108,'Station data'!DN108,'Station data'!DT108,'Station data'!DZ108,'Station data'!EF108,'Station data'!EL108,'Station data'!ER108,'Station data'!EX108,'Station data'!FD108)</f>
        <v>5.7037037037037</v>
      </c>
      <c r="E107" s="73">
        <f>AVERAGE('Station data'!E108,'Station data'!K108,'Station data'!Q108,'Station data'!W108,'Station data'!AC108,'Station data'!AI108,'Station data'!AU108,'Station data'!AO108,'Station data'!BA108,'Station data'!BG108,'Station data'!BM108,'Station data'!BS108,'Station data'!BY108,'Station data'!CE108,'Station data'!CK108,'Station data'!CQ108,'Station data'!CW108,'Station data'!DC108,'Station data'!DI108,'Station data'!DO108,'Station data'!DU108,'Station data'!EA108,'Station data'!EG108,'Station data'!EM108,'Station data'!ES108,'Station data'!EY108,'Station data'!FE108)</f>
        <v>216.074074074074</v>
      </c>
      <c r="F107" s="75">
        <f>AVERAGE('Station data'!F108,'Station data'!L108,'Station data'!R108,'Station data'!X108,'Station data'!AD108,'Station data'!AJ108,'Station data'!AV108,'Station data'!AP108,'Station data'!BB108,'Station data'!BH108,'Station data'!BN108,'Station data'!BT108,'Station data'!BZ108,'Station data'!CF108,'Station data'!CL108,'Station data'!CR108,'Station data'!CX108,'Station data'!DD108,'Station data'!DJ108,'Station data'!DP108,'Station data'!DV108,'Station data'!EB108,'Station data'!EH108,'Station data'!EN108,'Station data'!ET108,'Station data'!EZ108,'Station data'!FF108)</f>
        <v>40.8825338036449</v>
      </c>
    </row>
    <row r="108" ht="21.95" customHeight="1">
      <c r="A108" s="40">
        <v>1961</v>
      </c>
      <c r="B108" s="99">
        <f>AVERAGE('Station data'!B109,'Station data'!H109,'Station data'!N109,'Station data'!T109,'Station data'!Z109,'Station data'!AF109,'Station data'!AR109,'Station data'!AL109,'Station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108" s="73">
        <f>AVERAGE('Station data'!C109,'Station data'!I109,'Station data'!O109,'Station data'!U109,'Station data'!AA109,'Station data'!AG109,'Station data'!AS109,'Station data'!AM109,'Station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108" s="73">
        <f>AVERAGE('Station data'!D109,'Station data'!J109,'Station data'!P109,'Station data'!V109,'Station data'!AB109,'Station data'!AH109,'Station data'!AT109,'Station data'!AN109,'Station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9.59259259259259</v>
      </c>
      <c r="E108" s="73">
        <f>AVERAGE('Station data'!E109,'Station data'!K109,'Station data'!Q109,'Station data'!W109,'Station data'!AC109,'Station data'!AI109,'Station data'!AU109,'Station data'!AO109,'Station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448.796296296296</v>
      </c>
      <c r="F108" s="75">
        <f>AVERAGE('Station data'!F109,'Station data'!L109,'Station data'!R109,'Station data'!X109,'Station data'!AD109,'Station data'!AJ109,'Station data'!AV109,'Station data'!AP109,'Station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44.7474336466003</v>
      </c>
    </row>
    <row r="109" ht="21.95" customHeight="1">
      <c r="A109" s="40">
        <v>1962</v>
      </c>
      <c r="B109" s="99">
        <f>AVERAGE('Station data'!B110,'Station data'!H110,'Station data'!N110,'Station data'!T110,'Station data'!Z110,'Station data'!AF110,'Station data'!AR110,'Station data'!AL110,'Station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109" s="73">
        <f>AVERAGE('Station data'!C110,'Station data'!I110,'Station data'!O110,'Station data'!U110,'Station data'!AA110,'Station data'!AG110,'Station data'!AS110,'Station data'!AM110,'Station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109" s="73">
        <f>AVERAGE('Station data'!D110,'Station data'!J110,'Station data'!P110,'Station data'!V110,'Station data'!AB110,'Station data'!AH110,'Station data'!AT110,'Station data'!AN110,'Station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11.5925925925926</v>
      </c>
      <c r="E109" s="73">
        <f>AVERAGE('Station data'!E110,'Station data'!K110,'Station data'!Q110,'Station data'!W110,'Station data'!AC110,'Station data'!AI110,'Station data'!AU110,'Station data'!AO110,'Station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645.274074074074</v>
      </c>
      <c r="F109" s="75">
        <f>AVERAGE('Station data'!F110,'Station data'!L110,'Station data'!R110,'Station data'!X110,'Station data'!AD110,'Station data'!AJ110,'Station data'!AV110,'Station data'!AP110,'Station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48.8152420563867</v>
      </c>
    </row>
    <row r="110" ht="21.95" customHeight="1">
      <c r="A110" s="40">
        <v>1963</v>
      </c>
      <c r="B110" s="99">
        <f>AVERAGE('Station data'!B111,'Station data'!H111,'Station data'!N111,'Station data'!T111,'Station data'!Z111,'Station data'!AF111,'Station data'!AR111,'Station data'!AL111,'Station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110" s="73">
        <f>AVERAGE('Station data'!C111,'Station data'!I111,'Station data'!O111,'Station data'!U111,'Station data'!AA111,'Station data'!AG111,'Station data'!AS111,'Station data'!AM111,'Station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110" s="73">
        <f>AVERAGE('Station data'!D111,'Station data'!J111,'Station data'!P111,'Station data'!V111,'Station data'!AB111,'Station data'!AH111,'Station data'!AT111,'Station data'!AN111,'Station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12.9259259259259</v>
      </c>
      <c r="E110" s="73">
        <f>AVERAGE('Station data'!E111,'Station data'!K111,'Station data'!Q111,'Station data'!W111,'Station data'!AC111,'Station data'!AI111,'Station data'!AU111,'Station data'!AO111,'Station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657.970370370370</v>
      </c>
      <c r="F110" s="75">
        <f>AVERAGE('Station data'!F111,'Station data'!L111,'Station data'!R111,'Station data'!X111,'Station data'!AD111,'Station data'!AJ111,'Station data'!AV111,'Station data'!AP111,'Station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49.347787941301</v>
      </c>
    </row>
    <row r="111" ht="21.95" customHeight="1">
      <c r="A111" s="40">
        <v>1964</v>
      </c>
      <c r="B111" s="99">
        <f>AVERAGE('Station data'!B112,'Station data'!H112,'Station data'!N112,'Station data'!T112,'Station data'!Z112,'Station data'!AF112,'Station data'!AR112,'Station data'!AL112,'Station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111" s="73">
        <f>AVERAGE('Station data'!C112,'Station data'!I112,'Station data'!O112,'Station data'!U112,'Station data'!AA112,'Station data'!AG112,'Station data'!AS112,'Station data'!AM112,'Station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111" s="73">
        <f>AVERAGE('Station data'!D112,'Station data'!J112,'Station data'!P112,'Station data'!V112,'Station data'!AB112,'Station data'!AH112,'Station data'!AT112,'Station data'!AN112,'Station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9.925925925925929</v>
      </c>
      <c r="E111" s="73">
        <f>AVERAGE('Station data'!E112,'Station data'!K112,'Station data'!Q112,'Station data'!W112,'Station data'!AC112,'Station data'!AI112,'Station data'!AU112,'Station data'!AO112,'Station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424.885185185185</v>
      </c>
      <c r="F111" s="75">
        <f>AVERAGE('Station data'!F112,'Station data'!L112,'Station data'!R112,'Station data'!X112,'Station data'!AD112,'Station data'!AJ112,'Station data'!AV112,'Station data'!AP112,'Station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42.3609545102682</v>
      </c>
    </row>
    <row r="112" ht="21.95" customHeight="1">
      <c r="A112" s="40">
        <v>1965</v>
      </c>
      <c r="B112" s="99">
        <f>AVERAGE('Station data'!B113,'Station data'!H113,'Station data'!N113,'Station data'!T113,'Station data'!Z113,'Station data'!AF113,'Station data'!AR113,'Station data'!AL113,'Station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112" s="73">
        <f>AVERAGE('Station data'!C113,'Station data'!I113,'Station data'!O113,'Station data'!U113,'Station data'!AA113,'Station data'!AG113,'Station data'!AS113,'Station data'!AM113,'Station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112" s="73">
        <f>AVERAGE('Station data'!D113,'Station data'!J113,'Station data'!P113,'Station data'!V113,'Station data'!AB113,'Station data'!AH113,'Station data'!AT113,'Station data'!AN113,'Station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7.07407407407407</v>
      </c>
      <c r="E112" s="73">
        <f>AVERAGE('Station data'!E113,'Station data'!K113,'Station data'!Q113,'Station data'!W113,'Station data'!AC113,'Station data'!AI113,'Station data'!AU113,'Station data'!AO113,'Station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362.155555555556</v>
      </c>
      <c r="F112" s="75">
        <f>AVERAGE('Station data'!F113,'Station data'!L113,'Station data'!R113,'Station data'!X113,'Station data'!AD113,'Station data'!AJ113,'Station data'!AV113,'Station data'!AP113,'Station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50.0624328449329</v>
      </c>
    </row>
    <row r="113" ht="21.95" customHeight="1">
      <c r="A113" s="40">
        <v>1966</v>
      </c>
      <c r="B113" s="99">
        <f>AVERAGE('Station data'!B114,'Station data'!H114,'Station data'!N114,'Station data'!T114,'Station data'!Z114,'Station data'!AF114,'Station data'!AR114,'Station data'!AL114,'Station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113" s="73">
        <f>AVERAGE('Station data'!C114,'Station data'!I114,'Station data'!O114,'Station data'!U114,'Station data'!AA114,'Station data'!AG114,'Station data'!AS114,'Station data'!AM114,'Station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113" s="73">
        <f>AVERAGE('Station data'!D114,'Station data'!J114,'Station data'!P114,'Station data'!V114,'Station data'!AB114,'Station data'!AH114,'Station data'!AT114,'Station data'!AN114,'Station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8.148148148148151</v>
      </c>
      <c r="E113" s="73">
        <f>AVERAGE('Station data'!E114,'Station data'!K114,'Station data'!Q114,'Station data'!W114,'Station data'!AC114,'Station data'!AI114,'Station data'!AU114,'Station data'!AO114,'Station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373.874074074074</v>
      </c>
      <c r="F113" s="75">
        <f>AVERAGE('Station data'!F114,'Station data'!L114,'Station data'!R114,'Station data'!X114,'Station data'!AD114,'Station data'!AJ114,'Station data'!AV114,'Station data'!AP114,'Station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45.7362683509906</v>
      </c>
    </row>
    <row r="114" ht="21.95" customHeight="1">
      <c r="A114" s="40">
        <v>1967</v>
      </c>
      <c r="B114" s="99">
        <f>AVERAGE('Station data'!B115,'Station data'!H115,'Station data'!N115,'Station data'!T115,'Station data'!Z115,'Station data'!AF115,'Station data'!AR115,'Station data'!AL115,'Station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114" s="73">
        <f>AVERAGE('Station data'!C115,'Station data'!I115,'Station data'!O115,'Station data'!U115,'Station data'!AA115,'Station data'!AG115,'Station data'!AS115,'Station data'!AM115,'Station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114" s="73">
        <f>AVERAGE('Station data'!D115,'Station data'!J115,'Station data'!P115,'Station data'!V115,'Station data'!AB115,'Station data'!AH115,'Station data'!AT115,'Station data'!AN115,'Station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11.5925925925926</v>
      </c>
      <c r="E114" s="73">
        <f>AVERAGE('Station data'!E115,'Station data'!K115,'Station data'!Q115,'Station data'!W115,'Station data'!AC115,'Station data'!AI115,'Station data'!AU115,'Station data'!AO115,'Station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628.140740740741</v>
      </c>
      <c r="F114" s="75">
        <f>AVERAGE('Station data'!F115,'Station data'!L115,'Station data'!R115,'Station data'!X115,'Station data'!AD115,'Station data'!AJ115,'Station data'!AV115,'Station data'!AP115,'Station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46.774915255310</v>
      </c>
    </row>
    <row r="115" ht="21.95" customHeight="1">
      <c r="A115" s="40">
        <v>1968</v>
      </c>
      <c r="B115" s="99">
        <f>AVERAGE('Station data'!B116,'Station data'!H116,'Station data'!N116,'Station data'!T116,'Station data'!Z116,'Station data'!AF116,'Station data'!AR116,'Station data'!AL116,'Station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115" s="73">
        <f>AVERAGE('Station data'!C116,'Station data'!I116,'Station data'!O116,'Station data'!U116,'Station data'!AA116,'Station data'!AG116,'Station data'!AS116,'Station data'!AM116,'Station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115" s="73">
        <f>AVERAGE('Station data'!D116,'Station data'!J116,'Station data'!P116,'Station data'!V116,'Station data'!AB116,'Station data'!AH116,'Station data'!AT116,'Station data'!AN116,'Station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7.88888888888889</v>
      </c>
      <c r="E115" s="73">
        <f>AVERAGE('Station data'!E116,'Station data'!K116,'Station data'!Q116,'Station data'!W116,'Station data'!AC116,'Station data'!AI116,'Station data'!AU116,'Station data'!AO116,'Station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335.455555555556</v>
      </c>
      <c r="F115" s="75">
        <f>AVERAGE('Station data'!F116,'Station data'!L116,'Station data'!R116,'Station data'!X116,'Station data'!AD116,'Station data'!AJ116,'Station data'!AV116,'Station data'!AP116,'Station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43.8567857142857</v>
      </c>
    </row>
    <row r="116" ht="21.95" customHeight="1">
      <c r="A116" s="40">
        <v>1969</v>
      </c>
      <c r="B116" s="99">
        <f>AVERAGE('Station data'!B117,'Station data'!H117,'Station data'!N117,'Station data'!T117,'Station data'!Z117,'Station data'!AF117,'Station data'!AR117,'Station data'!AL117,'Station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116" s="73">
        <f>AVERAGE('Station data'!C117,'Station data'!I117,'Station data'!O117,'Station data'!U117,'Station data'!AA117,'Station data'!AG117,'Station data'!AS117,'Station data'!AM117,'Station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116" s="73">
        <f>AVERAGE('Station data'!D117,'Station data'!J117,'Station data'!P117,'Station data'!V117,'Station data'!AB117,'Station data'!AH117,'Station data'!AT117,'Station data'!AN117,'Station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8.74074074074074</v>
      </c>
      <c r="E116" s="73">
        <f>AVERAGE('Station data'!E117,'Station data'!K117,'Station data'!Q117,'Station data'!W117,'Station data'!AC117,'Station data'!AI117,'Station data'!AU117,'Station data'!AO117,'Station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361.674074074074</v>
      </c>
      <c r="F116" s="75">
        <f>AVERAGE('Station data'!F117,'Station data'!L117,'Station data'!R117,'Station data'!X117,'Station data'!AD117,'Station data'!AJ117,'Station data'!AV117,'Station data'!AP117,'Station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42.512695134084</v>
      </c>
    </row>
    <row r="117" ht="21.95" customHeight="1">
      <c r="A117" s="40">
        <v>1970</v>
      </c>
      <c r="B117" s="99">
        <f>AVERAGE('Station data'!B118,'Station data'!H118,'Station data'!N118,'Station data'!T118,'Station data'!Z118,'Station data'!AF118,'Station data'!AR118,'Station data'!AL118,'Station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117" s="73">
        <f>AVERAGE('Station data'!C118,'Station data'!I118,'Station data'!O118,'Station data'!U118,'Station data'!AA118,'Station data'!AG118,'Station data'!AS118,'Station data'!AM118,'Station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117" s="73">
        <f>AVERAGE('Station data'!D118,'Station data'!J118,'Station data'!P118,'Station data'!V118,'Station data'!AB118,'Station data'!AH118,'Station data'!AT118,'Station data'!AN118,'Station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9.888888888888889</v>
      </c>
      <c r="E117" s="73">
        <f>AVERAGE('Station data'!E118,'Station data'!K118,'Station data'!Q118,'Station data'!W118,'Station data'!AC118,'Station data'!AI118,'Station data'!AU118,'Station data'!AO118,'Station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470.218518518519</v>
      </c>
      <c r="F117" s="75">
        <f>AVERAGE('Station data'!F118,'Station data'!L118,'Station data'!R118,'Station data'!X118,'Station data'!AD118,'Station data'!AJ118,'Station data'!AV118,'Station data'!AP118,'Station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46.7674108027049</v>
      </c>
    </row>
    <row r="118" ht="21.95" customHeight="1">
      <c r="A118" s="40">
        <v>1971</v>
      </c>
      <c r="B118" s="99">
        <f>AVERAGE('Station data'!B119,'Station data'!H119,'Station data'!N119,'Station data'!T119,'Station data'!Z119,'Station data'!AF119,'Station data'!AR119,'Station data'!AL119,'Station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118" s="73">
        <f>AVERAGE('Station data'!C119,'Station data'!I119,'Station data'!O119,'Station data'!U119,'Station data'!AA119,'Station data'!AG119,'Station data'!AS119,'Station data'!AM119,'Station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118" s="73">
        <f>AVERAGE('Station data'!D119,'Station data'!J119,'Station data'!P119,'Station data'!V119,'Station data'!AB119,'Station data'!AH119,'Station data'!AT119,'Station data'!AN119,'Station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8.96296296296296</v>
      </c>
      <c r="E118" s="73">
        <f>AVERAGE('Station data'!E119,'Station data'!K119,'Station data'!Q119,'Station data'!W119,'Station data'!AC119,'Station data'!AI119,'Station data'!AU119,'Station data'!AO119,'Station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381.340740740741</v>
      </c>
      <c r="F118" s="75">
        <f>AVERAGE('Station data'!F119,'Station data'!L119,'Station data'!R119,'Station data'!X119,'Station data'!AD119,'Station data'!AJ119,'Station data'!AV119,'Station data'!AP119,'Station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43.2575778953557</v>
      </c>
    </row>
    <row r="119" ht="21.95" customHeight="1">
      <c r="A119" s="40">
        <v>1972</v>
      </c>
      <c r="B119" s="99">
        <f>AVERAGE('Station data'!B120,'Station data'!H120,'Station data'!N120,'Station data'!T120,'Station data'!Z120,'Station data'!AF120,'Station data'!AR120,'Station data'!AL120,'Station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119" s="73">
        <f>AVERAGE('Station data'!C120,'Station data'!I120,'Station data'!O120,'Station data'!U120,'Station data'!AA120,'Station data'!AG120,'Station data'!AS120,'Station data'!AM120,'Station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119" s="73">
        <f>AVERAGE('Station data'!D120,'Station data'!J120,'Station data'!P120,'Station data'!V120,'Station data'!AB120,'Station data'!AH120,'Station data'!AT120,'Station data'!AN120,'Station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11.4444444444444</v>
      </c>
      <c r="E119" s="73">
        <f>AVERAGE('Station data'!E120,'Station data'!K120,'Station data'!Q120,'Station data'!W120,'Station data'!AC120,'Station data'!AI120,'Station data'!AU120,'Station data'!AO120,'Station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690.062962962963</v>
      </c>
      <c r="F119" s="75">
        <f>AVERAGE('Station data'!F120,'Station data'!L120,'Station data'!R120,'Station data'!X120,'Station data'!AD120,'Station data'!AJ120,'Station data'!AV120,'Station data'!AP120,'Station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51.7494038380016</v>
      </c>
    </row>
    <row r="120" ht="21.95" customHeight="1">
      <c r="A120" s="40">
        <v>1973</v>
      </c>
      <c r="B120" s="99">
        <f>AVERAGE('Station data'!B121,'Station data'!H121,'Station data'!N121,'Station data'!T121,'Station data'!Z121,'Station data'!AF121,'Station data'!AR121,'Station data'!AL121,'Station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120" s="73">
        <f>AVERAGE('Station data'!C121,'Station data'!I121,'Station data'!O121,'Station data'!U121,'Station data'!AA121,'Station data'!AG121,'Station data'!AS121,'Station data'!AM121,'Station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120" s="73">
        <f>AVERAGE('Station data'!D121,'Station data'!J121,'Station data'!P121,'Station data'!V121,'Station data'!AB121,'Station data'!AH121,'Station data'!AT121,'Station data'!AN121,'Station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11.2962962962963</v>
      </c>
      <c r="E120" s="73">
        <f>AVERAGE('Station data'!E121,'Station data'!K121,'Station data'!Q121,'Station data'!W121,'Station data'!AC121,'Station data'!AI121,'Station data'!AU121,'Station data'!AO121,'Station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497.062962962963</v>
      </c>
      <c r="F120" s="75">
        <f>AVERAGE('Station data'!F121,'Station data'!L121,'Station data'!R121,'Station data'!X121,'Station data'!AD121,'Station data'!AJ121,'Station data'!AV121,'Station data'!AP121,'Station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44.6666689208274</v>
      </c>
    </row>
    <row r="121" ht="21.95" customHeight="1">
      <c r="A121" s="40">
        <v>1974</v>
      </c>
      <c r="B121" s="99">
        <f>AVERAGE('Station data'!B122,'Station data'!H122,'Station data'!N122,'Station data'!T122,'Station data'!Z122,'Station data'!AF122,'Station data'!AR122,'Station data'!AL122,'Station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121" s="73">
        <f>AVERAGE('Station data'!C122,'Station data'!I122,'Station data'!O122,'Station data'!U122,'Station data'!AA122,'Station data'!AG122,'Station data'!AS122,'Station data'!AM122,'Station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121" s="73">
        <f>AVERAGE('Station data'!D122,'Station data'!J122,'Station data'!P122,'Station data'!V122,'Station data'!AB122,'Station data'!AH122,'Station data'!AT122,'Station data'!AN122,'Station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12.7407407407407</v>
      </c>
      <c r="E121" s="73">
        <f>AVERAGE('Station data'!E122,'Station data'!K122,'Station data'!Q122,'Station data'!W122,'Station data'!AC122,'Station data'!AI122,'Station data'!AU122,'Station data'!AO122,'Station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867.174074074074</v>
      </c>
      <c r="F121" s="75">
        <f>AVERAGE('Station data'!F122,'Station data'!L122,'Station data'!R122,'Station data'!X122,'Station data'!AD122,'Station data'!AJ122,'Station data'!AV122,'Station data'!AP122,'Station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63.5325421603617</v>
      </c>
    </row>
    <row r="122" ht="21.95" customHeight="1">
      <c r="A122" s="40">
        <v>1975</v>
      </c>
      <c r="B122" s="99">
        <f>AVERAGE('Station data'!B123,'Station data'!H123,'Station data'!N123,'Station data'!T123,'Station data'!Z123,'Station data'!AF123,'Station data'!AR123,'Station data'!AL123,'Station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122" s="73">
        <f>AVERAGE('Station data'!C123,'Station data'!I123,'Station data'!O123,'Station data'!U123,'Station data'!AA123,'Station data'!AG123,'Station data'!AS123,'Station data'!AM123,'Station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122" s="73">
        <f>AVERAGE('Station data'!D123,'Station data'!J123,'Station data'!P123,'Station data'!V123,'Station data'!AB123,'Station data'!AH123,'Station data'!AT123,'Station data'!AN123,'Station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12.7037037037037</v>
      </c>
      <c r="E122" s="73">
        <f>AVERAGE('Station data'!E123,'Station data'!K123,'Station data'!Q123,'Station data'!W123,'Station data'!AC123,'Station data'!AI123,'Station data'!AU123,'Station data'!AO123,'Station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605.762962962963</v>
      </c>
      <c r="F122" s="75">
        <f>AVERAGE('Station data'!F123,'Station data'!L123,'Station data'!R123,'Station data'!X123,'Station data'!AD123,'Station data'!AJ123,'Station data'!AV123,'Station data'!AP123,'Station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46.3227405251395</v>
      </c>
    </row>
    <row r="123" ht="21.95" customHeight="1">
      <c r="A123" s="40">
        <v>1976</v>
      </c>
      <c r="B123" s="99">
        <f>AVERAGE('Station data'!B124,'Station data'!H124,'Station data'!N124,'Station data'!T124,'Station data'!Z124,'Station data'!AF124,'Station data'!AR124,'Station data'!AL124,'Station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123" s="73">
        <f>AVERAGE('Station data'!C124,'Station data'!I124,'Station data'!O124,'Station data'!U124,'Station data'!AA124,'Station data'!AG124,'Station data'!AS124,'Station data'!AM124,'Station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123" s="73">
        <f>AVERAGE('Station data'!D124,'Station data'!J124,'Station data'!P124,'Station data'!V124,'Station data'!AB124,'Station data'!AH124,'Station data'!AT124,'Station data'!AN124,'Station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10.5925925925926</v>
      </c>
      <c r="E123" s="73">
        <f>AVERAGE('Station data'!E124,'Station data'!K124,'Station data'!Q124,'Station data'!W124,'Station data'!AC124,'Station data'!AI124,'Station data'!AU124,'Station data'!AO124,'Station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593.740740740741</v>
      </c>
      <c r="F123" s="75">
        <f>AVERAGE('Station data'!F124,'Station data'!L124,'Station data'!R124,'Station data'!X124,'Station data'!AD124,'Station data'!AJ124,'Station data'!AV124,'Station data'!AP124,'Station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50.9045117520874</v>
      </c>
    </row>
    <row r="124" ht="21.95" customHeight="1">
      <c r="A124" s="40">
        <v>1977</v>
      </c>
      <c r="B124" s="99">
        <f>AVERAGE('Station data'!B125,'Station data'!H125,'Station data'!N125,'Station data'!T125,'Station data'!Z125,'Station data'!AF125,'Station data'!AR125,'Station data'!AL125,'Station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124" s="73">
        <f>AVERAGE('Station data'!C125,'Station data'!I125,'Station data'!O125,'Station data'!U125,'Station data'!AA125,'Station data'!AG125,'Station data'!AS125,'Station data'!AM125,'Station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124" s="73">
        <f>AVERAGE('Station data'!D125,'Station data'!J125,'Station data'!P125,'Station data'!V125,'Station data'!AB125,'Station data'!AH125,'Station data'!AT125,'Station data'!AN125,'Station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6.66666666666667</v>
      </c>
      <c r="E124" s="73">
        <f>AVERAGE('Station data'!E125,'Station data'!K125,'Station data'!Q125,'Station data'!W125,'Station data'!AC125,'Station data'!AI125,'Station data'!AU125,'Station data'!AO125,'Station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330.525925925926</v>
      </c>
      <c r="F124" s="75">
        <f>AVERAGE('Station data'!F125,'Station data'!L125,'Station data'!R125,'Station data'!X125,'Station data'!AD125,'Station data'!AJ125,'Station data'!AV125,'Station data'!AP125,'Station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47.4870251456363</v>
      </c>
    </row>
    <row r="125" ht="21.95" customHeight="1">
      <c r="A125" s="40">
        <v>1978</v>
      </c>
      <c r="B125" s="99">
        <f>AVERAGE('Station data'!B126,'Station data'!H126,'Station data'!N126,'Station data'!T126,'Station data'!Z126,'Station data'!AF126,'Station data'!AR126,'Station data'!AL126,'Station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125" s="73">
        <f>AVERAGE('Station data'!C126,'Station data'!I126,'Station data'!O126,'Station data'!U126,'Station data'!AA126,'Station data'!AG126,'Station data'!AS126,'Station data'!AM126,'Station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125" s="73">
        <f>AVERAGE('Station data'!D126,'Station data'!J126,'Station data'!P126,'Station data'!V126,'Station data'!AB126,'Station data'!AH126,'Station data'!AT126,'Station data'!AN126,'Station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10.037037037037</v>
      </c>
      <c r="E125" s="73">
        <f>AVERAGE('Station data'!E126,'Station data'!K126,'Station data'!Q126,'Station data'!W126,'Station data'!AC126,'Station data'!AI126,'Station data'!AU126,'Station data'!AO126,'Station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458.640740740741</v>
      </c>
      <c r="F125" s="75">
        <f>AVERAGE('Station data'!F126,'Station data'!L126,'Station data'!R126,'Station data'!X126,'Station data'!AD126,'Station data'!AJ126,'Station data'!AV126,'Station data'!AP126,'Station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45.7702514049736</v>
      </c>
    </row>
    <row r="126" ht="21.95" customHeight="1">
      <c r="A126" s="40">
        <v>1979</v>
      </c>
      <c r="B126" s="99">
        <f>AVERAGE('Station data'!B127,'Station data'!H127,'Station data'!N127,'Station data'!T127,'Station data'!Z127,'Station data'!AF127,'Station data'!AR127,'Station data'!AL127,'Station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126" s="73">
        <f>AVERAGE('Station data'!C127,'Station data'!I127,'Station data'!O127,'Station data'!U127,'Station data'!AA127,'Station data'!AG127,'Station data'!AS127,'Station data'!AM127,'Station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126" s="73">
        <f>AVERAGE('Station data'!D127,'Station data'!J127,'Station data'!P127,'Station data'!V127,'Station data'!AB127,'Station data'!AH127,'Station data'!AT127,'Station data'!AN127,'Station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9.481481481481479</v>
      </c>
      <c r="E126" s="73">
        <f>AVERAGE('Station data'!E127,'Station data'!K127,'Station data'!Q127,'Station data'!W127,'Station data'!AC127,'Station data'!AI127,'Station data'!AU127,'Station data'!AO127,'Station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425.485185185185</v>
      </c>
      <c r="F126" s="75">
        <f>AVERAGE('Station data'!F127,'Station data'!L127,'Station data'!R127,'Station data'!X127,'Station data'!AD127,'Station data'!AJ127,'Station data'!AV127,'Station data'!AP127,'Station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44.6740275773609</v>
      </c>
    </row>
    <row r="127" ht="21.95" customHeight="1">
      <c r="A127" s="40">
        <v>1980</v>
      </c>
      <c r="B127" s="99">
        <f>AVERAGE('Station data'!B128,'Station data'!H128,'Station data'!N128,'Station data'!T128,'Station data'!Z128,'Station data'!AF128,'Station data'!AR128,'Station data'!AL128,'Station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127" s="73">
        <f>AVERAGE('Station data'!C128,'Station data'!I128,'Station data'!O128,'Station data'!U128,'Station data'!AA128,'Station data'!AG128,'Station data'!AS128,'Station data'!AM128,'Station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127" s="73">
        <f>AVERAGE('Station data'!D128,'Station data'!J128,'Station data'!P128,'Station data'!V128,'Station data'!AB128,'Station data'!AH128,'Station data'!AT128,'Station data'!AN128,'Station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8.296296296296299</v>
      </c>
      <c r="E127" s="73">
        <f>AVERAGE('Station data'!E128,'Station data'!K128,'Station data'!Q128,'Station data'!W128,'Station data'!AC128,'Station data'!AI128,'Station data'!AU128,'Station data'!AO128,'Station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410.311111111111</v>
      </c>
      <c r="F127" s="75">
        <f>AVERAGE('Station data'!F128,'Station data'!L128,'Station data'!R128,'Station data'!X128,'Station data'!AD128,'Station data'!AJ128,'Station data'!AV128,'Station data'!AP128,'Station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49.4530801400246</v>
      </c>
    </row>
    <row r="128" ht="21.95" customHeight="1">
      <c r="A128" s="40">
        <v>1981</v>
      </c>
      <c r="B128" s="99">
        <f>AVERAGE('Station data'!B129,'Station data'!H129,'Station data'!N129,'Station data'!T129,'Station data'!Z129,'Station data'!AF129,'Station data'!AR129,'Station data'!AL129,'Station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128" s="73">
        <f>AVERAGE('Station data'!C129,'Station data'!I129,'Station data'!O129,'Station data'!U129,'Station data'!AA129,'Station data'!AG129,'Station data'!AS129,'Station data'!AM129,'Station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128" s="73">
        <f>AVERAGE('Station data'!D129,'Station data'!J129,'Station data'!P129,'Station data'!V129,'Station data'!AB129,'Station data'!AH129,'Station data'!AT129,'Station data'!AN129,'Station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11.1481481481481</v>
      </c>
      <c r="E128" s="73">
        <f>AVERAGE('Station data'!E129,'Station data'!K129,'Station data'!Q129,'Station data'!W129,'Station data'!AC129,'Station data'!AI129,'Station data'!AU129,'Station data'!AO129,'Station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515.081481481481</v>
      </c>
      <c r="F128" s="75">
        <f>AVERAGE('Station data'!F129,'Station data'!L129,'Station data'!R129,'Station data'!X129,'Station data'!AD129,'Station data'!AJ129,'Station data'!AV129,'Station data'!AP129,'Station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45.2836826290038</v>
      </c>
    </row>
    <row r="129" ht="21.95" customHeight="1">
      <c r="A129" s="40">
        <v>1982</v>
      </c>
      <c r="B129" s="99">
        <f>AVERAGE('Station data'!B130,'Station data'!H130,'Station data'!N130,'Station data'!T130,'Station data'!Z130,'Station data'!AF130,'Station data'!AR130,'Station data'!AL130,'Station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129" s="73">
        <f>AVERAGE('Station data'!C130,'Station data'!I130,'Station data'!O130,'Station data'!U130,'Station data'!AA130,'Station data'!AG130,'Station data'!AS130,'Station data'!AM130,'Station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129" s="73">
        <f>AVERAGE('Station data'!D130,'Station data'!J130,'Station data'!P130,'Station data'!V130,'Station data'!AB130,'Station data'!AH130,'Station data'!AT130,'Station data'!AN130,'Station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7.81481481481481</v>
      </c>
      <c r="E129" s="73">
        <f>AVERAGE('Station data'!E130,'Station data'!K130,'Station data'!Q130,'Station data'!W130,'Station data'!AC130,'Station data'!AI130,'Station data'!AU130,'Station data'!AO130,'Station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372.3</v>
      </c>
      <c r="F129" s="75">
        <f>AVERAGE('Station data'!F130,'Station data'!L130,'Station data'!R130,'Station data'!X130,'Station data'!AD130,'Station data'!AJ130,'Station data'!AV130,'Station data'!AP130,'Station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44.1483965314521</v>
      </c>
    </row>
    <row r="130" ht="21.95" customHeight="1">
      <c r="A130" s="40">
        <v>1983</v>
      </c>
      <c r="B130" s="99">
        <f>AVERAGE('Station data'!B131,'Station data'!H131,'Station data'!N131,'Station data'!T131,'Station data'!Z131,'Station data'!AF131,'Station data'!AR131,'Station data'!AL131,'Station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130" s="73">
        <f>AVERAGE('Station data'!C131,'Station data'!I131,'Station data'!O131,'Station data'!U131,'Station data'!AA131,'Station data'!AG131,'Station data'!AS131,'Station data'!AM131,'Station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130" s="73">
        <f>AVERAGE('Station data'!D131,'Station data'!J131,'Station data'!P131,'Station data'!V131,'Station data'!AB131,'Station data'!AH131,'Station data'!AT131,'Station data'!AN131,'Station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13.7037037037037</v>
      </c>
      <c r="E130" s="73">
        <f>AVERAGE('Station data'!E131,'Station data'!K131,'Station data'!Q131,'Station data'!W131,'Station data'!AC131,'Station data'!AI131,'Station data'!AU131,'Station data'!AO131,'Station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645.181481481481</v>
      </c>
      <c r="F130" s="75">
        <f>AVERAGE('Station data'!F131,'Station data'!L131,'Station data'!R131,'Station data'!X131,'Station data'!AD131,'Station data'!AJ131,'Station data'!AV131,'Station data'!AP131,'Station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45.9186684168982</v>
      </c>
    </row>
    <row r="131" ht="21.95" customHeight="1">
      <c r="A131" s="40">
        <v>1984</v>
      </c>
      <c r="B131" s="99">
        <f>AVERAGE('Station data'!B132,'Station data'!H132,'Station data'!N132,'Station data'!T132,'Station data'!Z132,'Station data'!AF132,'Station data'!AR132,'Station data'!AL132,'Station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131" s="73">
        <f>AVERAGE('Station data'!C132,'Station data'!I132,'Station data'!O132,'Station data'!U132,'Station data'!AA132,'Station data'!AG132,'Station data'!AS132,'Station data'!AM132,'Station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131" s="73">
        <f>AVERAGE('Station data'!D132,'Station data'!J132,'Station data'!P132,'Station data'!V132,'Station data'!AB132,'Station data'!AH132,'Station data'!AT132,'Station data'!AN132,'Station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10.037037037037</v>
      </c>
      <c r="E131" s="73">
        <f>AVERAGE('Station data'!E132,'Station data'!K132,'Station data'!Q132,'Station data'!W132,'Station data'!AC132,'Station data'!AI132,'Station data'!AU132,'Station data'!AO132,'Station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513.466666666667</v>
      </c>
      <c r="F131" s="75">
        <f>AVERAGE('Station data'!F132,'Station data'!L132,'Station data'!R132,'Station data'!X132,'Station data'!AD132,'Station data'!AJ132,'Station data'!AV132,'Station data'!AP132,'Station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48.1864978963182</v>
      </c>
    </row>
    <row r="132" ht="21.95" customHeight="1">
      <c r="A132" s="40">
        <v>1985</v>
      </c>
      <c r="B132" s="99">
        <f>AVERAGE('Station data'!B133,'Station data'!H133,'Station data'!N133,'Station data'!T133,'Station data'!Z133,'Station data'!AF133,'Station data'!AR133,'Station data'!AL133,'Station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132" s="73">
        <f>AVERAGE('Station data'!C133,'Station data'!I133,'Station data'!O133,'Station data'!U133,'Station data'!AA133,'Station data'!AG133,'Station data'!AS133,'Station data'!AM133,'Station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132" s="73">
        <f>AVERAGE('Station data'!D133,'Station data'!J133,'Station data'!P133,'Station data'!V133,'Station data'!AB133,'Station data'!AH133,'Station data'!AT133,'Station data'!AN133,'Station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8.296296296296299</v>
      </c>
      <c r="E132" s="73">
        <f>AVERAGE('Station data'!E133,'Station data'!K133,'Station data'!Q133,'Station data'!W133,'Station data'!AC133,'Station data'!AI133,'Station data'!AU133,'Station data'!AO133,'Station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364.370370370370</v>
      </c>
      <c r="F132" s="75">
        <f>AVERAGE('Station data'!F133,'Station data'!L133,'Station data'!R133,'Station data'!X133,'Station data'!AD133,'Station data'!AJ133,'Station data'!AV133,'Station data'!AP133,'Station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44.5606458605497</v>
      </c>
    </row>
    <row r="133" ht="21.95" customHeight="1">
      <c r="A133" s="40">
        <v>1986</v>
      </c>
      <c r="B133" s="99">
        <f>AVERAGE('Station data'!B134,'Station data'!H134,'Station data'!N134,'Station data'!T134,'Station data'!Z134,'Station data'!AF134,'Station data'!AR134,'Station data'!AL134,'Station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133" s="73">
        <f>AVERAGE('Station data'!C134,'Station data'!I134,'Station data'!O134,'Station data'!U134,'Station data'!AA134,'Station data'!AG134,'Station data'!AS134,'Station data'!AM134,'Station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133" s="73">
        <f>AVERAGE('Station data'!D134,'Station data'!J134,'Station data'!P134,'Station data'!V134,'Station data'!AB134,'Station data'!AH134,'Station data'!AT134,'Station data'!AN134,'Station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6.7037037037037</v>
      </c>
      <c r="E133" s="73">
        <f>AVERAGE('Station data'!E134,'Station data'!K134,'Station data'!Q134,'Station data'!W134,'Station data'!AC134,'Station data'!AI134,'Station data'!AU134,'Station data'!AO134,'Station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238.381481481481</v>
      </c>
      <c r="F133" s="75">
        <f>AVERAGE('Station data'!F134,'Station data'!L134,'Station data'!R134,'Station data'!X134,'Station data'!AD134,'Station data'!AJ134,'Station data'!AV134,'Station data'!AP134,'Station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39.8744881187189</v>
      </c>
    </row>
    <row r="134" ht="21.95" customHeight="1">
      <c r="A134" s="40">
        <v>1987</v>
      </c>
      <c r="B134" s="99">
        <f>AVERAGE('Station data'!B135,'Station data'!H135,'Station data'!N135,'Station data'!T135,'Station data'!Z135,'Station data'!AF135,'Station data'!AR135,'Station data'!AL135,'Station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134" s="73">
        <f>AVERAGE('Station data'!C135,'Station data'!I135,'Station data'!O135,'Station data'!U135,'Station data'!AA135,'Station data'!AG135,'Station data'!AS135,'Station data'!AM135,'Station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134" s="73">
        <f>AVERAGE('Station data'!D135,'Station data'!J135,'Station data'!P135,'Station data'!V135,'Station data'!AB135,'Station data'!AH135,'Station data'!AT135,'Station data'!AN135,'Station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9.925925925925929</v>
      </c>
      <c r="E134" s="73">
        <f>AVERAGE('Station data'!E135,'Station data'!K135,'Station data'!Q135,'Station data'!W135,'Station data'!AC135,'Station data'!AI135,'Station data'!AU135,'Station data'!AO135,'Station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526.614814814815</v>
      </c>
      <c r="F134" s="75">
        <f>AVERAGE('Station data'!F135,'Station data'!L135,'Station data'!R135,'Station data'!X135,'Station data'!AD135,'Station data'!AJ135,'Station data'!AV135,'Station data'!AP135,'Station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51.6931618754864</v>
      </c>
    </row>
    <row r="135" ht="21.95" customHeight="1">
      <c r="A135" s="40">
        <v>1988</v>
      </c>
      <c r="B135" s="99">
        <f>AVERAGE('Station data'!B136,'Station data'!H136,'Station data'!N136,'Station data'!T136,'Station data'!Z136,'Station data'!AF136,'Station data'!AR136,'Station data'!AL136,'Station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135" s="73">
        <f>AVERAGE('Station data'!C136,'Station data'!I136,'Station data'!O136,'Station data'!U136,'Station data'!AA136,'Station data'!AG136,'Station data'!AS136,'Station data'!AM136,'Station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135" s="73">
        <f>AVERAGE('Station data'!D136,'Station data'!J136,'Station data'!P136,'Station data'!V136,'Station data'!AB136,'Station data'!AH136,'Station data'!AT136,'Station data'!AN136,'Station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13.6666666666667</v>
      </c>
      <c r="E135" s="73">
        <f>AVERAGE('Station data'!E136,'Station data'!K136,'Station data'!Q136,'Station data'!W136,'Station data'!AC136,'Station data'!AI136,'Station data'!AU136,'Station data'!AO136,'Station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749.229629629630</v>
      </c>
      <c r="F135" s="75">
        <f>AVERAGE('Station data'!F136,'Station data'!L136,'Station data'!R136,'Station data'!X136,'Station data'!AD136,'Station data'!AJ136,'Station data'!AV136,'Station data'!AP136,'Station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51.7402587694556</v>
      </c>
    </row>
    <row r="136" ht="21.95" customHeight="1">
      <c r="A136" s="40">
        <v>1989</v>
      </c>
      <c r="B136" s="99">
        <f>AVERAGE('Station data'!B137,'Station data'!H137,'Station data'!N137,'Station data'!T137,'Station data'!Z137,'Station data'!AF137,'Station data'!AR137,'Station data'!AL137,'Station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136" s="73">
        <f>AVERAGE('Station data'!C137,'Station data'!I137,'Station data'!O137,'Station data'!U137,'Station data'!AA137,'Station data'!AG137,'Station data'!AS137,'Station data'!AM137,'Station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136" s="73">
        <f>AVERAGE('Station data'!D137,'Station data'!J137,'Station data'!P137,'Station data'!V137,'Station data'!AB137,'Station data'!AH137,'Station data'!AT137,'Station data'!AN137,'Station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10.1851851851852</v>
      </c>
      <c r="E136" s="73">
        <f>AVERAGE('Station data'!E137,'Station data'!K137,'Station data'!Q137,'Station data'!W137,'Station data'!AC137,'Station data'!AI137,'Station data'!AU137,'Station data'!AO137,'Station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493.633333333333</v>
      </c>
      <c r="F136" s="75">
        <f>AVERAGE('Station data'!F137,'Station data'!L137,'Station data'!R137,'Station data'!X137,'Station data'!AD137,'Station data'!AJ137,'Station data'!AV137,'Station data'!AP137,'Station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48.4845971122894</v>
      </c>
    </row>
    <row r="137" ht="21.95" customHeight="1">
      <c r="A137" s="40">
        <v>1990</v>
      </c>
      <c r="B137" s="99">
        <f>AVERAGE('Station data'!B138,'Station data'!H138,'Station data'!N138,'Station data'!T138,'Station data'!Z138,'Station data'!AF138,'Station data'!AR138,'Station data'!AL138,'Station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137" s="73">
        <f>AVERAGE('Station data'!C138,'Station data'!I138,'Station data'!O138,'Station data'!U138,'Station data'!AA138,'Station data'!AG138,'Station data'!AS138,'Station data'!AM138,'Station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137" s="73">
        <f>AVERAGE('Station data'!D138,'Station data'!J138,'Station data'!P138,'Station data'!V138,'Station data'!AB138,'Station data'!AH138,'Station data'!AT138,'Station data'!AN138,'Station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10.1481481481481</v>
      </c>
      <c r="E137" s="73">
        <f>AVERAGE('Station data'!E138,'Station data'!K138,'Station data'!Q138,'Station data'!W138,'Station data'!AC138,'Station data'!AI138,'Station data'!AU138,'Station data'!AO138,'Station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530.544444444444</v>
      </c>
      <c r="F137" s="75">
        <f>AVERAGE('Station data'!F138,'Station data'!L138,'Station data'!R138,'Station data'!X138,'Station data'!AD138,'Station data'!AJ138,'Station data'!AV138,'Station data'!AP138,'Station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50.1564771352328</v>
      </c>
    </row>
    <row r="138" ht="21.95" customHeight="1">
      <c r="A138" s="40">
        <v>1991</v>
      </c>
      <c r="B138" s="99">
        <f>AVERAGE('Station data'!B139,'Station data'!H139,'Station data'!N139,'Station data'!T139,'Station data'!Z139,'Station data'!AF139,'Station data'!AR139,'Station data'!AL139,'Station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138" s="73">
        <f>AVERAGE('Station data'!C139,'Station data'!I139,'Station data'!O139,'Station data'!U139,'Station data'!AA139,'Station data'!AG139,'Station data'!AS139,'Station data'!AM139,'Station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138" s="73">
        <f>AVERAGE('Station data'!D139,'Station data'!J139,'Station data'!P139,'Station data'!V139,'Station data'!AB139,'Station data'!AH139,'Station data'!AT139,'Station data'!AN139,'Station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7.85185185185185</v>
      </c>
      <c r="E138" s="73">
        <f>AVERAGE('Station data'!E139,'Station data'!K139,'Station data'!Q139,'Station data'!W139,'Station data'!AC139,'Station data'!AI139,'Station data'!AU139,'Station data'!AO139,'Station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417.377777777778</v>
      </c>
      <c r="F138" s="75">
        <f>AVERAGE('Station data'!F139,'Station data'!L139,'Station data'!R139,'Station data'!X139,'Station data'!AD139,'Station data'!AJ139,'Station data'!AV139,'Station data'!AP139,'Station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50.9450449016795</v>
      </c>
    </row>
    <row r="139" ht="21.95" customHeight="1">
      <c r="A139" s="40">
        <v>1992</v>
      </c>
      <c r="B139" s="99">
        <f>AVERAGE('Station data'!B140,'Station data'!H140,'Station data'!N140,'Station data'!T140,'Station data'!Z140,'Station data'!AF140,'Station data'!AR140,'Station data'!AL140,'Station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139" s="73">
        <f>AVERAGE('Station data'!C140,'Station data'!I140,'Station data'!O140,'Station data'!U140,'Station data'!AA140,'Station data'!AG140,'Station data'!AS140,'Station data'!AM140,'Station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139" s="73">
        <f>AVERAGE('Station data'!D140,'Station data'!J140,'Station data'!P140,'Station data'!V140,'Station data'!AB140,'Station data'!AH140,'Station data'!AT140,'Station data'!AN140,'Station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7.77777777777778</v>
      </c>
      <c r="E139" s="73">
        <f>AVERAGE('Station data'!E140,'Station data'!K140,'Station data'!Q140,'Station data'!W140,'Station data'!AC140,'Station data'!AI140,'Station data'!AU140,'Station data'!AO140,'Station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320.944444444444</v>
      </c>
      <c r="F139" s="75">
        <f>AVERAGE('Station data'!F140,'Station data'!L140,'Station data'!R140,'Station data'!X140,'Station data'!AD140,'Station data'!AJ140,'Station data'!AV140,'Station data'!AP140,'Station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43.9530034546464</v>
      </c>
    </row>
    <row r="140" ht="21.95" customHeight="1">
      <c r="A140" s="40">
        <v>1993</v>
      </c>
      <c r="B140" s="99">
        <f>AVERAGE('Station data'!B141,'Station data'!H141,'Station data'!N141,'Station data'!T141,'Station data'!Z141,'Station data'!AF141,'Station data'!AR141,'Station data'!AL141,'Station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140" s="73">
        <f>AVERAGE('Station data'!C141,'Station data'!I141,'Station data'!O141,'Station data'!U141,'Station data'!AA141,'Station data'!AG141,'Station data'!AS141,'Station data'!AM141,'Station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140" s="73">
        <f>AVERAGE('Station data'!D141,'Station data'!J141,'Station data'!P141,'Station data'!V141,'Station data'!AB141,'Station data'!AH141,'Station data'!AT141,'Station data'!AN141,'Station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5.77777777777778</v>
      </c>
      <c r="E140" s="73">
        <f>AVERAGE('Station data'!E141,'Station data'!K141,'Station data'!Q141,'Station data'!W141,'Station data'!AC141,'Station data'!AI141,'Station data'!AU141,'Station data'!AO141,'Station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236.148148148148</v>
      </c>
      <c r="F140" s="75">
        <f>AVERAGE('Station data'!F141,'Station data'!L141,'Station data'!R141,'Station data'!X141,'Station data'!AD141,'Station data'!AJ141,'Station data'!AV141,'Station data'!AP141,'Station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42.0926828282828</v>
      </c>
    </row>
    <row r="141" ht="21.95" customHeight="1">
      <c r="A141" s="40">
        <v>1994</v>
      </c>
      <c r="B141" s="99">
        <f>AVERAGE('Station data'!B142,'Station data'!H142,'Station data'!N142,'Station data'!T142,'Station data'!Z142,'Station data'!AF142,'Station data'!AR142,'Station data'!AL142,'Station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141" s="73">
        <f>AVERAGE('Station data'!C142,'Station data'!I142,'Station data'!O142,'Station data'!U142,'Station data'!AA142,'Station data'!AG142,'Station data'!AS142,'Station data'!AM142,'Station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141" s="73">
        <f>AVERAGE('Station data'!D142,'Station data'!J142,'Station data'!P142,'Station data'!V142,'Station data'!AB142,'Station data'!AH142,'Station data'!AT142,'Station data'!AN142,'Station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5.81481481481481</v>
      </c>
      <c r="E141" s="73">
        <f>AVERAGE('Station data'!E142,'Station data'!K142,'Station data'!Q142,'Station data'!W142,'Station data'!AC142,'Station data'!AI142,'Station data'!AU142,'Station data'!AO142,'Station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313.411111111111</v>
      </c>
      <c r="F141" s="75">
        <f>AVERAGE('Station data'!F142,'Station data'!L142,'Station data'!R142,'Station data'!X142,'Station data'!AD142,'Station data'!AJ142,'Station data'!AV142,'Station data'!AP142,'Station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53.2193251304251</v>
      </c>
    </row>
    <row r="142" ht="21.95" customHeight="1">
      <c r="A142" s="40">
        <v>1995</v>
      </c>
      <c r="B142" s="99">
        <f>AVERAGE('Station data'!B143,'Station data'!H143,'Station data'!N143,'Station data'!T143,'Station data'!Z143,'Station data'!AF143,'Station data'!AR143,'Station data'!AL143,'Station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142" s="73">
        <f>AVERAGE('Station data'!C143,'Station data'!I143,'Station data'!O143,'Station data'!U143,'Station data'!AA143,'Station data'!AG143,'Station data'!AS143,'Station data'!AM143,'Station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142" s="73">
        <f>AVERAGE('Station data'!D143,'Station data'!J143,'Station data'!P143,'Station data'!V143,'Station data'!AB143,'Station data'!AH143,'Station data'!AT143,'Station data'!AN143,'Station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8.22222222222222</v>
      </c>
      <c r="E142" s="73">
        <f>AVERAGE('Station data'!E143,'Station data'!K143,'Station data'!Q143,'Station data'!W143,'Station data'!AC143,'Station data'!AI143,'Station data'!AU143,'Station data'!AO143,'Station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332.637037037037</v>
      </c>
      <c r="F142" s="75">
        <f>AVERAGE('Station data'!F143,'Station data'!L143,'Station data'!R143,'Station data'!X143,'Station data'!AD143,'Station data'!AJ143,'Station data'!AV143,'Station data'!AP143,'Station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41.7367292929293</v>
      </c>
    </row>
    <row r="143" ht="21.95" customHeight="1">
      <c r="A143" s="40">
        <v>1996</v>
      </c>
      <c r="B143" s="99">
        <f>AVERAGE('Station data'!B144,'Station data'!H144,'Station data'!N144,'Station data'!T144,'Station data'!Z144,'Station data'!AF144,'Station data'!AR144,'Station data'!AL144,'Station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143" s="73">
        <f>AVERAGE('Station data'!C144,'Station data'!I144,'Station data'!O144,'Station data'!U144,'Station data'!AA144,'Station data'!AG144,'Station data'!AS144,'Station data'!AM144,'Station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143" s="73">
        <f>AVERAGE('Station data'!D144,'Station data'!J144,'Station data'!P144,'Station data'!V144,'Station data'!AB144,'Station data'!AH144,'Station data'!AT144,'Station data'!AN144,'Station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11.7777777777778</v>
      </c>
      <c r="E143" s="73">
        <f>AVERAGE('Station data'!E144,'Station data'!K144,'Station data'!Q144,'Station data'!W144,'Station data'!AC144,'Station data'!AI144,'Station data'!AU144,'Station data'!AO144,'Station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562.688888888889</v>
      </c>
      <c r="F143" s="75">
        <f>AVERAGE('Station data'!F144,'Station data'!L144,'Station data'!R144,'Station data'!X144,'Station data'!AD144,'Station data'!AJ144,'Station data'!AV144,'Station data'!AP144,'Station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47.7788119042038</v>
      </c>
    </row>
    <row r="144" ht="21.95" customHeight="1">
      <c r="A144" s="40">
        <v>1997</v>
      </c>
      <c r="B144" s="99">
        <f>AVERAGE('Station data'!B145,'Station data'!H145,'Station data'!N145,'Station data'!T145,'Station data'!Z145,'Station data'!AF145,'Station data'!AR145,'Station data'!AL145,'Station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144" s="73">
        <f>AVERAGE('Station data'!C145,'Station data'!I145,'Station data'!O145,'Station data'!U145,'Station data'!AA145,'Station data'!AG145,'Station data'!AS145,'Station data'!AM145,'Station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144" s="73">
        <f>AVERAGE('Station data'!D145,'Station data'!J145,'Station data'!P145,'Station data'!V145,'Station data'!AB145,'Station data'!AH145,'Station data'!AT145,'Station data'!AN145,'Station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7.62962962962963</v>
      </c>
      <c r="E144" s="73">
        <f>AVERAGE('Station data'!E145,'Station data'!K145,'Station data'!Q145,'Station data'!W145,'Station data'!AC145,'Station data'!AI145,'Station data'!AU145,'Station data'!AO145,'Station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304.614814814815</v>
      </c>
      <c r="F144" s="75">
        <f>AVERAGE('Station data'!F145,'Station data'!L145,'Station data'!R145,'Station data'!X145,'Station data'!AD145,'Station data'!AJ145,'Station data'!AV145,'Station data'!AP145,'Station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40.8455075262428</v>
      </c>
    </row>
    <row r="145" ht="21.95" customHeight="1">
      <c r="A145" s="40">
        <v>1998</v>
      </c>
      <c r="B145" s="99">
        <f>AVERAGE('Station data'!B146,'Station data'!H146,'Station data'!N146,'Station data'!T146,'Station data'!Z146,'Station data'!AF146,'Station data'!AR146,'Station data'!AL146,'Station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145" s="73">
        <f>AVERAGE('Station data'!C146,'Station data'!I146,'Station data'!O146,'Station data'!U146,'Station data'!AA146,'Station data'!AG146,'Station data'!AS146,'Station data'!AM146,'Station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145" s="73">
        <f>AVERAGE('Station data'!D146,'Station data'!J146,'Station data'!P146,'Station data'!V146,'Station data'!AB146,'Station data'!AH146,'Station data'!AT146,'Station data'!AN146,'Station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8.444444444444439</v>
      </c>
      <c r="E145" s="73">
        <f>AVERAGE('Station data'!E146,'Station data'!K146,'Station data'!Q146,'Station data'!W146,'Station data'!AC146,'Station data'!AI146,'Station data'!AU146,'Station data'!AO146,'Station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352.359259259259</v>
      </c>
      <c r="F145" s="75">
        <f>AVERAGE('Station data'!F146,'Station data'!L146,'Station data'!R146,'Station data'!X146,'Station data'!AD146,'Station data'!AJ146,'Station data'!AV146,'Station data'!AP146,'Station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41.9596218390663</v>
      </c>
    </row>
    <row r="146" ht="21.95" customHeight="1">
      <c r="A146" s="40">
        <v>1999</v>
      </c>
      <c r="B146" s="99">
        <f>AVERAGE('Station data'!B147,'Station data'!H147,'Station data'!N147,'Station data'!T147,'Station data'!Z147,'Station data'!AF147,'Station data'!AR147,'Station data'!AL147,'Station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146" s="73">
        <f>AVERAGE('Station data'!C147,'Station data'!I147,'Station data'!O147,'Station data'!U147,'Station data'!AA147,'Station data'!AG147,'Station data'!AS147,'Station data'!AM147,'Station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146" s="73">
        <f>AVERAGE('Station data'!D147,'Station data'!J147,'Station data'!P147,'Station data'!V147,'Station data'!AB147,'Station data'!AH147,'Station data'!AT147,'Station data'!AN147,'Station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13.9259259259259</v>
      </c>
      <c r="E146" s="73">
        <f>AVERAGE('Station data'!E147,'Station data'!K147,'Station data'!Q147,'Station data'!W147,'Station data'!AC147,'Station data'!AI147,'Station data'!AU147,'Station data'!AO147,'Station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620.851851851852</v>
      </c>
      <c r="F146" s="75">
        <f>AVERAGE('Station data'!F147,'Station data'!L147,'Station data'!R147,'Station data'!X147,'Station data'!AD147,'Station data'!AJ147,'Station data'!AV147,'Station data'!AP147,'Station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42.2294602011951</v>
      </c>
    </row>
    <row r="147" ht="21.95" customHeight="1">
      <c r="A147" s="40">
        <v>2000</v>
      </c>
      <c r="B147" s="99">
        <f>AVERAGE('Station data'!B148,'Station data'!H148,'Station data'!N148,'Station data'!T148,'Station data'!Z148,'Station data'!AF148,'Station data'!AR148,'Station data'!AL148,'Station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147" s="73">
        <f>AVERAGE('Station data'!C148,'Station data'!I148,'Station data'!O148,'Station data'!U148,'Station data'!AA148,'Station data'!AG148,'Station data'!AS148,'Station data'!AM148,'Station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147" s="73">
        <f>AVERAGE('Station data'!D148,'Station data'!J148,'Station data'!P148,'Station data'!V148,'Station data'!AB148,'Station data'!AH148,'Station data'!AT148,'Station data'!AN148,'Station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6.62962962962963</v>
      </c>
      <c r="E147" s="73">
        <f>AVERAGE('Station data'!E148,'Station data'!K148,'Station data'!Q148,'Station data'!W148,'Station data'!AC148,'Station data'!AI148,'Station data'!AU148,'Station data'!AO148,'Station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268.651851851852</v>
      </c>
      <c r="F147" s="75">
        <f>AVERAGE('Station data'!F148,'Station data'!L148,'Station data'!R148,'Station data'!X148,'Station data'!AD148,'Station data'!AJ148,'Station data'!AV148,'Station data'!AP148,'Station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40.6261156898657</v>
      </c>
    </row>
    <row r="148" ht="21.95" customHeight="1">
      <c r="A148" s="40">
        <v>2001</v>
      </c>
      <c r="B148" s="99">
        <f>AVERAGE('Station data'!B149,'Station data'!H149,'Station data'!N149,'Station data'!T149,'Station data'!Z149,'Station data'!AF149,'Station data'!AR149,'Station data'!AL149,'Station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148" s="73">
        <f>AVERAGE('Station data'!C149,'Station data'!I149,'Station data'!O149,'Station data'!U149,'Station data'!AA149,'Station data'!AG149,'Station data'!AS149,'Station data'!AM149,'Station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148" s="73">
        <f>AVERAGE('Station data'!D149,'Station data'!J149,'Station data'!P149,'Station data'!V149,'Station data'!AB149,'Station data'!AH149,'Station data'!AT149,'Station data'!AN149,'Station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7.92592592592593</v>
      </c>
      <c r="E148" s="73">
        <f>AVERAGE('Station data'!E149,'Station data'!K149,'Station data'!Q149,'Station data'!W149,'Station data'!AC149,'Station data'!AI149,'Station data'!AU149,'Station data'!AO149,'Station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435.196296296296</v>
      </c>
      <c r="F148" s="75">
        <f>AVERAGE('Station data'!F149,'Station data'!L149,'Station data'!R149,'Station data'!X149,'Station data'!AD149,'Station data'!AJ149,'Station data'!AV149,'Station data'!AP149,'Station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54.1972108233647</v>
      </c>
    </row>
    <row r="149" ht="21.95" customHeight="1">
      <c r="A149" s="40">
        <v>2002</v>
      </c>
      <c r="B149" s="99">
        <f>AVERAGE('Station data'!B150,'Station data'!H150,'Station data'!N150,'Station data'!T150,'Station data'!Z150,'Station data'!AF150,'Station data'!AR150,'Station data'!AL150,'Station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149" s="73">
        <f>AVERAGE('Station data'!C150,'Station data'!I150,'Station data'!O150,'Station data'!U150,'Station data'!AA150,'Station data'!AG150,'Station data'!AS150,'Station data'!AM150,'Station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149" s="73">
        <f>AVERAGE('Station data'!D150,'Station data'!J150,'Station data'!P150,'Station data'!V150,'Station data'!AB150,'Station data'!AH150,'Station data'!AT150,'Station data'!AN150,'Station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5.85185185185185</v>
      </c>
      <c r="E149" s="73">
        <f>AVERAGE('Station data'!E150,'Station data'!K150,'Station data'!Q150,'Station data'!W150,'Station data'!AC150,'Station data'!AI150,'Station data'!AU150,'Station data'!AO150,'Station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245.029629629630</v>
      </c>
      <c r="F149" s="75">
        <f>AVERAGE('Station data'!F150,'Station data'!L150,'Station data'!R150,'Station data'!X150,'Station data'!AD150,'Station data'!AJ150,'Station data'!AV150,'Station data'!AP150,'Station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41.4723431457431</v>
      </c>
    </row>
    <row r="150" ht="21.95" customHeight="1">
      <c r="A150" s="40">
        <v>2003</v>
      </c>
      <c r="B150" s="99">
        <f>AVERAGE('Station data'!B151,'Station data'!H151,'Station data'!N151,'Station data'!T151,'Station data'!Z151,'Station data'!AF151,'Station data'!AR151,'Station data'!AL151,'Station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150" s="73">
        <f>AVERAGE('Station data'!C151,'Station data'!I151,'Station data'!O151,'Station data'!U151,'Station data'!AA151,'Station data'!AG151,'Station data'!AS151,'Station data'!AM151,'Station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150" s="73">
        <f>AVERAGE('Station data'!D151,'Station data'!J151,'Station data'!P151,'Station data'!V151,'Station data'!AB151,'Station data'!AH151,'Station data'!AT151,'Station data'!AN151,'Station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7.7037037037037</v>
      </c>
      <c r="E150" s="73">
        <f>AVERAGE('Station data'!E151,'Station data'!K151,'Station data'!Q151,'Station data'!W151,'Station data'!AC151,'Station data'!AI151,'Station data'!AU151,'Station data'!AO151,'Station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388.492592592593</v>
      </c>
      <c r="F150" s="75">
        <f>AVERAGE('Station data'!F151,'Station data'!L151,'Station data'!R151,'Station data'!X151,'Station data'!AD151,'Station data'!AJ151,'Station data'!AV151,'Station data'!AP151,'Station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46.7101615265077</v>
      </c>
    </row>
    <row r="151" ht="21.95" customHeight="1">
      <c r="A151" s="40">
        <v>2004</v>
      </c>
      <c r="B151" s="99">
        <f>AVERAGE('Station data'!B152,'Station data'!H152,'Station data'!N152,'Station data'!T152,'Station data'!Z152,'Station data'!AF152,'Station data'!AR152,'Station data'!AL152,'Station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151" s="73">
        <f>AVERAGE('Station data'!C152,'Station data'!I152,'Station data'!O152,'Station data'!U152,'Station data'!AA152,'Station data'!AG152,'Station data'!AS152,'Station data'!AM152,'Station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151" s="73">
        <f>AVERAGE('Station data'!D152,'Station data'!J152,'Station data'!P152,'Station data'!V152,'Station data'!AB152,'Station data'!AH152,'Station data'!AT152,'Station data'!AN152,'Station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9.22222222222222</v>
      </c>
      <c r="E151" s="73">
        <f>AVERAGE('Station data'!E152,'Station data'!K152,'Station data'!Q152,'Station data'!W152,'Station data'!AC152,'Station data'!AI152,'Station data'!AU152,'Station data'!AO152,'Station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500.703703703704</v>
      </c>
      <c r="F151" s="75">
        <f>AVERAGE('Station data'!F152,'Station data'!L152,'Station data'!R152,'Station data'!X152,'Station data'!AD152,'Station data'!AJ152,'Station data'!AV152,'Station data'!AP152,'Station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51.7787800340685</v>
      </c>
    </row>
    <row r="152" ht="21.95" customHeight="1">
      <c r="A152" s="40">
        <v>2005</v>
      </c>
      <c r="B152" s="99">
        <f>AVERAGE('Station data'!B153,'Station data'!H153,'Station data'!N153,'Station data'!T153,'Station data'!Z153,'Station data'!AF153,'Station data'!AR153,'Station data'!AL153,'Station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152" s="73">
        <f>AVERAGE('Station data'!C153,'Station data'!I153,'Station data'!O153,'Station data'!U153,'Station data'!AA153,'Station data'!AG153,'Station data'!AS153,'Station data'!AM153,'Station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152" s="73">
        <f>AVERAGE('Station data'!D153,'Station data'!J153,'Station data'!P153,'Station data'!V153,'Station data'!AB153,'Station data'!AH153,'Station data'!AT153,'Station data'!AN153,'Station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7.11111111111111</v>
      </c>
      <c r="E152" s="73">
        <f>AVERAGE('Station data'!E153,'Station data'!K153,'Station data'!Q153,'Station data'!W153,'Station data'!AC153,'Station data'!AI153,'Station data'!AU153,'Station data'!AO153,'Station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344.814814814815</v>
      </c>
      <c r="F152" s="75">
        <f>AVERAGE('Station data'!F153,'Station data'!L153,'Station data'!R153,'Station data'!X153,'Station data'!AD153,'Station data'!AJ153,'Station data'!AV153,'Station data'!AP153,'Station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50.2171539365984</v>
      </c>
    </row>
    <row r="153" ht="21.95" customHeight="1">
      <c r="A153" s="40">
        <v>2006</v>
      </c>
      <c r="B153" s="99">
        <f>AVERAGE('Station data'!B154,'Station data'!H154,'Station data'!N154,'Station data'!T154,'Station data'!Z154,'Station data'!AF154,'Station data'!AR154,'Station data'!AL154,'Station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153" s="73">
        <f>AVERAGE('Station data'!C154,'Station data'!I154,'Station data'!O154,'Station data'!U154,'Station data'!AA154,'Station data'!AG154,'Station data'!AS154,'Station data'!AM154,'Station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153" s="73">
        <f>AVERAGE('Station data'!D154,'Station data'!J154,'Station data'!P154,'Station data'!V154,'Station data'!AB154,'Station data'!AH154,'Station data'!AT154,'Station data'!AN154,'Station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7.74074074074074</v>
      </c>
      <c r="E153" s="73">
        <f>AVERAGE('Station data'!E154,'Station data'!K154,'Station data'!Q154,'Station data'!W154,'Station data'!AC154,'Station data'!AI154,'Station data'!AU154,'Station data'!AO154,'Station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409.225925925926</v>
      </c>
      <c r="F153" s="75">
        <f>AVERAGE('Station data'!F154,'Station data'!L154,'Station data'!R154,'Station data'!X154,'Station data'!AD154,'Station data'!AJ154,'Station data'!AV154,'Station data'!AP154,'Station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43.6423378370601</v>
      </c>
    </row>
    <row r="154" ht="21.95" customHeight="1">
      <c r="A154" s="40">
        <v>2007</v>
      </c>
      <c r="B154" s="99">
        <f>AVERAGE('Station data'!B155,'Station data'!H155,'Station data'!N155,'Station data'!T155,'Station data'!Z155,'Station data'!AF155,'Station data'!AR155,'Station data'!AL155,'Station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154" s="73">
        <f>AVERAGE('Station data'!C155,'Station data'!I155,'Station data'!O155,'Station data'!U155,'Station data'!AA155,'Station data'!AG155,'Station data'!AS155,'Station data'!AM155,'Station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154" s="73">
        <f>AVERAGE('Station data'!D155,'Station data'!J155,'Station data'!P155,'Station data'!V155,'Station data'!AB155,'Station data'!AH155,'Station data'!AT155,'Station data'!AN155,'Station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7.07407407407407</v>
      </c>
      <c r="E154" s="73">
        <f>AVERAGE('Station data'!E155,'Station data'!K155,'Station data'!Q155,'Station data'!W155,'Station data'!AC155,'Station data'!AI155,'Station data'!AU155,'Station data'!AO155,'Station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300.251851851852</v>
      </c>
      <c r="F154" s="75">
        <f>AVERAGE('Station data'!F155,'Station data'!L155,'Station data'!R155,'Station data'!X155,'Station data'!AD155,'Station data'!AJ155,'Station data'!AV155,'Station data'!AP155,'Station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41.1691240446796</v>
      </c>
    </row>
    <row r="155" ht="21.95" customHeight="1">
      <c r="A155" s="40">
        <v>2008</v>
      </c>
      <c r="B155" s="99">
        <f>AVERAGE('Station data'!B156,'Station data'!H156,'Station data'!N156,'Station data'!T156,'Station data'!Z156,'Station data'!AF156,'Station data'!AR156,'Station data'!AL156,'Station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155" s="73">
        <f>AVERAGE('Station data'!C156,'Station data'!I156,'Station data'!O156,'Station data'!U156,'Station data'!AA156,'Station data'!AG156,'Station data'!AS156,'Station data'!AM156,'Station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155" s="73">
        <f>AVERAGE('Station data'!D156,'Station data'!J156,'Station data'!P156,'Station data'!V156,'Station data'!AB156,'Station data'!AH156,'Station data'!AT156,'Station data'!AN156,'Station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9.703703703703701</v>
      </c>
      <c r="E155" s="73">
        <f>AVERAGE('Station data'!E156,'Station data'!K156,'Station data'!Q156,'Station data'!W156,'Station data'!AC156,'Station data'!AI156,'Station data'!AU156,'Station data'!AO156,'Station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479.422222222222</v>
      </c>
      <c r="F155" s="75">
        <f>AVERAGE('Station data'!F156,'Station data'!L156,'Station data'!R156,'Station data'!X156,'Station data'!AD156,'Station data'!AJ156,'Station data'!AV156,'Station data'!AP156,'Station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46.664757789001</v>
      </c>
    </row>
    <row r="156" ht="21.95" customHeight="1">
      <c r="A156" s="40">
        <v>2009</v>
      </c>
      <c r="B156" s="99">
        <f>AVERAGE('Station data'!B157,'Station data'!H157,'Station data'!N157,'Station data'!T157,'Station data'!Z157,'Station data'!AF157,'Station data'!AR157,'Station data'!AL157,'Station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156" s="73">
        <f>AVERAGE('Station data'!C157,'Station data'!I157,'Station data'!O157,'Station data'!U157,'Station data'!AA157,'Station data'!AG157,'Station data'!AS157,'Station data'!AM157,'Station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156" s="73">
        <f>AVERAGE('Station data'!D157,'Station data'!J157,'Station data'!P157,'Station data'!V157,'Station data'!AB157,'Station data'!AH157,'Station data'!AT157,'Station data'!AN157,'Station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9.888888888888889</v>
      </c>
      <c r="E156" s="73">
        <f>AVERAGE('Station data'!E157,'Station data'!K157,'Station data'!Q157,'Station data'!W157,'Station data'!AC157,'Station data'!AI157,'Station data'!AU157,'Station data'!AO157,'Station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499.755555555556</v>
      </c>
      <c r="F156" s="75">
        <f>AVERAGE('Station data'!F157,'Station data'!L157,'Station data'!R157,'Station data'!X157,'Station data'!AD157,'Station data'!AJ157,'Station data'!AV157,'Station data'!AP157,'Station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44.6124694151165</v>
      </c>
    </row>
    <row r="157" ht="21.95" customHeight="1">
      <c r="A157" s="40">
        <v>2010</v>
      </c>
      <c r="B157" s="99">
        <f>AVERAGE('Station data'!B158,'Station data'!H158,'Station data'!N158,'Station data'!T158,'Station data'!Z158,'Station data'!AF158,'Station data'!AR158,'Station data'!AL158,'Station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157" s="73">
        <f>AVERAGE('Station data'!C158,'Station data'!I158,'Station data'!O158,'Station data'!U158,'Station data'!AA158,'Station data'!AG158,'Station data'!AS158,'Station data'!AM158,'Station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157" s="73">
        <f>AVERAGE('Station data'!D158,'Station data'!J158,'Station data'!P158,'Station data'!V158,'Station data'!AB158,'Station data'!AH158,'Station data'!AT158,'Station data'!AN158,'Station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13.8518518518519</v>
      </c>
      <c r="E157" s="73">
        <f>AVERAGE('Station data'!E158,'Station data'!K158,'Station data'!Q158,'Station data'!W158,'Station data'!AC158,'Station data'!AI158,'Station data'!AU158,'Station data'!AO158,'Station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685.096296296296</v>
      </c>
      <c r="F157" s="75">
        <f>AVERAGE('Station data'!F158,'Station data'!L158,'Station data'!R158,'Station data'!X158,'Station data'!AD158,'Station data'!AJ158,'Station data'!AV158,'Station data'!AP158,'Station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49.2935154587606</v>
      </c>
    </row>
    <row r="158" ht="21.95" customHeight="1">
      <c r="A158" s="40">
        <v>2011</v>
      </c>
      <c r="B158" s="99">
        <f>AVERAGE('Station data'!B159,'Station data'!H159,'Station data'!N159,'Station data'!T159,'Station data'!Z159,'Station data'!AF159,'Station data'!AR159,'Station data'!AL159,'Station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158" s="73">
        <f>AVERAGE('Station data'!C159,'Station data'!I159,'Station data'!O159,'Station data'!U159,'Station data'!AA159,'Station data'!AG159,'Station data'!AS159,'Station data'!AM159,'Station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158" s="73">
        <f>AVERAGE('Station data'!D159,'Station data'!J159,'Station data'!P159,'Station data'!V159,'Station data'!AB159,'Station data'!AH159,'Station data'!AT159,'Station data'!AN159,'Station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10.7037037037037</v>
      </c>
      <c r="E158" s="73">
        <f>AVERAGE('Station data'!E159,'Station data'!K159,'Station data'!Q159,'Station data'!W159,'Station data'!AC159,'Station data'!AI159,'Station data'!AU159,'Station data'!AO159,'Station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461.188888888889</v>
      </c>
      <c r="F158" s="75">
        <f>AVERAGE('Station data'!F159,'Station data'!L159,'Station data'!R159,'Station data'!X159,'Station data'!AD159,'Station data'!AJ159,'Station data'!AV159,'Station data'!AP159,'Station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42.2246346246346</v>
      </c>
    </row>
    <row r="159" ht="21.95" customHeight="1">
      <c r="A159" s="40">
        <v>2012</v>
      </c>
      <c r="B159" s="99">
        <f>AVERAGE('Station data'!B160,'Station data'!H160,'Station data'!N160,'Station data'!T160,'Station data'!Z160,'Station data'!AF160,'Station data'!AR160,'Station data'!AL160,'Station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159" s="73">
        <f>AVERAGE('Station data'!C160,'Station data'!I160,'Station data'!O160,'Station data'!U160,'Station data'!AA160,'Station data'!AG160,'Station data'!AS160,'Station data'!AM160,'Station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159" s="73">
        <f>AVERAGE('Station data'!D160,'Station data'!J160,'Station data'!P160,'Station data'!V160,'Station data'!AB160,'Station data'!AH160,'Station data'!AT160,'Station data'!AN160,'Station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9.74074074074074</v>
      </c>
      <c r="E159" s="73">
        <f>AVERAGE('Station data'!E160,'Station data'!K160,'Station data'!Q160,'Station data'!W160,'Station data'!AC160,'Station data'!AI160,'Station data'!AU160,'Station data'!AO160,'Station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473.425925925926</v>
      </c>
      <c r="F159" s="75">
        <f>AVERAGE('Station data'!F160,'Station data'!L160,'Station data'!R160,'Station data'!X160,'Station data'!AD160,'Station data'!AJ160,'Station data'!AV160,'Station data'!AP160,'Station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47.2390741562964</v>
      </c>
    </row>
    <row r="160" ht="21.95" customHeight="1">
      <c r="A160" s="40">
        <v>2013</v>
      </c>
      <c r="B160" s="99">
        <f>AVERAGE('Station data'!B161,'Station data'!H161,'Station data'!N161,'Station data'!T161,'Station data'!Z161,'Station data'!AF161,'Station data'!AR161,'Station data'!AL161,'Station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160" s="73">
        <f>AVERAGE('Station data'!C161,'Station data'!I161,'Station data'!O161,'Station data'!U161,'Station data'!AA161,'Station data'!AG161,'Station data'!AS161,'Station data'!AM161,'Station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160" s="73">
        <f>AVERAGE('Station data'!D161,'Station data'!J161,'Station data'!P161,'Station data'!V161,'Station data'!AB161,'Station data'!AH161,'Station data'!AT161,'Station data'!AN161,'Station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10.5185185185185</v>
      </c>
      <c r="E160" s="73">
        <f>AVERAGE('Station data'!E161,'Station data'!K161,'Station data'!Q161,'Station data'!W161,'Station data'!AC161,'Station data'!AI161,'Station data'!AU161,'Station data'!AO161,'Station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553.529629629630</v>
      </c>
      <c r="F160" s="75">
        <f>AVERAGE('Station data'!F161,'Station data'!L161,'Station data'!R161,'Station data'!X161,'Station data'!AD161,'Station data'!AJ161,'Station data'!AV161,'Station data'!AP161,'Station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49.4240431336045</v>
      </c>
    </row>
    <row r="161" ht="21.95" customHeight="1">
      <c r="A161" s="40">
        <v>2014</v>
      </c>
      <c r="B161" s="99">
        <f>AVERAGE('Station data'!B162,'Station data'!H162,'Station data'!N162,'Station data'!T162,'Station data'!Z162,'Station data'!AF162,'Station data'!AR162,'Station data'!AL162,'Station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161" s="73">
        <f>AVERAGE('Station data'!C162,'Station data'!I162,'Station data'!O162,'Station data'!U162,'Station data'!AA162,'Station data'!AG162,'Station data'!AS162,'Station data'!AM162,'Station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161" s="73">
        <f>AVERAGE('Station data'!D162,'Station data'!J162,'Station data'!P162,'Station data'!V162,'Station data'!AB162,'Station data'!AH162,'Station data'!AT162,'Station data'!AN162,'Station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6.74074074074074</v>
      </c>
      <c r="E161" s="73">
        <f>AVERAGE('Station data'!E162,'Station data'!K162,'Station data'!Q162,'Station data'!W162,'Station data'!AC162,'Station data'!AI162,'Station data'!AU162,'Station data'!AO162,'Station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328.259259259259</v>
      </c>
      <c r="F161" s="75">
        <f>AVERAGE('Station data'!F162,'Station data'!L162,'Station data'!R162,'Station data'!X162,'Station data'!AD162,'Station data'!AJ162,'Station data'!AV162,'Station data'!AP162,'Station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51.4045021645022</v>
      </c>
    </row>
    <row r="162" ht="21.95" customHeight="1">
      <c r="A162" s="40">
        <v>2015</v>
      </c>
      <c r="B162" s="99">
        <f>AVERAGE('Station data'!B163,'Station data'!H163,'Station data'!N163,'Station data'!T163,'Station data'!Z163,'Station data'!AF163,'Station data'!AR163,'Station data'!AL163,'Station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162" s="73">
        <f>AVERAGE('Station data'!C163,'Station data'!I163,'Station data'!O163,'Station data'!U163,'Station data'!AA163,'Station data'!AG163,'Station data'!AS163,'Station data'!AM163,'Station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162" s="73">
        <f>AVERAGE('Station data'!D163,'Station data'!J163,'Station data'!P163,'Station data'!V163,'Station data'!AB163,'Station data'!AH163,'Station data'!AT163,'Station data'!AN163,'Station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9.074074074074071</v>
      </c>
      <c r="E162" s="73">
        <f>AVERAGE('Station data'!E163,'Station data'!K163,'Station data'!Q163,'Station data'!W163,'Station data'!AC163,'Station data'!AI163,'Station data'!AU163,'Station data'!AO163,'Station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468.644444444444</v>
      </c>
      <c r="F162" s="75">
        <f>AVERAGE('Station data'!F163,'Station data'!L163,'Station data'!R163,'Station data'!X163,'Station data'!AD163,'Station data'!AJ163,'Station data'!AV163,'Station data'!AP163,'Station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45.3018554708424</v>
      </c>
    </row>
    <row r="163" ht="21.95" customHeight="1">
      <c r="A163" s="40">
        <v>2016</v>
      </c>
      <c r="B163" s="99">
        <f>AVERAGE('Station data'!B164,'Station data'!H164,'Station data'!N164,'Station data'!T164,'Station data'!Z164,'Station data'!AF164,'Station data'!AR164,'Station data'!AL164,'Station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163" s="73">
        <f>AVERAGE('Station data'!C164,'Station data'!I164,'Station data'!O164,'Station data'!U164,'Station data'!AA164,'Station data'!AG164,'Station data'!AS164,'Station data'!AM164,'Station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163" s="73">
        <f>AVERAGE('Station data'!D164,'Station data'!J164,'Station data'!P164,'Station data'!V164,'Station data'!AB164,'Station data'!AH164,'Station data'!AT164,'Station data'!AN164,'Station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8.03703703703704</v>
      </c>
      <c r="E163" s="73">
        <f>AVERAGE('Station data'!E164,'Station data'!K164,'Station data'!Q164,'Station data'!W164,'Station data'!AC164,'Station data'!AI164,'Station data'!AU164,'Station data'!AO164,'Station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376.974074074074</v>
      </c>
      <c r="F163" s="75">
        <f>AVERAGE('Station data'!F164,'Station data'!L164,'Station data'!R164,'Station data'!X164,'Station data'!AD164,'Station data'!AJ164,'Station data'!AV164,'Station data'!AP164,'Station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48.4718303918304</v>
      </c>
    </row>
    <row r="164" ht="21.95" customHeight="1">
      <c r="A164" s="40">
        <v>2017</v>
      </c>
      <c r="B164" s="99">
        <f>AVERAGE('Station data'!B165,'Station data'!H165,'Station data'!N165,'Station data'!T165,'Station data'!Z165,'Station data'!AF165,'Station data'!AR165,'Station data'!AL165,'Station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164" s="73">
        <f>AVERAGE('Station data'!C165,'Station data'!I165,'Station data'!O165,'Station data'!U165,'Station data'!AA165,'Station data'!AG165,'Station data'!AS165,'Station data'!AM165,'Station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164" s="73">
        <f>AVERAGE('Station data'!D165,'Station data'!J165,'Station data'!P165,'Station data'!V165,'Station data'!AB165,'Station data'!AH165,'Station data'!AT165,'Station data'!AN165,'Station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9.555555555555561</v>
      </c>
      <c r="E164" s="73">
        <f>AVERAGE('Station data'!E165,'Station data'!K165,'Station data'!Q165,'Station data'!W165,'Station data'!AC165,'Station data'!AI165,'Station data'!AU165,'Station data'!AO165,'Station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523.711111111111</v>
      </c>
      <c r="F164" s="75">
        <f>AVERAGE('Station data'!F165,'Station data'!L165,'Station data'!R165,'Station data'!X165,'Station data'!AD165,'Station data'!AJ165,'Station data'!AV165,'Station data'!AP165,'Station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49.0732403493942</v>
      </c>
    </row>
    <row r="165" ht="21.95" customHeight="1">
      <c r="A165" s="40">
        <v>2018</v>
      </c>
      <c r="B165" s="99">
        <f>AVERAGE('Station data'!B166,'Station data'!H166,'Station data'!N166,'Station data'!T166,'Station data'!Z166,'Station data'!AF166,'Station data'!AR166,'Station data'!AL166,'Station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165" s="73">
        <f>AVERAGE('Station data'!C166,'Station data'!I166,'Station data'!O166,'Station data'!U166,'Station data'!AA166,'Station data'!AG166,'Station data'!AS166,'Station data'!AM166,'Station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165" s="73">
        <f>AVERAGE('Station data'!D166,'Station data'!J166,'Station data'!P166,'Station data'!V166,'Station data'!AB166,'Station data'!AH166,'Station data'!AT166,'Station data'!AN166,'Station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5.62962962962963</v>
      </c>
      <c r="E165" s="73">
        <f>AVERAGE('Station data'!E166,'Station data'!K166,'Station data'!Q166,'Station data'!W166,'Station data'!AC166,'Station data'!AI166,'Station data'!AU166,'Station data'!AO166,'Station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256.6</v>
      </c>
      <c r="F165" s="75">
        <f>AVERAGE('Station data'!F166,'Station data'!L166,'Station data'!R166,'Station data'!X166,'Station data'!AD166,'Station data'!AJ166,'Station data'!AV166,'Station data'!AP166,'Station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43.4580717893218</v>
      </c>
    </row>
    <row r="166" ht="21.95" customHeight="1">
      <c r="A166" s="40">
        <v>2019</v>
      </c>
      <c r="B166" s="99">
        <f>AVERAGE('Station data'!B167,'Station data'!H167,'Station data'!N167,'Station data'!T167,'Station data'!Z167,'Station data'!AF167,'Station data'!AR167,'Station data'!AL167,'Station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166" s="73">
        <f>AVERAGE('Station data'!C167,'Station data'!I167,'Station data'!O167,'Station data'!U167,'Station data'!AA167,'Station data'!AG167,'Station data'!AS167,'Station data'!AM167,'Station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166" s="73">
        <f>AVERAGE('Station data'!D167,'Station data'!J167,'Station data'!P167,'Station data'!V167,'Station data'!AB167,'Station data'!AH167,'Station data'!AT167,'Station data'!AN167,'Station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3.62962962962963</v>
      </c>
      <c r="E166" s="73">
        <f>AVERAGE('Station data'!E167,'Station data'!K167,'Station data'!Q167,'Station data'!W167,'Station data'!AC167,'Station data'!AI167,'Station data'!AU167,'Station data'!AO167,'Station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151.611111111111</v>
      </c>
      <c r="F166" s="75">
        <f>AVERAGE('Station data'!F167,'Station data'!L167,'Station data'!R167,'Station data'!X167,'Station data'!AD167,'Station data'!AJ167,'Station data'!AV167,'Station data'!AP167,'Station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39.5957238095238</v>
      </c>
    </row>
    <row r="167" ht="21.95" customHeight="1">
      <c r="A167" s="40">
        <v>2020</v>
      </c>
      <c r="B167" s="99">
        <f>AVERAGE('Station data'!B168,'Station data'!H168,'Station data'!N168,'Station data'!T168,'Station data'!Z168,'Station data'!AF168,'Station data'!AR168,'Station data'!AL168,'Station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167" s="73">
        <f>AVERAGE('Station data'!C168,'Station data'!I168,'Station data'!O168,'Station data'!U168,'Station data'!AA168,'Station data'!AG168,'Station data'!AS168,'Station data'!AM168,'Station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167" s="73">
        <f>AVERAGE('Station data'!D168,'Station data'!J168,'Station data'!P168,'Station data'!V168,'Station data'!AB168,'Station data'!AH168,'Station data'!AT168,'Station data'!AN168,'Station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10.5185185185185</v>
      </c>
      <c r="E167" s="73">
        <f>AVERAGE('Station data'!E168,'Station data'!K168,'Station data'!Q168,'Station data'!W168,'Station data'!AC168,'Station data'!AI168,'Station data'!AU168,'Station data'!AO168,'Station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620.192592592593</v>
      </c>
      <c r="F167" s="75">
        <f>AVERAGE('Station data'!F168,'Station data'!L168,'Station data'!R168,'Station data'!X168,'Station data'!AD168,'Station data'!AJ168,'Station data'!AV168,'Station data'!AP168,'Station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52.4856940768465</v>
      </c>
    </row>
    <row r="168" ht="22.75" customHeight="1">
      <c r="A168" s="100">
        <v>2021</v>
      </c>
      <c r="B168" s="101">
        <f>AVERAGE('Station data'!B169,'Station data'!H169,'Station data'!N169,'Station data'!T169,'Station data'!Z169,'Station data'!AF169,'Station data'!AR169,'Station data'!AL169,'Station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168" s="102">
        <f>AVERAGE('Station data'!C169,'Station data'!I169,'Station data'!O169,'Station data'!U169,'Station data'!AA169,'Station data'!AG169,'Station data'!AS169,'Station data'!AM169,'Station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168" s="102">
        <f>AVERAGE('Station data'!D169,'Station data'!J169,'Station data'!P169,'Station data'!V169,'Station data'!AB169,'Station data'!AH169,'Station data'!AT169,'Station data'!AN169,'Station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11.9259259259259</v>
      </c>
      <c r="E168" s="102">
        <f>AVERAGE('Station data'!E169,'Station data'!K169,'Station data'!Q169,'Station data'!W169,'Station data'!AC169,'Station data'!AI169,'Station data'!AU169,'Station data'!AO169,'Station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565.951851851852</v>
      </c>
      <c r="F168" s="103">
        <f>AVERAGE('Station data'!F169,'Station data'!L169,'Station data'!R169,'Station data'!X169,'Station data'!AD169,'Station data'!AJ169,'Station data'!AV169,'Station data'!AP169,'Station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44.8878208169221</v>
      </c>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1:K135"/>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04" customWidth="1"/>
    <col min="12" max="16384" width="16.3516" style="104" customWidth="1"/>
  </cols>
  <sheetData>
    <row r="1" ht="64.95" customHeight="1">
      <c r="A1" t="s" s="92">
        <v>27</v>
      </c>
      <c r="B1" t="s" s="93">
        <v>28</v>
      </c>
      <c r="C1" t="s" s="93">
        <v>29</v>
      </c>
      <c r="D1" t="s" s="93">
        <v>30</v>
      </c>
      <c r="E1" t="s" s="93">
        <v>31</v>
      </c>
      <c r="F1" t="s" s="93">
        <v>32</v>
      </c>
      <c r="G1" t="s" s="93">
        <v>28</v>
      </c>
      <c r="H1" t="s" s="93">
        <v>29</v>
      </c>
      <c r="I1" t="s" s="93">
        <v>30</v>
      </c>
      <c r="J1" t="s" s="93">
        <v>31</v>
      </c>
      <c r="K1" t="s" s="94">
        <v>32</v>
      </c>
    </row>
    <row r="2" ht="22.15" customHeight="1">
      <c r="A2" t="s" s="105">
        <v>66</v>
      </c>
      <c r="B2" s="96">
        <f>AVERAGE('Station data'!B36,'Station data'!T36,'Station data'!AF36,'Station data'!AL36,'Station data'!AX36,'Station data'!BJ36,'Station data'!BP36,'Station data'!BV36,'Station data'!CT36,'Station data'!DL36,'Station data'!DR36,'Station data'!DX36,'Station data'!ED36,'Station data'!EJ36,'Station data'!EP36,'Station data'!FB36)</f>
        <v>85.25</v>
      </c>
      <c r="C2" s="97">
        <f>AVERAGE('Station data'!C36,'Station data'!U36,'Station data'!AG36,'Station data'!AM36,'Station data'!AY36,'Station data'!BK36,'Station data'!BQ36,'Station data'!BW36,'Station data'!CU36,'Station data'!DM36,'Station data'!DS36,'Station data'!DY36,'Station data'!EE36,'Station data'!EK36,'Station data'!EQ36,'Station data'!FC36)</f>
        <v>660.5</v>
      </c>
      <c r="D2" s="97">
        <f>AVERAGE('Station data'!D36,'Station data'!V36,'Station data'!AH36,'Station data'!AN36,'Station data'!AZ36,'Station data'!BL36,'Station data'!BR36,'Station data'!BX36,'Station data'!CV36,'Station data'!DN36,'Station data'!DT36,'Station data'!DZ36,'Station data'!EF36,'Station data'!EL36,'Station data'!ER36,'Station data'!FD36)</f>
        <v>7.6875</v>
      </c>
      <c r="E2" s="97">
        <f>AVERAGE('Station data'!E36,'Station data'!W36,'Station data'!AI36,'Station data'!AO36,'Station data'!BA36,'Station data'!BM36,'Station data'!BS36,'Station data'!BY36,'Station data'!CW36,'Station data'!DO36,'Station data'!DU36,'Station data'!EA36,'Station data'!EG36,'Station data'!EM36,'Station data'!ES36,'Station data'!FE36)</f>
        <v>308.1</v>
      </c>
      <c r="F2" s="98">
        <f>AVERAGE('Station data'!F36,'Station data'!X36,'Station data'!AJ36,'Station data'!AP36,'Station data'!BB36,'Station data'!BN36,'Station data'!BT36,'Station data'!BZ36,'Station data'!CX36,'Station data'!DP36,'Station data'!DV36,'Station data'!EB36,'Station data'!EH36,'Station data'!EN36,'Station data'!ET36,'Station data'!FF36)</f>
        <v>38.9458398199023</v>
      </c>
      <c r="G2" t="s" s="106">
        <v>88</v>
      </c>
      <c r="H2" t="s" s="107">
        <v>88</v>
      </c>
      <c r="I2" t="s" s="107">
        <v>88</v>
      </c>
      <c r="J2" t="s" s="107">
        <v>88</v>
      </c>
      <c r="K2" t="s" s="108">
        <v>88</v>
      </c>
    </row>
    <row r="3" ht="21.95" customHeight="1">
      <c r="A3" t="s" s="38">
        <v>67</v>
      </c>
      <c r="B3" s="99">
        <f>AVERAGE('Station data'!B37,'Station data'!T37,'Station data'!AF37,'Station data'!AL37,'Station data'!AX37,'Station data'!BJ37,'Station data'!BP37,'Station data'!BV37,'Station data'!CT37,'Station data'!DL37,'Station data'!DR37,'Station data'!DX37,'Station data'!ED37,'Station data'!EJ37,'Station data'!EP37,'Station data'!FB37)</f>
        <v>114</v>
      </c>
      <c r="C3" s="73">
        <f>AVERAGE('Station data'!C37,'Station data'!U37,'Station data'!AG37,'Station data'!AM37,'Station data'!AY37,'Station data'!BK37,'Station data'!BQ37,'Station data'!BW37,'Station data'!CU37,'Station data'!DM37,'Station data'!DS37,'Station data'!DY37,'Station data'!EE37,'Station data'!EK37,'Station data'!EQ37,'Station data'!FC37)</f>
        <v>1128.85</v>
      </c>
      <c r="D3" s="73">
        <f>AVERAGE('Station data'!D37,'Station data'!V37,'Station data'!AH37,'Station data'!AN37,'Station data'!AZ37,'Station data'!BL37,'Station data'!BR37,'Station data'!BX37,'Station data'!CV37,'Station data'!DN37,'Station data'!DT37,'Station data'!DZ37,'Station data'!EF37,'Station data'!EL37,'Station data'!ER37,'Station data'!FD37)</f>
        <v>13.4375</v>
      </c>
      <c r="E3" s="73">
        <f>AVERAGE('Station data'!E37,'Station data'!W37,'Station data'!AI37,'Station data'!AO37,'Station data'!BA37,'Station data'!BM37,'Station data'!BS37,'Station data'!BY37,'Station data'!CW37,'Station data'!DO37,'Station data'!DU37,'Station data'!EA37,'Station data'!EG37,'Station data'!EM37,'Station data'!ES37,'Station data'!FE37)</f>
        <v>593.71875</v>
      </c>
      <c r="F3" s="75">
        <f>AVERAGE('Station data'!F37,'Station data'!X37,'Station data'!AJ37,'Station data'!AP37,'Station data'!BB37,'Station data'!BN37,'Station data'!BT37,'Station data'!BZ37,'Station data'!CX37,'Station data'!DP37,'Station data'!DV37,'Station data'!EB37,'Station data'!EH37,'Station data'!EN37,'Station data'!ET37,'Station data'!FF37)</f>
        <v>44.1800754147813</v>
      </c>
      <c r="G3" s="109">
        <f>AVERAGE(B2:B113)</f>
        <v>97.5145089285714</v>
      </c>
      <c r="H3" s="73">
        <f>AVERAGE(C2:C113)</f>
        <v>903.972935267857</v>
      </c>
      <c r="I3" s="73">
        <f>AVERAGE(D2:D113)</f>
        <v>10.1908482142857</v>
      </c>
      <c r="J3" s="73">
        <f>AVERAGE(E2:E113)</f>
        <v>438.922154017857</v>
      </c>
      <c r="K3" s="110">
        <f>AVERAGE(F2:F113)</f>
        <v>41.4592791871908</v>
      </c>
    </row>
    <row r="4" ht="21.95" customHeight="1">
      <c r="A4" t="s" s="38">
        <v>68</v>
      </c>
      <c r="B4" s="99">
        <f>AVERAGE('Station data'!B38,'Station data'!T38,'Station data'!AF38,'Station data'!AL38,'Station data'!AX38,'Station data'!BJ38,'Station data'!BP38,'Station data'!BV38,'Station data'!CT38,'Station data'!DL38,'Station data'!DR38,'Station data'!DX38,'Station data'!ED38,'Station data'!EJ38,'Station data'!EP38,'Station data'!FB38)</f>
        <v>121.4375</v>
      </c>
      <c r="C4" s="73">
        <f>AVERAGE('Station data'!C38,'Station data'!U38,'Station data'!AG38,'Station data'!AM38,'Station data'!AY38,'Station data'!BK38,'Station data'!BQ38,'Station data'!BW38,'Station data'!CU38,'Station data'!DM38,'Station data'!DS38,'Station data'!DY38,'Station data'!EE38,'Station data'!EK38,'Station data'!EQ38,'Station data'!FC38)</f>
        <v>1337.3</v>
      </c>
      <c r="D4" s="73">
        <f>AVERAGE('Station data'!D38,'Station data'!V38,'Station data'!AH38,'Station data'!AN38,'Station data'!AZ38,'Station data'!BL38,'Station data'!BR38,'Station data'!BX38,'Station data'!CV38,'Station data'!DN38,'Station data'!DT38,'Station data'!DZ38,'Station data'!EF38,'Station data'!EL38,'Station data'!ER38,'Station data'!FD38)</f>
        <v>16.1875</v>
      </c>
      <c r="E4" s="73">
        <f>AVERAGE('Station data'!E38,'Station data'!W38,'Station data'!AI38,'Station data'!AO38,'Station data'!BA38,'Station data'!BM38,'Station data'!BS38,'Station data'!BY38,'Station data'!CW38,'Station data'!DO38,'Station data'!DU38,'Station data'!EA38,'Station data'!EG38,'Station data'!EM38,'Station data'!ES38,'Station data'!FE38)</f>
        <v>765.75625</v>
      </c>
      <c r="F4" s="75">
        <f>AVERAGE('Station data'!F38,'Station data'!X38,'Station data'!AJ38,'Station data'!AP38,'Station data'!BB38,'Station data'!BN38,'Station data'!BT38,'Station data'!BZ38,'Station data'!CX38,'Station data'!DP38,'Station data'!DV38,'Station data'!EB38,'Station data'!EH38,'Station data'!EN38,'Station data'!ET38,'Station data'!FF38)</f>
        <v>44.3909181021185</v>
      </c>
      <c r="G4" s="111"/>
      <c r="H4" s="36"/>
      <c r="I4" s="36"/>
      <c r="J4" s="36"/>
      <c r="K4" s="37"/>
    </row>
    <row r="5" ht="21.95" customHeight="1">
      <c r="A5" t="s" s="38">
        <v>69</v>
      </c>
      <c r="B5" s="99">
        <f>AVERAGE('Station data'!B39,'Station data'!T39,'Station data'!AF39,'Station data'!AL39,'Station data'!AX39,'Station data'!BJ39,'Station data'!BP39,'Station data'!BV39,'Station data'!CT39,'Station data'!DL39,'Station data'!DR39,'Station data'!DX39,'Station data'!ED39,'Station data'!EJ39,'Station data'!EP39,'Station data'!FB39)</f>
        <v>109</v>
      </c>
      <c r="C5" s="73">
        <f>AVERAGE('Station data'!C39,'Station data'!U39,'Station data'!AG39,'Station data'!AM39,'Station data'!AY39,'Station data'!BK39,'Station data'!BQ39,'Station data'!BW39,'Station data'!CU39,'Station data'!DM39,'Station data'!DS39,'Station data'!DY39,'Station data'!EE39,'Station data'!EK39,'Station data'!EQ39,'Station data'!FC39)</f>
        <v>1028.025</v>
      </c>
      <c r="D5" s="73">
        <f>AVERAGE('Station data'!D39,'Station data'!V39,'Station data'!AH39,'Station data'!AN39,'Station data'!AZ39,'Station data'!BL39,'Station data'!BR39,'Station data'!BX39,'Station data'!CV39,'Station data'!DN39,'Station data'!DT39,'Station data'!DZ39,'Station data'!EF39,'Station data'!EL39,'Station data'!ER39,'Station data'!FD39)</f>
        <v>11.9375</v>
      </c>
      <c r="E5" s="73">
        <f>AVERAGE('Station data'!E39,'Station data'!W39,'Station data'!AI39,'Station data'!AO39,'Station data'!BA39,'Station data'!BM39,'Station data'!BS39,'Station data'!BY39,'Station data'!CW39,'Station data'!DO39,'Station data'!DU39,'Station data'!EA39,'Station data'!EG39,'Station data'!EM39,'Station data'!ES39,'Station data'!FE39)</f>
        <v>474.28125</v>
      </c>
      <c r="F5" s="75">
        <f>AVERAGE('Station data'!F39,'Station data'!X39,'Station data'!AJ39,'Station data'!AP39,'Station data'!BB39,'Station data'!BN39,'Station data'!BT39,'Station data'!BZ39,'Station data'!CX39,'Station data'!DP39,'Station data'!DV39,'Station data'!EB39,'Station data'!EH39,'Station data'!EN39,'Station data'!ET39,'Station data'!FF39)</f>
        <v>40.682039522977</v>
      </c>
      <c r="G5" t="s" s="112">
        <v>92</v>
      </c>
      <c r="H5" t="s" s="113">
        <v>92</v>
      </c>
      <c r="I5" t="s" s="113">
        <v>92</v>
      </c>
      <c r="J5" t="s" s="113">
        <v>92</v>
      </c>
      <c r="K5" t="s" s="114">
        <v>92</v>
      </c>
    </row>
    <row r="6" ht="21.95" customHeight="1">
      <c r="A6" t="s" s="38">
        <v>70</v>
      </c>
      <c r="B6" s="99">
        <f>AVERAGE('Station data'!B40,'Station data'!T40,'Station data'!AF40,'Station data'!AL40,'Station data'!AX40,'Station data'!BJ40,'Station data'!BP40,'Station data'!BV40,'Station data'!CT40,'Station data'!DL40,'Station data'!DR40,'Station data'!DX40,'Station data'!ED40,'Station data'!EJ40,'Station data'!EP40,'Station data'!FB40)</f>
        <v>101.25</v>
      </c>
      <c r="C6" s="73">
        <f>AVERAGE('Station data'!C40,'Station data'!U40,'Station data'!AG40,'Station data'!AM40,'Station data'!AY40,'Station data'!BK40,'Station data'!BQ40,'Station data'!BW40,'Station data'!CU40,'Station data'!DM40,'Station data'!DS40,'Station data'!DY40,'Station data'!EE40,'Station data'!EK40,'Station data'!EQ40,'Station data'!FC40)</f>
        <v>1121.79375</v>
      </c>
      <c r="D6" s="73">
        <f>AVERAGE('Station data'!D40,'Station data'!V40,'Station data'!AH40,'Station data'!AN40,'Station data'!AZ40,'Station data'!BL40,'Station data'!BR40,'Station data'!BX40,'Station data'!CV40,'Station data'!DN40,'Station data'!DT40,'Station data'!DZ40,'Station data'!EF40,'Station data'!EL40,'Station data'!ER40,'Station data'!FD40)</f>
        <v>11.875</v>
      </c>
      <c r="E6" s="73">
        <f>AVERAGE('Station data'!E40,'Station data'!W40,'Station data'!AI40,'Station data'!AO40,'Station data'!BA40,'Station data'!BM40,'Station data'!BS40,'Station data'!BY40,'Station data'!CW40,'Station data'!DO40,'Station data'!DU40,'Station data'!EA40,'Station data'!EG40,'Station data'!EM40,'Station data'!ES40,'Station data'!FE40)</f>
        <v>578.275</v>
      </c>
      <c r="F6" s="75">
        <f>AVERAGE('Station data'!F40,'Station data'!X40,'Station data'!AJ40,'Station data'!AP40,'Station data'!BB40,'Station data'!BN40,'Station data'!BT40,'Station data'!BZ40,'Station data'!CX40,'Station data'!DP40,'Station data'!DV40,'Station data'!EB40,'Station data'!EH40,'Station data'!EN40,'Station data'!ET40,'Station data'!FF40)</f>
        <v>51.8881825102948</v>
      </c>
      <c r="G6" s="109">
        <f>AVERAGE(B114:B135)</f>
        <v>108.184659090909</v>
      </c>
      <c r="H6" s="73">
        <f>AVERAGE(C114:C135)</f>
        <v>843.684375</v>
      </c>
      <c r="I6" s="73">
        <f>AVERAGE(D114:D135)</f>
        <v>8.97159090909091</v>
      </c>
      <c r="J6" s="73">
        <f>AVERAGE(E114:E135)</f>
        <v>401.970170454545</v>
      </c>
      <c r="K6" s="110">
        <f>AVERAGE(F114:F135)</f>
        <v>42.1892885822388</v>
      </c>
    </row>
    <row r="7" ht="21.95" customHeight="1">
      <c r="A7" t="s" s="38">
        <v>71</v>
      </c>
      <c r="B7" s="99">
        <f>AVERAGE('Station data'!B41,'Station data'!T41,'Station data'!AF41,'Station data'!AL41,'Station data'!AX41,'Station data'!BJ41,'Station data'!BP41,'Station data'!BV41,'Station data'!CT41,'Station data'!DL41,'Station data'!DR41,'Station data'!DX41,'Station data'!ED41,'Station data'!EJ41,'Station data'!EP41,'Station data'!FB41)</f>
        <v>102.875</v>
      </c>
      <c r="C7" s="73">
        <f>AVERAGE('Station data'!C41,'Station data'!U41,'Station data'!AG41,'Station data'!AM41,'Station data'!AY41,'Station data'!BK41,'Station data'!BQ41,'Station data'!BW41,'Station data'!CU41,'Station data'!DM41,'Station data'!DS41,'Station data'!DY41,'Station data'!EE41,'Station data'!EK41,'Station data'!EQ41,'Station data'!FC41)</f>
        <v>1288.35625</v>
      </c>
      <c r="D7" s="73">
        <f>AVERAGE('Station data'!D41,'Station data'!V41,'Station data'!AH41,'Station data'!AN41,'Station data'!AZ41,'Station data'!BL41,'Station data'!BR41,'Station data'!BX41,'Station data'!CV41,'Station data'!DN41,'Station data'!DT41,'Station data'!DZ41,'Station data'!EF41,'Station data'!EL41,'Station data'!ER41,'Station data'!FD41)</f>
        <v>15.4375</v>
      </c>
      <c r="E7" s="73">
        <f>AVERAGE('Station data'!E41,'Station data'!W41,'Station data'!AI41,'Station data'!AO41,'Station data'!BA41,'Station data'!BM41,'Station data'!BS41,'Station data'!BY41,'Station data'!CW41,'Station data'!DO41,'Station data'!DU41,'Station data'!EA41,'Station data'!EG41,'Station data'!EM41,'Station data'!ES41,'Station data'!FE41)</f>
        <v>750.21875</v>
      </c>
      <c r="F7" s="75">
        <f>AVERAGE('Station data'!F41,'Station data'!X41,'Station data'!AJ41,'Station data'!AP41,'Station data'!BB41,'Station data'!BN41,'Station data'!BT41,'Station data'!BZ41,'Station data'!CX41,'Station data'!DP41,'Station data'!DV41,'Station data'!EB41,'Station data'!EH41,'Station data'!EN41,'Station data'!ET41,'Station data'!FF41)</f>
        <v>45.9767972621741</v>
      </c>
      <c r="G7" s="111"/>
      <c r="H7" s="36"/>
      <c r="I7" s="36"/>
      <c r="J7" s="36"/>
      <c r="K7" s="37"/>
    </row>
    <row r="8" ht="21.95" customHeight="1">
      <c r="A8" t="s" s="38">
        <v>72</v>
      </c>
      <c r="B8" s="99">
        <f>AVERAGE('Station data'!B42,'Station data'!T42,'Station data'!AF42,'Station data'!AL42,'Station data'!AX42,'Station data'!BJ42,'Station data'!BP42,'Station data'!BV42,'Station data'!CT42,'Station data'!DL42,'Station data'!DR42,'Station data'!DX42,'Station data'!ED42,'Station data'!EJ42,'Station data'!EP42,'Station data'!FB42)</f>
        <v>103.0625</v>
      </c>
      <c r="C8" s="73">
        <f>AVERAGE('Station data'!C42,'Station data'!U42,'Station data'!AG42,'Station data'!AM42,'Station data'!AY42,'Station data'!BK42,'Station data'!BQ42,'Station data'!BW42,'Station data'!CU42,'Station data'!DM42,'Station data'!DS42,'Station data'!DY42,'Station data'!EE42,'Station data'!EK42,'Station data'!EQ42,'Station data'!FC42)</f>
        <v>1101.5875</v>
      </c>
      <c r="D8" s="73">
        <f>AVERAGE('Station data'!D42,'Station data'!V42,'Station data'!AH42,'Station data'!AN42,'Station data'!AZ42,'Station data'!BL42,'Station data'!BR42,'Station data'!BX42,'Station data'!CV42,'Station data'!DN42,'Station data'!DT42,'Station data'!DZ42,'Station data'!EF42,'Station data'!EL42,'Station data'!ER42,'Station data'!FD42)</f>
        <v>13.25</v>
      </c>
      <c r="E8" s="73">
        <f>AVERAGE('Station data'!E42,'Station data'!W42,'Station data'!AI42,'Station data'!AO42,'Station data'!BA42,'Station data'!BM42,'Station data'!BS42,'Station data'!BY42,'Station data'!CW42,'Station data'!DO42,'Station data'!DU42,'Station data'!EA42,'Station data'!EG42,'Station data'!EM42,'Station data'!ES42,'Station data'!FE42)</f>
        <v>567.08125</v>
      </c>
      <c r="F8" s="75">
        <f>AVERAGE('Station data'!F42,'Station data'!X42,'Station data'!AJ42,'Station data'!AP42,'Station data'!BB42,'Station data'!BN42,'Station data'!BT42,'Station data'!BZ42,'Station data'!CX42,'Station data'!DP42,'Station data'!DV42,'Station data'!EB42,'Station data'!EH42,'Station data'!EN42,'Station data'!ET42,'Station data'!FF42)</f>
        <v>41.9570476561837</v>
      </c>
      <c r="G8" t="s" s="115">
        <v>94</v>
      </c>
      <c r="H8" s="36"/>
      <c r="I8" s="36"/>
      <c r="J8" s="36"/>
      <c r="K8" s="37"/>
    </row>
    <row r="9" ht="21.95" customHeight="1">
      <c r="A9" t="s" s="38">
        <v>73</v>
      </c>
      <c r="B9" s="99">
        <f>AVERAGE('Station data'!B43,'Station data'!T43,'Station data'!AF43,'Station data'!AL43,'Station data'!AX43,'Station data'!BJ43,'Station data'!BP43,'Station data'!BV43,'Station data'!CT43,'Station data'!DL43,'Station data'!DR43,'Station data'!DX43,'Station data'!ED43,'Station data'!EJ43,'Station data'!EP43,'Station data'!FB43)</f>
        <v>80.875</v>
      </c>
      <c r="C9" s="73">
        <f>AVERAGE('Station data'!C43,'Station data'!U43,'Station data'!AG43,'Station data'!AM43,'Station data'!AY43,'Station data'!BK43,'Station data'!BQ43,'Station data'!BW43,'Station data'!CU43,'Station data'!DM43,'Station data'!DS43,'Station data'!DY43,'Station data'!EE43,'Station data'!EK43,'Station data'!EQ43,'Station data'!FC43)</f>
        <v>836.3375</v>
      </c>
      <c r="D9" s="73">
        <f>AVERAGE('Station data'!D43,'Station data'!V43,'Station data'!AH43,'Station data'!AN43,'Station data'!AZ43,'Station data'!BL43,'Station data'!BR43,'Station data'!BX43,'Station data'!CV43,'Station data'!DN43,'Station data'!DT43,'Station data'!DZ43,'Station data'!EF43,'Station data'!EL43,'Station data'!ER43,'Station data'!FD43)</f>
        <v>11</v>
      </c>
      <c r="E9" s="73">
        <f>AVERAGE('Station data'!E43,'Station data'!W43,'Station data'!AI43,'Station data'!AO43,'Station data'!BA43,'Station data'!BM43,'Station data'!BS43,'Station data'!BY43,'Station data'!CW43,'Station data'!DO43,'Station data'!DU43,'Station data'!EA43,'Station data'!EG43,'Station data'!EM43,'Station data'!ES43,'Station data'!FE43)</f>
        <v>447.8125</v>
      </c>
      <c r="F9" s="75">
        <f>AVERAGE('Station data'!F43,'Station data'!X43,'Station data'!AJ43,'Station data'!AP43,'Station data'!BB43,'Station data'!BN43,'Station data'!BT43,'Station data'!BZ43,'Station data'!CX43,'Station data'!DP43,'Station data'!DV43,'Station data'!EB43,'Station data'!EH43,'Station data'!EN43,'Station data'!ET43,'Station data'!FF43)</f>
        <v>38.4543465909091</v>
      </c>
      <c r="G9" s="111"/>
      <c r="H9" s="36"/>
      <c r="I9" s="36"/>
      <c r="J9" s="36"/>
      <c r="K9" s="37"/>
    </row>
    <row r="10" ht="21.95" customHeight="1">
      <c r="A10" t="s" s="38">
        <v>74</v>
      </c>
      <c r="B10" s="99">
        <f>AVERAGE('Station data'!B44,'Station data'!T44,'Station data'!AF44,'Station data'!AL44,'Station data'!AX44,'Station data'!BJ44,'Station data'!BP44,'Station data'!BV44,'Station data'!CT44,'Station data'!DL44,'Station data'!DR44,'Station data'!DX44,'Station data'!ED44,'Station data'!EJ44,'Station data'!EP44,'Station data'!FB44)</f>
        <v>88.4375</v>
      </c>
      <c r="C10" s="73">
        <f>AVERAGE('Station data'!C44,'Station data'!U44,'Station data'!AG44,'Station data'!AM44,'Station data'!AY44,'Station data'!BK44,'Station data'!BQ44,'Station data'!BW44,'Station data'!CU44,'Station data'!DM44,'Station data'!DS44,'Station data'!DY44,'Station data'!EE44,'Station data'!EK44,'Station data'!EQ44,'Station data'!FC44)</f>
        <v>861.69375</v>
      </c>
      <c r="D10" s="73">
        <f>AVERAGE('Station data'!D44,'Station data'!V44,'Station data'!AH44,'Station data'!AN44,'Station data'!AZ44,'Station data'!BL44,'Station data'!BR44,'Station data'!BX44,'Station data'!CV44,'Station data'!DN44,'Station data'!DT44,'Station data'!DZ44,'Station data'!EF44,'Station data'!EL44,'Station data'!ER44,'Station data'!FD44)</f>
        <v>9.9375</v>
      </c>
      <c r="E10" s="73">
        <f>AVERAGE('Station data'!E44,'Station data'!W44,'Station data'!AI44,'Station data'!AO44,'Station data'!BA44,'Station data'!BM44,'Station data'!BS44,'Station data'!BY44,'Station data'!CW44,'Station data'!DO44,'Station data'!DU44,'Station data'!EA44,'Station data'!EG44,'Station data'!EM44,'Station data'!ES44,'Station data'!FE44)</f>
        <v>406.39375</v>
      </c>
      <c r="F10" s="75">
        <f>AVERAGE('Station data'!F44,'Station data'!X44,'Station data'!AJ44,'Station data'!AP44,'Station data'!BB44,'Station data'!BN44,'Station data'!BT44,'Station data'!BZ44,'Station data'!CX44,'Station data'!DP44,'Station data'!DV44,'Station data'!EB44,'Station data'!EH44,'Station data'!EN44,'Station data'!ET44,'Station data'!FF44)</f>
        <v>40.8369004188214</v>
      </c>
      <c r="G10" t="s" s="115">
        <v>95</v>
      </c>
      <c r="H10" s="36"/>
      <c r="I10" s="36"/>
      <c r="J10" s="36"/>
      <c r="K10" s="37"/>
    </row>
    <row r="11" ht="21.95" customHeight="1">
      <c r="A11" t="s" s="38">
        <v>75</v>
      </c>
      <c r="B11" s="99">
        <f>AVERAGE('Station data'!B45,'Station data'!T45,'Station data'!AF45,'Station data'!AL45,'Station data'!AX45,'Station data'!BJ45,'Station data'!BP45,'Station data'!BV45,'Station data'!CT45,'Station data'!DL45,'Station data'!DR45,'Station data'!DX45,'Station data'!ED45,'Station data'!EJ45,'Station data'!EP45,'Station data'!FB45)</f>
        <v>84.0625</v>
      </c>
      <c r="C11" s="73">
        <f>AVERAGE('Station data'!C45,'Station data'!U45,'Station data'!AG45,'Station data'!AM45,'Station data'!AY45,'Station data'!BK45,'Station data'!BQ45,'Station data'!BW45,'Station data'!CU45,'Station data'!DM45,'Station data'!DS45,'Station data'!DY45,'Station data'!EE45,'Station data'!EK45,'Station data'!EQ45,'Station data'!FC45)</f>
        <v>830.9375</v>
      </c>
      <c r="D11" s="73">
        <f>AVERAGE('Station data'!D45,'Station data'!V45,'Station data'!AH45,'Station data'!AN45,'Station data'!AZ45,'Station data'!BL45,'Station data'!BR45,'Station data'!BX45,'Station data'!CV45,'Station data'!DN45,'Station data'!DT45,'Station data'!DZ45,'Station data'!EF45,'Station data'!EL45,'Station data'!ER45,'Station data'!FD45)</f>
        <v>9.4375</v>
      </c>
      <c r="E11" s="73">
        <f>AVERAGE('Station data'!E45,'Station data'!W45,'Station data'!AI45,'Station data'!AO45,'Station data'!BA45,'Station data'!BM45,'Station data'!BS45,'Station data'!BY45,'Station data'!CW45,'Station data'!DO45,'Station data'!DU45,'Station data'!EA45,'Station data'!EG45,'Station data'!EM45,'Station data'!ES45,'Station data'!FE45)</f>
        <v>411.875</v>
      </c>
      <c r="F11" s="75">
        <f>AVERAGE('Station data'!F45,'Station data'!X45,'Station data'!AJ45,'Station data'!AP45,'Station data'!BB45,'Station data'!BN45,'Station data'!BT45,'Station data'!BZ45,'Station data'!CX45,'Station data'!DP45,'Station data'!DV45,'Station data'!EB45,'Station data'!EH45,'Station data'!EN45,'Station data'!ET45,'Station data'!FF45)</f>
        <v>41.8652382686758</v>
      </c>
      <c r="G11" s="111"/>
      <c r="H11" s="36"/>
      <c r="I11" s="36"/>
      <c r="J11" s="36"/>
      <c r="K11" s="37"/>
    </row>
    <row r="12" ht="21.95" customHeight="1">
      <c r="A12" t="s" s="38">
        <v>76</v>
      </c>
      <c r="B12" s="99">
        <f>AVERAGE('Station data'!B46,'Station data'!T46,'Station data'!AF46,'Station data'!AL46,'Station data'!AX46,'Station data'!BJ46,'Station data'!BP46,'Station data'!BV46,'Station data'!CT46,'Station data'!DL46,'Station data'!DR46,'Station data'!DX46,'Station data'!ED46,'Station data'!EJ46,'Station data'!EP46,'Station data'!FB46)</f>
        <v>92.625</v>
      </c>
      <c r="C12" s="73">
        <f>AVERAGE('Station data'!C46,'Station data'!U46,'Station data'!AG46,'Station data'!AM46,'Station data'!AY46,'Station data'!BK46,'Station data'!BQ46,'Station data'!BW46,'Station data'!CU46,'Station data'!DM46,'Station data'!DS46,'Station data'!DY46,'Station data'!EE46,'Station data'!EK46,'Station data'!EQ46,'Station data'!FC46)</f>
        <v>904</v>
      </c>
      <c r="D12" s="73">
        <f>AVERAGE('Station data'!D46,'Station data'!V46,'Station data'!AH46,'Station data'!AN46,'Station data'!AZ46,'Station data'!BL46,'Station data'!BR46,'Station data'!BX46,'Station data'!CV46,'Station data'!DN46,'Station data'!DT46,'Station data'!DZ46,'Station data'!EF46,'Station data'!EL46,'Station data'!ER46,'Station data'!FD46)</f>
        <v>9.75</v>
      </c>
      <c r="E12" s="73">
        <f>AVERAGE('Station data'!E46,'Station data'!W46,'Station data'!AI46,'Station data'!AO46,'Station data'!BA46,'Station data'!BM46,'Station data'!BS46,'Station data'!BY46,'Station data'!CW46,'Station data'!DO46,'Station data'!DU46,'Station data'!EA46,'Station data'!EG46,'Station data'!EM46,'Station data'!ES46,'Station data'!FE46)</f>
        <v>424.075</v>
      </c>
      <c r="F12" s="75">
        <f>AVERAGE('Station data'!F46,'Station data'!X46,'Station data'!AJ46,'Station data'!AP46,'Station data'!BB46,'Station data'!BN46,'Station data'!BT46,'Station data'!BZ46,'Station data'!CX46,'Station data'!DP46,'Station data'!DV46,'Station data'!EB46,'Station data'!EH46,'Station data'!EN46,'Station data'!ET46,'Station data'!FF46)</f>
        <v>39.4537373130342</v>
      </c>
      <c r="G12" s="111"/>
      <c r="H12" s="36"/>
      <c r="I12" s="36"/>
      <c r="J12" s="36"/>
      <c r="K12" s="37"/>
    </row>
    <row r="13" ht="21.95" customHeight="1">
      <c r="A13" t="s" s="38">
        <v>77</v>
      </c>
      <c r="B13" s="99">
        <f>AVERAGE('Station data'!B47,'Station data'!T47,'Station data'!AF47,'Station data'!AL47,'Station data'!AX47,'Station data'!BJ47,'Station data'!BP47,'Station data'!BV47,'Station data'!CT47,'Station data'!DL47,'Station data'!DR47,'Station data'!DX47,'Station data'!ED47,'Station data'!EJ47,'Station data'!EP47,'Station data'!FB47)</f>
        <v>96.3125</v>
      </c>
      <c r="C13" s="73">
        <f>AVERAGE('Station data'!C47,'Station data'!U47,'Station data'!AG47,'Station data'!AM47,'Station data'!AY47,'Station data'!BK47,'Station data'!BQ47,'Station data'!BW47,'Station data'!CU47,'Station data'!DM47,'Station data'!DS47,'Station data'!DY47,'Station data'!EE47,'Station data'!EK47,'Station data'!EQ47,'Station data'!FC47)</f>
        <v>932.99375</v>
      </c>
      <c r="D13" s="73">
        <f>AVERAGE('Station data'!D47,'Station data'!V47,'Station data'!AH47,'Station data'!AN47,'Station data'!AZ47,'Station data'!BL47,'Station data'!BR47,'Station data'!BX47,'Station data'!CV47,'Station data'!DN47,'Station data'!DT47,'Station data'!DZ47,'Station data'!EF47,'Station data'!EL47,'Station data'!ER47,'Station data'!FD47)</f>
        <v>10.25</v>
      </c>
      <c r="E13" s="73">
        <f>AVERAGE('Station data'!E47,'Station data'!W47,'Station data'!AI47,'Station data'!AO47,'Station data'!BA47,'Station data'!BM47,'Station data'!BS47,'Station data'!BY47,'Station data'!CW47,'Station data'!DO47,'Station data'!DU47,'Station data'!EA47,'Station data'!EG47,'Station data'!EM47,'Station data'!ES47,'Station data'!FE47)</f>
        <v>485.2</v>
      </c>
      <c r="F13" s="75">
        <f>AVERAGE('Station data'!F47,'Station data'!X47,'Station data'!AJ47,'Station data'!AP47,'Station data'!BB47,'Station data'!BN47,'Station data'!BT47,'Station data'!BZ47,'Station data'!CX47,'Station data'!DP47,'Station data'!DV47,'Station data'!EB47,'Station data'!EH47,'Station data'!EN47,'Station data'!ET47,'Station data'!FF47)</f>
        <v>44.1380034722222</v>
      </c>
      <c r="G13" s="111"/>
      <c r="H13" s="36"/>
      <c r="I13" s="36"/>
      <c r="J13" s="36"/>
      <c r="K13" s="37"/>
    </row>
    <row r="14" ht="21.95" customHeight="1">
      <c r="A14" t="s" s="38">
        <v>78</v>
      </c>
      <c r="B14" s="99">
        <f>AVERAGE('Station data'!B48,'Station data'!T48,'Station data'!AF48,'Station data'!AL48,'Station data'!AX48,'Station data'!BJ48,'Station data'!BP48,'Station data'!BV48,'Station data'!CT48,'Station data'!DL48,'Station data'!DR48,'Station data'!DX48,'Station data'!ED48,'Station data'!EJ48,'Station data'!EP48,'Station data'!FB48)</f>
        <v>83.375</v>
      </c>
      <c r="C14" s="73">
        <f>AVERAGE('Station data'!C48,'Station data'!U48,'Station data'!AG48,'Station data'!AM48,'Station data'!AY48,'Station data'!BK48,'Station data'!BQ48,'Station data'!BW48,'Station data'!CU48,'Station data'!DM48,'Station data'!DS48,'Station data'!DY48,'Station data'!EE48,'Station data'!EK48,'Station data'!EQ48,'Station data'!FC48)</f>
        <v>769.29375</v>
      </c>
      <c r="D14" s="73">
        <f>AVERAGE('Station data'!D48,'Station data'!V48,'Station data'!AH48,'Station data'!AN48,'Station data'!AZ48,'Station data'!BL48,'Station data'!BR48,'Station data'!BX48,'Station data'!CV48,'Station data'!DN48,'Station data'!DT48,'Station data'!DZ48,'Station data'!EF48,'Station data'!EL48,'Station data'!ER48,'Station data'!FD48)</f>
        <v>9.3125</v>
      </c>
      <c r="E14" s="73">
        <f>AVERAGE('Station data'!E48,'Station data'!W48,'Station data'!AI48,'Station data'!AO48,'Station data'!BA48,'Station data'!BM48,'Station data'!BS48,'Station data'!BY48,'Station data'!CW48,'Station data'!DO48,'Station data'!DU48,'Station data'!EA48,'Station data'!EG48,'Station data'!EM48,'Station data'!ES48,'Station data'!FE48)</f>
        <v>388.49375</v>
      </c>
      <c r="F14" s="75">
        <f>AVERAGE('Station data'!F48,'Station data'!X48,'Station data'!AJ48,'Station data'!AP48,'Station data'!BB48,'Station data'!BN48,'Station data'!BT48,'Station data'!BZ48,'Station data'!CX48,'Station data'!DP48,'Station data'!DV48,'Station data'!EB48,'Station data'!EH48,'Station data'!EN48,'Station data'!ET48,'Station data'!FF48)</f>
        <v>39.8704914529915</v>
      </c>
      <c r="G14" s="111"/>
      <c r="H14" s="36"/>
      <c r="I14" s="36"/>
      <c r="J14" s="36"/>
      <c r="K14" s="37"/>
    </row>
    <row r="15" ht="21.95" customHeight="1">
      <c r="A15" t="s" s="38">
        <v>79</v>
      </c>
      <c r="B15" s="99">
        <f>AVERAGE('Station data'!B49,'Station data'!T49,'Station data'!AF49,'Station data'!AL49,'Station data'!AX49,'Station data'!BJ49,'Station data'!BP49,'Station data'!BV49,'Station data'!CT49,'Station data'!DL49,'Station data'!DR49,'Station data'!DX49,'Station data'!ED49,'Station data'!EJ49,'Station data'!EP49,'Station data'!FB49)</f>
        <v>85.125</v>
      </c>
      <c r="C15" s="73">
        <f>AVERAGE('Station data'!C49,'Station data'!U49,'Station data'!AG49,'Station data'!AM49,'Station data'!AY49,'Station data'!BK49,'Station data'!BQ49,'Station data'!BW49,'Station data'!CU49,'Station data'!DM49,'Station data'!DS49,'Station data'!DY49,'Station data'!EE49,'Station data'!EK49,'Station data'!EQ49,'Station data'!FC49)</f>
        <v>818.08125</v>
      </c>
      <c r="D15" s="73">
        <f>AVERAGE('Station data'!D49,'Station data'!V49,'Station data'!AH49,'Station data'!AN49,'Station data'!AZ49,'Station data'!BL49,'Station data'!BR49,'Station data'!BX49,'Station data'!CV49,'Station data'!DN49,'Station data'!DT49,'Station data'!DZ49,'Station data'!EF49,'Station data'!EL49,'Station data'!ER49,'Station data'!FD49)</f>
        <v>9.3125</v>
      </c>
      <c r="E15" s="73">
        <f>AVERAGE('Station data'!E49,'Station data'!W49,'Station data'!AI49,'Station data'!AO49,'Station data'!BA49,'Station data'!BM49,'Station data'!BS49,'Station data'!BY49,'Station data'!CW49,'Station data'!DO49,'Station data'!DU49,'Station data'!EA49,'Station data'!EG49,'Station data'!EM49,'Station data'!ES49,'Station data'!FE49)</f>
        <v>392.6625</v>
      </c>
      <c r="F15" s="75">
        <f>AVERAGE('Station data'!F49,'Station data'!X49,'Station data'!AJ49,'Station data'!AP49,'Station data'!BB49,'Station data'!BN49,'Station data'!BT49,'Station data'!BZ49,'Station data'!CX49,'Station data'!DP49,'Station data'!DV49,'Station data'!EB49,'Station data'!EH49,'Station data'!EN49,'Station data'!ET49,'Station data'!FF49)</f>
        <v>39.3669520308123</v>
      </c>
      <c r="G15" s="111"/>
      <c r="H15" s="36"/>
      <c r="I15" s="36"/>
      <c r="J15" s="36"/>
      <c r="K15" s="37"/>
    </row>
    <row r="16" ht="21.95" customHeight="1">
      <c r="A16" t="s" s="38">
        <v>80</v>
      </c>
      <c r="B16" s="99">
        <f>AVERAGE('Station data'!B50,'Station data'!T50,'Station data'!AF50,'Station data'!AL50,'Station data'!AX50,'Station data'!BJ50,'Station data'!BP50,'Station data'!BV50,'Station data'!CT50,'Station data'!DL50,'Station data'!DR50,'Station data'!DX50,'Station data'!ED50,'Station data'!EJ50,'Station data'!EP50,'Station data'!FB50)</f>
        <v>69.0625</v>
      </c>
      <c r="C16" s="73">
        <f>AVERAGE('Station data'!C50,'Station data'!U50,'Station data'!AG50,'Station data'!AM50,'Station data'!AY50,'Station data'!BK50,'Station data'!BQ50,'Station data'!BW50,'Station data'!CU50,'Station data'!DM50,'Station data'!DS50,'Station data'!DY50,'Station data'!EE50,'Station data'!EK50,'Station data'!EQ50,'Station data'!FC50)</f>
        <v>467.03125</v>
      </c>
      <c r="D16" s="73">
        <f>AVERAGE('Station data'!D50,'Station data'!V50,'Station data'!AH50,'Station data'!AN50,'Station data'!AZ50,'Station data'!BL50,'Station data'!BR50,'Station data'!BX50,'Station data'!CV50,'Station data'!DN50,'Station data'!DT50,'Station data'!DZ50,'Station data'!EF50,'Station data'!EL50,'Station data'!ER50,'Station data'!FD50)</f>
        <v>3.625</v>
      </c>
      <c r="E16" s="73">
        <f>AVERAGE('Station data'!E50,'Station data'!W50,'Station data'!AI50,'Station data'!AO50,'Station data'!BA50,'Station data'!BM50,'Station data'!BS50,'Station data'!BY50,'Station data'!CW50,'Station data'!DO50,'Station data'!DU50,'Station data'!EA50,'Station data'!EG50,'Station data'!EM50,'Station data'!ES50,'Station data'!FE50)</f>
        <v>118.16875</v>
      </c>
      <c r="F16" s="75">
        <f>AVERAGE('Station data'!F50,'Station data'!X50,'Station data'!AJ50,'Station data'!AP50,'Station data'!BB50,'Station data'!BN50,'Station data'!BT50,'Station data'!BZ50,'Station data'!CX50,'Station data'!DP50,'Station data'!DV50,'Station data'!EB50,'Station data'!EH50,'Station data'!EN50,'Station data'!ET50,'Station data'!FF50)</f>
        <v>33.3256666666667</v>
      </c>
      <c r="G16" s="111"/>
      <c r="H16" s="36"/>
      <c r="I16" s="36"/>
      <c r="J16" s="36"/>
      <c r="K16" s="37"/>
    </row>
    <row r="17" ht="21.95" customHeight="1">
      <c r="A17" t="s" s="38">
        <v>81</v>
      </c>
      <c r="B17" s="99">
        <f>AVERAGE('Station data'!B51,'Station data'!T51,'Station data'!AF51,'Station data'!AL51,'Station data'!AX51,'Station data'!BJ51,'Station data'!BP51,'Station data'!BV51,'Station data'!CT51,'Station data'!DL51,'Station data'!DR51,'Station data'!DX51,'Station data'!ED51,'Station data'!EJ51,'Station data'!EP51,'Station data'!FB51)</f>
        <v>95.5625</v>
      </c>
      <c r="C17" s="73">
        <f>AVERAGE('Station data'!C51,'Station data'!U51,'Station data'!AG51,'Station data'!AM51,'Station data'!AY51,'Station data'!BK51,'Station data'!BQ51,'Station data'!BW51,'Station data'!CU51,'Station data'!DM51,'Station data'!DS51,'Station data'!DY51,'Station data'!EE51,'Station data'!EK51,'Station data'!EQ51,'Station data'!FC51)</f>
        <v>958.91875</v>
      </c>
      <c r="D17" s="73">
        <f>AVERAGE('Station data'!D51,'Station data'!V51,'Station data'!AH51,'Station data'!AN51,'Station data'!AZ51,'Station data'!BL51,'Station data'!BR51,'Station data'!BX51,'Station data'!CV51,'Station data'!DN51,'Station data'!DT51,'Station data'!DZ51,'Station data'!EF51,'Station data'!EL51,'Station data'!ER51,'Station data'!FD51)</f>
        <v>11.4375</v>
      </c>
      <c r="E17" s="73">
        <f>AVERAGE('Station data'!E51,'Station data'!W51,'Station data'!AI51,'Station data'!AO51,'Station data'!BA51,'Station data'!BM51,'Station data'!BS51,'Station data'!BY51,'Station data'!CW51,'Station data'!DO51,'Station data'!DU51,'Station data'!EA51,'Station data'!EG51,'Station data'!EM51,'Station data'!ES51,'Station data'!FE51)</f>
        <v>463.43125</v>
      </c>
      <c r="F17" s="75">
        <f>AVERAGE('Station data'!F51,'Station data'!X51,'Station data'!AJ51,'Station data'!AP51,'Station data'!BB51,'Station data'!BN51,'Station data'!BT51,'Station data'!BZ51,'Station data'!CX51,'Station data'!DP51,'Station data'!DV51,'Station data'!EB51,'Station data'!EH51,'Station data'!EN51,'Station data'!ET51,'Station data'!FF51)</f>
        <v>42.609746160702</v>
      </c>
      <c r="G17" s="111"/>
      <c r="H17" s="36"/>
      <c r="I17" s="36"/>
      <c r="J17" s="36"/>
      <c r="K17" s="37"/>
    </row>
    <row r="18" ht="21.95" customHeight="1">
      <c r="A18" t="s" s="38">
        <v>82</v>
      </c>
      <c r="B18" s="99">
        <f>AVERAGE('Station data'!B52,'Station data'!T52,'Station data'!AF52,'Station data'!AL52,'Station data'!AX52,'Station data'!BJ52,'Station data'!BP52,'Station data'!BV52,'Station data'!CT52,'Station data'!DL52,'Station data'!DR52,'Station data'!DX52,'Station data'!ED52,'Station data'!EJ52,'Station data'!EP52,'Station data'!FB52)</f>
        <v>88.9375</v>
      </c>
      <c r="C18" s="73">
        <f>AVERAGE('Station data'!C52,'Station data'!U52,'Station data'!AG52,'Station data'!AM52,'Station data'!AY52,'Station data'!BK52,'Station data'!BQ52,'Station data'!BW52,'Station data'!CU52,'Station data'!DM52,'Station data'!DS52,'Station data'!DY52,'Station data'!EE52,'Station data'!EK52,'Station data'!EQ52,'Station data'!FC52)</f>
        <v>902.78125</v>
      </c>
      <c r="D18" s="73">
        <f>AVERAGE('Station data'!D52,'Station data'!V52,'Station data'!AH52,'Station data'!AN52,'Station data'!AZ52,'Station data'!BL52,'Station data'!BR52,'Station data'!BX52,'Station data'!CV52,'Station data'!DN52,'Station data'!DT52,'Station data'!DZ52,'Station data'!EF52,'Station data'!EL52,'Station data'!ER52,'Station data'!FD52)</f>
        <v>11.0625</v>
      </c>
      <c r="E18" s="73">
        <f>AVERAGE('Station data'!E52,'Station data'!W52,'Station data'!AI52,'Station data'!AO52,'Station data'!BA52,'Station data'!BM52,'Station data'!BS52,'Station data'!BY52,'Station data'!CW52,'Station data'!DO52,'Station data'!DU52,'Station data'!EA52,'Station data'!EG52,'Station data'!EM52,'Station data'!ES52,'Station data'!FE52)</f>
        <v>461.0375</v>
      </c>
      <c r="F18" s="75">
        <f>AVERAGE('Station data'!F52,'Station data'!X52,'Station data'!AJ52,'Station data'!AP52,'Station data'!BB52,'Station data'!BN52,'Station data'!BT52,'Station data'!BZ52,'Station data'!CX52,'Station data'!DP52,'Station data'!DV52,'Station data'!EB52,'Station data'!EH52,'Station data'!EN52,'Station data'!ET52,'Station data'!FF52)</f>
        <v>40.5148207348207</v>
      </c>
      <c r="G18" s="111"/>
      <c r="H18" s="36"/>
      <c r="I18" s="36"/>
      <c r="J18" s="36"/>
      <c r="K18" s="37"/>
    </row>
    <row r="19" ht="21.95" customHeight="1">
      <c r="A19" t="s" s="38">
        <v>83</v>
      </c>
      <c r="B19" s="99">
        <f>AVERAGE('Station data'!B53,'Station data'!T53,'Station data'!AF53,'Station data'!AL53,'Station data'!AX53,'Station data'!BJ53,'Station data'!BP53,'Station data'!BV53,'Station data'!CT53,'Station data'!DL53,'Station data'!DR53,'Station data'!DX53,'Station data'!ED53,'Station data'!EJ53,'Station data'!EP53,'Station data'!FB53)</f>
        <v>86.5</v>
      </c>
      <c r="C19" s="73">
        <f>AVERAGE('Station data'!C53,'Station data'!U53,'Station data'!AG53,'Station data'!AM53,'Station data'!AY53,'Station data'!BK53,'Station data'!BQ53,'Station data'!BW53,'Station data'!CU53,'Station data'!DM53,'Station data'!DS53,'Station data'!DY53,'Station data'!EE53,'Station data'!EK53,'Station data'!EQ53,'Station data'!FC53)</f>
        <v>779.475</v>
      </c>
      <c r="D19" s="73">
        <f>AVERAGE('Station data'!D53,'Station data'!V53,'Station data'!AH53,'Station data'!AN53,'Station data'!AZ53,'Station data'!BL53,'Station data'!BR53,'Station data'!BX53,'Station data'!CV53,'Station data'!DN53,'Station data'!DT53,'Station data'!DZ53,'Station data'!EF53,'Station data'!EL53,'Station data'!ER53,'Station data'!FD53)</f>
        <v>9.6875</v>
      </c>
      <c r="E19" s="73">
        <f>AVERAGE('Station data'!E53,'Station data'!W53,'Station data'!AI53,'Station data'!AO53,'Station data'!BA53,'Station data'!BM53,'Station data'!BS53,'Station data'!BY53,'Station data'!CW53,'Station data'!DO53,'Station data'!DU53,'Station data'!EA53,'Station data'!EG53,'Station data'!EM53,'Station data'!ES53,'Station data'!FE53)</f>
        <v>365.8</v>
      </c>
      <c r="F19" s="75">
        <f>AVERAGE('Station data'!F53,'Station data'!X53,'Station data'!AJ53,'Station data'!AP53,'Station data'!BB53,'Station data'!BN53,'Station data'!BT53,'Station data'!BZ53,'Station data'!CX53,'Station data'!DP53,'Station data'!DV53,'Station data'!EB53,'Station data'!EH53,'Station data'!EN53,'Station data'!ET53,'Station data'!FF53)</f>
        <v>36.6365280032468</v>
      </c>
      <c r="G19" s="111"/>
      <c r="H19" s="36"/>
      <c r="I19" s="36"/>
      <c r="J19" s="36"/>
      <c r="K19" s="37"/>
    </row>
    <row r="20" ht="21.95" customHeight="1">
      <c r="A20" t="s" s="38">
        <v>84</v>
      </c>
      <c r="B20" s="99">
        <f>AVERAGE('Station data'!B54,'Station data'!T54,'Station data'!AF54,'Station data'!AL54,'Station data'!AX54,'Station data'!BJ54,'Station data'!BP54,'Station data'!BV54,'Station data'!CT54,'Station data'!DL54,'Station data'!DR54,'Station data'!DX54,'Station data'!ED54,'Station data'!EJ54,'Station data'!EP54,'Station data'!FB54)</f>
        <v>99.125</v>
      </c>
      <c r="C20" s="73">
        <f>AVERAGE('Station data'!C54,'Station data'!U54,'Station data'!AG54,'Station data'!AM54,'Station data'!AY54,'Station data'!BK54,'Station data'!BQ54,'Station data'!BW54,'Station data'!CU54,'Station data'!DM54,'Station data'!DS54,'Station data'!DY54,'Station data'!EE54,'Station data'!EK54,'Station data'!EQ54,'Station data'!FC54)</f>
        <v>1110.19375</v>
      </c>
      <c r="D20" s="73">
        <f>AVERAGE('Station data'!D54,'Station data'!V54,'Station data'!AH54,'Station data'!AN54,'Station data'!AZ54,'Station data'!BL54,'Station data'!BR54,'Station data'!BX54,'Station data'!CV54,'Station data'!DN54,'Station data'!DT54,'Station data'!DZ54,'Station data'!EF54,'Station data'!EL54,'Station data'!ER54,'Station data'!FD54)</f>
        <v>14.125</v>
      </c>
      <c r="E20" s="73">
        <f>AVERAGE('Station data'!E54,'Station data'!W54,'Station data'!AI54,'Station data'!AO54,'Station data'!BA54,'Station data'!BM54,'Station data'!BS54,'Station data'!BY54,'Station data'!CW54,'Station data'!DO54,'Station data'!DU54,'Station data'!EA54,'Station data'!EG54,'Station data'!EM54,'Station data'!ES54,'Station data'!FE54)</f>
        <v>602.53125</v>
      </c>
      <c r="F20" s="75">
        <f>AVERAGE('Station data'!F54,'Station data'!X54,'Station data'!AJ54,'Station data'!AP54,'Station data'!BB54,'Station data'!BN54,'Station data'!BT54,'Station data'!BZ54,'Station data'!CX54,'Station data'!DP54,'Station data'!DV54,'Station data'!EB54,'Station data'!EH54,'Station data'!EN54,'Station data'!ET54,'Station data'!FF54)</f>
        <v>40.1048348194902</v>
      </c>
      <c r="G20" s="111"/>
      <c r="H20" s="36"/>
      <c r="I20" s="36"/>
      <c r="J20" s="36"/>
      <c r="K20" s="37"/>
    </row>
    <row r="21" ht="21.95" customHeight="1">
      <c r="A21" t="s" s="38">
        <v>85</v>
      </c>
      <c r="B21" s="99">
        <f>AVERAGE('Station data'!B55,'Station data'!T55,'Station data'!AF55,'Station data'!AL55,'Station data'!AX55,'Station data'!BJ55,'Station data'!BP55,'Station data'!BV55,'Station data'!CT55,'Station data'!DL55,'Station data'!DR55,'Station data'!DX55,'Station data'!ED55,'Station data'!EJ55,'Station data'!EP55,'Station data'!FB55)</f>
        <v>91.875</v>
      </c>
      <c r="C21" s="73">
        <f>AVERAGE('Station data'!C55,'Station data'!U55,'Station data'!AG55,'Station data'!AM55,'Station data'!AY55,'Station data'!BK55,'Station data'!BQ55,'Station data'!BW55,'Station data'!CU55,'Station data'!DM55,'Station data'!DS55,'Station data'!DY55,'Station data'!EE55,'Station data'!EK55,'Station data'!EQ55,'Station data'!FC55)</f>
        <v>783.9125</v>
      </c>
      <c r="D21" s="73">
        <f>AVERAGE('Station data'!D55,'Station data'!V55,'Station data'!AH55,'Station data'!AN55,'Station data'!AZ55,'Station data'!BL55,'Station data'!BR55,'Station data'!BX55,'Station data'!CV55,'Station data'!DN55,'Station data'!DT55,'Station data'!DZ55,'Station data'!EF55,'Station data'!EL55,'Station data'!ER55,'Station data'!FD55)</f>
        <v>8.4375</v>
      </c>
      <c r="E21" s="73">
        <f>AVERAGE('Station data'!E55,'Station data'!W55,'Station data'!AI55,'Station data'!AO55,'Station data'!BA55,'Station data'!BM55,'Station data'!BS55,'Station data'!BY55,'Station data'!CW55,'Station data'!DO55,'Station data'!DU55,'Station data'!EA55,'Station data'!EG55,'Station data'!EM55,'Station data'!ES55,'Station data'!FE55)</f>
        <v>302.14375</v>
      </c>
      <c r="F21" s="75">
        <f>AVERAGE('Station data'!F55,'Station data'!X55,'Station data'!AJ55,'Station data'!AP55,'Station data'!BB55,'Station data'!BN55,'Station data'!BT55,'Station data'!BZ55,'Station data'!CX55,'Station data'!DP55,'Station data'!DV55,'Station data'!EB55,'Station data'!EH55,'Station data'!EN55,'Station data'!ET55,'Station data'!FF55)</f>
        <v>34.0205900765901</v>
      </c>
      <c r="G21" s="111"/>
      <c r="H21" s="36"/>
      <c r="I21" s="36"/>
      <c r="J21" s="36"/>
      <c r="K21" s="37"/>
    </row>
    <row r="22" ht="21.95" customHeight="1">
      <c r="A22" t="s" s="38">
        <v>86</v>
      </c>
      <c r="B22" s="99">
        <f>AVERAGE('Station data'!B56,'Station data'!T56,'Station data'!AF56,'Station data'!AL56,'Station data'!AX56,'Station data'!BJ56,'Station data'!BP56,'Station data'!BV56,'Station data'!CT56,'Station data'!DL56,'Station data'!DR56,'Station data'!DX56,'Station data'!ED56,'Station data'!EJ56,'Station data'!EP56,'Station data'!FB56)</f>
        <v>93.125</v>
      </c>
      <c r="C22" s="73">
        <f>AVERAGE('Station data'!C56,'Station data'!U56,'Station data'!AG56,'Station data'!AM56,'Station data'!AY56,'Station data'!BK56,'Station data'!BQ56,'Station data'!BW56,'Station data'!CU56,'Station data'!DM56,'Station data'!DS56,'Station data'!DY56,'Station data'!EE56,'Station data'!EK56,'Station data'!EQ56,'Station data'!FC56)</f>
        <v>874.51875</v>
      </c>
      <c r="D22" s="73">
        <f>AVERAGE('Station data'!D56,'Station data'!V56,'Station data'!AH56,'Station data'!AN56,'Station data'!AZ56,'Station data'!BL56,'Station data'!BR56,'Station data'!BX56,'Station data'!CV56,'Station data'!DN56,'Station data'!DT56,'Station data'!DZ56,'Station data'!EF56,'Station data'!EL56,'Station data'!ER56,'Station data'!FD56)</f>
        <v>9.375</v>
      </c>
      <c r="E22" s="73">
        <f>AVERAGE('Station data'!E56,'Station data'!W56,'Station data'!AI56,'Station data'!AO56,'Station data'!BA56,'Station data'!BM56,'Station data'!BS56,'Station data'!BY56,'Station data'!CW56,'Station data'!DO56,'Station data'!DU56,'Station data'!EA56,'Station data'!EG56,'Station data'!EM56,'Station data'!ES56,'Station data'!FE56)</f>
        <v>415.53125</v>
      </c>
      <c r="F22" s="75">
        <f>AVERAGE('Station data'!F56,'Station data'!X56,'Station data'!AJ56,'Station data'!AP56,'Station data'!BB56,'Station data'!BN56,'Station data'!BT56,'Station data'!BZ56,'Station data'!CX56,'Station data'!DP56,'Station data'!DV56,'Station data'!EB56,'Station data'!EH56,'Station data'!EN56,'Station data'!ET56,'Station data'!FF56)</f>
        <v>41.9595631278444</v>
      </c>
      <c r="G22" s="111"/>
      <c r="H22" s="36"/>
      <c r="I22" s="36"/>
      <c r="J22" s="36"/>
      <c r="K22" s="37"/>
    </row>
    <row r="23" ht="21.95" customHeight="1">
      <c r="A23" t="s" s="38">
        <v>87</v>
      </c>
      <c r="B23" s="99">
        <f>AVERAGE('Station data'!B57,'Station data'!T57,'Station data'!AF57,'Station data'!AL57,'Station data'!AX57,'Station data'!BJ57,'Station data'!BP57,'Station data'!BV57,'Station data'!CT57,'Station data'!DL57,'Station data'!DR57,'Station data'!DX57,'Station data'!ED57,'Station data'!EJ57,'Station data'!EP57,'Station data'!FB57)</f>
        <v>94.5625</v>
      </c>
      <c r="C23" s="73">
        <f>AVERAGE('Station data'!C57,'Station data'!U57,'Station data'!AG57,'Station data'!AM57,'Station data'!AY57,'Station data'!BK57,'Station data'!BQ57,'Station data'!BW57,'Station data'!CU57,'Station data'!DM57,'Station data'!DS57,'Station data'!DY57,'Station data'!EE57,'Station data'!EK57,'Station data'!EQ57,'Station data'!FC57)</f>
        <v>774.3125</v>
      </c>
      <c r="D23" s="73">
        <f>AVERAGE('Station data'!D57,'Station data'!V57,'Station data'!AH57,'Station data'!AN57,'Station data'!AZ57,'Station data'!BL57,'Station data'!BR57,'Station data'!BX57,'Station data'!CV57,'Station data'!DN57,'Station data'!DT57,'Station data'!DZ57,'Station data'!EF57,'Station data'!EL57,'Station data'!ER57,'Station data'!FD57)</f>
        <v>8.9375</v>
      </c>
      <c r="E23" s="73">
        <f>AVERAGE('Station data'!E57,'Station data'!W57,'Station data'!AI57,'Station data'!AO57,'Station data'!BA57,'Station data'!BM57,'Station data'!BS57,'Station data'!BY57,'Station data'!CW57,'Station data'!DO57,'Station data'!DU57,'Station data'!EA57,'Station data'!EG57,'Station data'!EM57,'Station data'!ES57,'Station data'!FE57)</f>
        <v>296.84375</v>
      </c>
      <c r="F23" s="75">
        <f>AVERAGE('Station data'!F57,'Station data'!X57,'Station data'!AJ57,'Station data'!AP57,'Station data'!BB57,'Station data'!BN57,'Station data'!BT57,'Station data'!BZ57,'Station data'!CX57,'Station data'!DP57,'Station data'!DV57,'Station data'!EB57,'Station data'!EH57,'Station data'!EN57,'Station data'!ET57,'Station data'!FF57)</f>
        <v>35.443863656258</v>
      </c>
      <c r="G23" s="111"/>
      <c r="H23" s="36"/>
      <c r="I23" s="36"/>
      <c r="J23" s="36"/>
      <c r="K23" s="37"/>
    </row>
    <row r="24" ht="21.95" customHeight="1">
      <c r="A24" s="40">
        <v>1910</v>
      </c>
      <c r="B24" s="99">
        <f>AVERAGE('Station data'!B58,'Station data'!T58,'Station data'!AF58,'Station data'!AL58,'Station data'!AX58,'Station data'!BJ58,'Station data'!BP58,'Station data'!BV58,'Station data'!CT58,'Station data'!DL58,'Station data'!DR58,'Station data'!DX58,'Station data'!ED58,'Station data'!EJ58,'Station data'!EP58,'Station data'!FB58)</f>
        <v>100.5625</v>
      </c>
      <c r="C24" s="73">
        <f>AVERAGE('Station data'!C58,'Station data'!U58,'Station data'!AG58,'Station data'!AM58,'Station data'!AY58,'Station data'!BK58,'Station data'!BQ58,'Station data'!BW58,'Station data'!CU58,'Station data'!DM58,'Station data'!DS58,'Station data'!DY58,'Station data'!EE58,'Station data'!EK58,'Station data'!EQ58,'Station data'!FC58)</f>
        <v>1000.05625</v>
      </c>
      <c r="D24" s="73">
        <f>AVERAGE('Station data'!D58,'Station data'!V58,'Station data'!AH58,'Station data'!AN58,'Station data'!AZ58,'Station data'!BL58,'Station data'!BR58,'Station data'!BX58,'Station data'!CV58,'Station data'!DN58,'Station data'!DT58,'Station data'!DZ58,'Station data'!EF58,'Station data'!EL58,'Station data'!ER58,'Station data'!FD58)</f>
        <v>11.6875</v>
      </c>
      <c r="E24" s="73">
        <f>AVERAGE('Station data'!E58,'Station data'!W58,'Station data'!AI58,'Station data'!AO58,'Station data'!BA58,'Station data'!BM58,'Station data'!BS58,'Station data'!BY58,'Station data'!CW58,'Station data'!DO58,'Station data'!DU58,'Station data'!EA58,'Station data'!EG58,'Station data'!EM58,'Station data'!ES58,'Station data'!FE58)</f>
        <v>478.98125</v>
      </c>
      <c r="F24" s="75">
        <f>AVERAGE('Station data'!F58,'Station data'!X58,'Station data'!AJ58,'Station data'!AP58,'Station data'!BB58,'Station data'!BN58,'Station data'!BT58,'Station data'!BZ58,'Station data'!CX58,'Station data'!DP58,'Station data'!DV58,'Station data'!EB58,'Station data'!EH58,'Station data'!EN58,'Station data'!ET58,'Station data'!FF58)</f>
        <v>42.227881224168</v>
      </c>
      <c r="G24" s="111"/>
      <c r="H24" s="36"/>
      <c r="I24" s="36"/>
      <c r="J24" s="36"/>
      <c r="K24" s="37"/>
    </row>
    <row r="25" ht="21.95" customHeight="1">
      <c r="A25" s="40">
        <v>1911</v>
      </c>
      <c r="B25" s="99">
        <f>AVERAGE('Station data'!B59,'Station data'!T59,'Station data'!AF59,'Station data'!AL59,'Station data'!AX59,'Station data'!BJ59,'Station data'!BP59,'Station data'!BV59,'Station data'!CT59,'Station data'!DL59,'Station data'!DR59,'Station data'!DX59,'Station data'!ED59,'Station data'!EJ59,'Station data'!EP59,'Station data'!FB59)</f>
        <v>93.0625</v>
      </c>
      <c r="C25" s="73">
        <f>AVERAGE('Station data'!C59,'Station data'!U59,'Station data'!AG59,'Station data'!AM59,'Station data'!AY59,'Station data'!BK59,'Station data'!BQ59,'Station data'!BW59,'Station data'!CU59,'Station data'!DM59,'Station data'!DS59,'Station data'!DY59,'Station data'!EE59,'Station data'!EK59,'Station data'!EQ59,'Station data'!FC59)</f>
        <v>794.84375</v>
      </c>
      <c r="D25" s="73">
        <f>AVERAGE('Station data'!D59,'Station data'!V59,'Station data'!AH59,'Station data'!AN59,'Station data'!AZ59,'Station data'!BL59,'Station data'!BR59,'Station data'!BX59,'Station data'!CV59,'Station data'!DN59,'Station data'!DT59,'Station data'!DZ59,'Station data'!EF59,'Station data'!EL59,'Station data'!ER59,'Station data'!FD59)</f>
        <v>8.8125</v>
      </c>
      <c r="E25" s="73">
        <f>AVERAGE('Station data'!E59,'Station data'!W59,'Station data'!AI59,'Station data'!AO59,'Station data'!BA59,'Station data'!BM59,'Station data'!BS59,'Station data'!BY59,'Station data'!CW59,'Station data'!DO59,'Station data'!DU59,'Station data'!EA59,'Station data'!EG59,'Station data'!EM59,'Station data'!ES59,'Station data'!FE59)</f>
        <v>346.3375</v>
      </c>
      <c r="F25" s="75">
        <f>AVERAGE('Station data'!F59,'Station data'!X59,'Station data'!AJ59,'Station data'!AP59,'Station data'!BB59,'Station data'!BN59,'Station data'!BT59,'Station data'!BZ59,'Station data'!CX59,'Station data'!DP59,'Station data'!DV59,'Station data'!EB59,'Station data'!EH59,'Station data'!EN59,'Station data'!ET59,'Station data'!FF59)</f>
        <v>39.453474702381</v>
      </c>
      <c r="G25" s="111"/>
      <c r="H25" s="36"/>
      <c r="I25" s="36"/>
      <c r="J25" s="36"/>
      <c r="K25" s="37"/>
    </row>
    <row r="26" ht="21.95" customHeight="1">
      <c r="A26" s="40">
        <v>1912</v>
      </c>
      <c r="B26" s="99">
        <f>AVERAGE('Station data'!B60,'Station data'!T60,'Station data'!AF60,'Station data'!AL60,'Station data'!AX60,'Station data'!BJ60,'Station data'!BP60,'Station data'!BV60,'Station data'!CT60,'Station data'!DL60,'Station data'!DR60,'Station data'!DX60,'Station data'!ED60,'Station data'!EJ60,'Station data'!EP60,'Station data'!FB60)</f>
        <v>80.75</v>
      </c>
      <c r="C26" s="73">
        <f>AVERAGE('Station data'!C60,'Station data'!U60,'Station data'!AG60,'Station data'!AM60,'Station data'!AY60,'Station data'!BK60,'Station data'!BQ60,'Station data'!BW60,'Station data'!CU60,'Station data'!DM60,'Station data'!DS60,'Station data'!DY60,'Station data'!EE60,'Station data'!EK60,'Station data'!EQ60,'Station data'!FC60)</f>
        <v>756.75</v>
      </c>
      <c r="D26" s="73">
        <f>AVERAGE('Station data'!D60,'Station data'!V60,'Station data'!AH60,'Station data'!AN60,'Station data'!AZ60,'Station data'!BL60,'Station data'!BR60,'Station data'!BX60,'Station data'!CV60,'Station data'!DN60,'Station data'!DT60,'Station data'!DZ60,'Station data'!EF60,'Station data'!EL60,'Station data'!ER60,'Station data'!FD60)</f>
        <v>8.6875</v>
      </c>
      <c r="E26" s="73">
        <f>AVERAGE('Station data'!E60,'Station data'!W60,'Station data'!AI60,'Station data'!AO60,'Station data'!BA60,'Station data'!BM60,'Station data'!BS60,'Station data'!BY60,'Station data'!CW60,'Station data'!DO60,'Station data'!DU60,'Station data'!EA60,'Station data'!EG60,'Station data'!EM60,'Station data'!ES60,'Station data'!FE60)</f>
        <v>317.9875</v>
      </c>
      <c r="F26" s="75">
        <f>AVERAGE('Station data'!F60,'Station data'!X60,'Station data'!AJ60,'Station data'!AP60,'Station data'!BB60,'Station data'!BN60,'Station data'!BT60,'Station data'!BZ60,'Station data'!CX60,'Station data'!DP60,'Station data'!DV60,'Station data'!EB60,'Station data'!EH60,'Station data'!EN60,'Station data'!ET60,'Station data'!FF60)</f>
        <v>38.0324983164983</v>
      </c>
      <c r="G26" s="111"/>
      <c r="H26" s="36"/>
      <c r="I26" s="36"/>
      <c r="J26" s="36"/>
      <c r="K26" s="37"/>
    </row>
    <row r="27" ht="21.95" customHeight="1">
      <c r="A27" s="40">
        <v>1913</v>
      </c>
      <c r="B27" s="99">
        <f>AVERAGE('Station data'!B61,'Station data'!T61,'Station data'!AF61,'Station data'!AL61,'Station data'!AX61,'Station data'!BJ61,'Station data'!BP61,'Station data'!BV61,'Station data'!CT61,'Station data'!DL61,'Station data'!DR61,'Station data'!DX61,'Station data'!ED61,'Station data'!EJ61,'Station data'!EP61,'Station data'!FB61)</f>
        <v>86.4375</v>
      </c>
      <c r="C27" s="73">
        <f>AVERAGE('Station data'!C61,'Station data'!U61,'Station data'!AG61,'Station data'!AM61,'Station data'!AY61,'Station data'!BK61,'Station data'!BQ61,'Station data'!BW61,'Station data'!CU61,'Station data'!DM61,'Station data'!DS61,'Station data'!DY61,'Station data'!EE61,'Station data'!EK61,'Station data'!EQ61,'Station data'!FC61)</f>
        <v>827.01875</v>
      </c>
      <c r="D27" s="73">
        <f>AVERAGE('Station data'!D61,'Station data'!V61,'Station data'!AH61,'Station data'!AN61,'Station data'!AZ61,'Station data'!BL61,'Station data'!BR61,'Station data'!BX61,'Station data'!CV61,'Station data'!DN61,'Station data'!DT61,'Station data'!DZ61,'Station data'!EF61,'Station data'!EL61,'Station data'!ER61,'Station data'!FD61)</f>
        <v>9.875</v>
      </c>
      <c r="E27" s="73">
        <f>AVERAGE('Station data'!E61,'Station data'!W61,'Station data'!AI61,'Station data'!AO61,'Station data'!BA61,'Station data'!BM61,'Station data'!BS61,'Station data'!BY61,'Station data'!CW61,'Station data'!DO61,'Station data'!DU61,'Station data'!EA61,'Station data'!EG61,'Station data'!EM61,'Station data'!ES61,'Station data'!FE61)</f>
        <v>404.34375</v>
      </c>
      <c r="F27" s="75">
        <f>AVERAGE('Station data'!F61,'Station data'!X61,'Station data'!AJ61,'Station data'!AP61,'Station data'!BB61,'Station data'!BN61,'Station data'!BT61,'Station data'!BZ61,'Station data'!CX61,'Station data'!DP61,'Station data'!DV61,'Station data'!EB61,'Station data'!EH61,'Station data'!EN61,'Station data'!ET61,'Station data'!FF61)</f>
        <v>39.4157983336108</v>
      </c>
      <c r="G27" s="111"/>
      <c r="H27" s="36"/>
      <c r="I27" s="36"/>
      <c r="J27" s="36"/>
      <c r="K27" s="37"/>
    </row>
    <row r="28" ht="21.95" customHeight="1">
      <c r="A28" s="40">
        <v>1914</v>
      </c>
      <c r="B28" s="99">
        <f>AVERAGE('Station data'!B62,'Station data'!T62,'Station data'!AF62,'Station data'!AL62,'Station data'!AX62,'Station data'!BJ62,'Station data'!BP62,'Station data'!BV62,'Station data'!CT62,'Station data'!DL62,'Station data'!DR62,'Station data'!DX62,'Station data'!ED62,'Station data'!EJ62,'Station data'!EP62,'Station data'!FB62)</f>
        <v>98.0625</v>
      </c>
      <c r="C28" s="73">
        <f>AVERAGE('Station data'!C62,'Station data'!U62,'Station data'!AG62,'Station data'!AM62,'Station data'!AY62,'Station data'!BK62,'Station data'!BQ62,'Station data'!BW62,'Station data'!CU62,'Station data'!DM62,'Station data'!DS62,'Station data'!DY62,'Station data'!EE62,'Station data'!EK62,'Station data'!EQ62,'Station data'!FC62)</f>
        <v>810.59375</v>
      </c>
      <c r="D28" s="73">
        <f>AVERAGE('Station data'!D62,'Station data'!V62,'Station data'!AH62,'Station data'!AN62,'Station data'!AZ62,'Station data'!BL62,'Station data'!BR62,'Station data'!BX62,'Station data'!CV62,'Station data'!DN62,'Station data'!DT62,'Station data'!DZ62,'Station data'!EF62,'Station data'!EL62,'Station data'!ER62,'Station data'!FD62)</f>
        <v>7.375</v>
      </c>
      <c r="E28" s="73">
        <f>AVERAGE('Station data'!E62,'Station data'!W62,'Station data'!AI62,'Station data'!AO62,'Station data'!BA62,'Station data'!BM62,'Station data'!BS62,'Station data'!BY62,'Station data'!CW62,'Station data'!DO62,'Station data'!DU62,'Station data'!EA62,'Station data'!EG62,'Station data'!EM62,'Station data'!ES62,'Station data'!FE62)</f>
        <v>295.425</v>
      </c>
      <c r="F28" s="75">
        <f>AVERAGE('Station data'!F62,'Station data'!X62,'Station data'!AJ62,'Station data'!AP62,'Station data'!BB62,'Station data'!BN62,'Station data'!BT62,'Station data'!BZ62,'Station data'!CX62,'Station data'!DP62,'Station data'!DV62,'Station data'!EB62,'Station data'!EH62,'Station data'!EN62,'Station data'!ET62,'Station data'!FF62)</f>
        <v>35.1040865384615</v>
      </c>
      <c r="G28" s="111"/>
      <c r="H28" s="36"/>
      <c r="I28" s="36"/>
      <c r="J28" s="36"/>
      <c r="K28" s="37"/>
    </row>
    <row r="29" ht="21.95" customHeight="1">
      <c r="A29" s="40">
        <v>1915</v>
      </c>
      <c r="B29" s="99">
        <f>AVERAGE('Station data'!B63,'Station data'!T63,'Station data'!AF63,'Station data'!AL63,'Station data'!AX63,'Station data'!BJ63,'Station data'!BP63,'Station data'!BV63,'Station data'!CT63,'Station data'!DL63,'Station data'!DR63,'Station data'!DX63,'Station data'!ED63,'Station data'!EJ63,'Station data'!EP63,'Station data'!FB63)</f>
        <v>76.6875</v>
      </c>
      <c r="C29" s="73">
        <f>AVERAGE('Station data'!C63,'Station data'!U63,'Station data'!AG63,'Station data'!AM63,'Station data'!AY63,'Station data'!BK63,'Station data'!BQ63,'Station data'!BW63,'Station data'!CU63,'Station data'!DM63,'Station data'!DS63,'Station data'!DY63,'Station data'!EE63,'Station data'!EK63,'Station data'!EQ63,'Station data'!FC63)</f>
        <v>499.66875</v>
      </c>
      <c r="D29" s="73">
        <f>AVERAGE('Station data'!D63,'Station data'!V63,'Station data'!AH63,'Station data'!AN63,'Station data'!AZ63,'Station data'!BL63,'Station data'!BR63,'Station data'!BX63,'Station data'!CV63,'Station data'!DN63,'Station data'!DT63,'Station data'!DZ63,'Station data'!EF63,'Station data'!EL63,'Station data'!ER63,'Station data'!FD63)</f>
        <v>4.5625</v>
      </c>
      <c r="E29" s="73">
        <f>AVERAGE('Station data'!E63,'Station data'!W63,'Station data'!AI63,'Station data'!AO63,'Station data'!BA63,'Station data'!BM63,'Station data'!BS63,'Station data'!BY63,'Station data'!CW63,'Station data'!DO63,'Station data'!DU63,'Station data'!EA63,'Station data'!EG63,'Station data'!EM63,'Station data'!ES63,'Station data'!FE63)</f>
        <v>143.8375</v>
      </c>
      <c r="F29" s="75">
        <f>AVERAGE('Station data'!F63,'Station data'!X63,'Station data'!AJ63,'Station data'!AP63,'Station data'!BB63,'Station data'!BN63,'Station data'!BT63,'Station data'!BZ63,'Station data'!CX63,'Station data'!DP63,'Station data'!DV63,'Station data'!EB63,'Station data'!EH63,'Station data'!EN63,'Station data'!ET63,'Station data'!FF63)</f>
        <v>35.7087301587302</v>
      </c>
      <c r="G29" s="111"/>
      <c r="H29" s="36"/>
      <c r="I29" s="36"/>
      <c r="J29" s="36"/>
      <c r="K29" s="37"/>
    </row>
    <row r="30" ht="21.95" customHeight="1">
      <c r="A30" s="40">
        <v>1916</v>
      </c>
      <c r="B30" s="99">
        <f>AVERAGE('Station data'!B64,'Station data'!T64,'Station data'!AF64,'Station data'!AL64,'Station data'!AX64,'Station data'!BJ64,'Station data'!BP64,'Station data'!BV64,'Station data'!CT64,'Station data'!DL64,'Station data'!DR64,'Station data'!DX64,'Station data'!ED64,'Station data'!EJ64,'Station data'!EP64,'Station data'!FB64)</f>
        <v>104.8125</v>
      </c>
      <c r="C30" s="73">
        <f>AVERAGE('Station data'!C64,'Station data'!U64,'Station data'!AG64,'Station data'!AM64,'Station data'!AY64,'Station data'!BK64,'Station data'!BQ64,'Station data'!BW64,'Station data'!CU64,'Station data'!DM64,'Station data'!DS64,'Station data'!DY64,'Station data'!EE64,'Station data'!EK64,'Station data'!EQ64,'Station data'!FC64)</f>
        <v>974.40625</v>
      </c>
      <c r="D30" s="73">
        <f>AVERAGE('Station data'!D64,'Station data'!V64,'Station data'!AH64,'Station data'!AN64,'Station data'!AZ64,'Station data'!BL64,'Station data'!BR64,'Station data'!BX64,'Station data'!CV64,'Station data'!DN64,'Station data'!DT64,'Station data'!DZ64,'Station data'!EF64,'Station data'!EL64,'Station data'!ER64,'Station data'!FD64)</f>
        <v>11.6875</v>
      </c>
      <c r="E30" s="73">
        <f>AVERAGE('Station data'!E64,'Station data'!W64,'Station data'!AI64,'Station data'!AO64,'Station data'!BA64,'Station data'!BM64,'Station data'!BS64,'Station data'!BY64,'Station data'!CW64,'Station data'!DO64,'Station data'!DU64,'Station data'!EA64,'Station data'!EG64,'Station data'!EM64,'Station data'!ES64,'Station data'!FE64)</f>
        <v>444.74375</v>
      </c>
      <c r="F30" s="75">
        <f>AVERAGE('Station data'!F64,'Station data'!X64,'Station data'!AJ64,'Station data'!AP64,'Station data'!BB64,'Station data'!BN64,'Station data'!BT64,'Station data'!BZ64,'Station data'!CX64,'Station data'!DP64,'Station data'!DV64,'Station data'!EB64,'Station data'!EH64,'Station data'!EN64,'Station data'!ET64,'Station data'!FF64)</f>
        <v>39.4493259497855</v>
      </c>
      <c r="G30" s="111"/>
      <c r="H30" s="36"/>
      <c r="I30" s="36"/>
      <c r="J30" s="36"/>
      <c r="K30" s="37"/>
    </row>
    <row r="31" ht="21.95" customHeight="1">
      <c r="A31" s="40">
        <v>1917</v>
      </c>
      <c r="B31" s="99">
        <f>AVERAGE('Station data'!B65,'Station data'!T65,'Station data'!AF65,'Station data'!AL65,'Station data'!AX65,'Station data'!BJ65,'Station data'!BP65,'Station data'!BV65,'Station data'!CT65,'Station data'!DL65,'Station data'!DR65,'Station data'!DX65,'Station data'!ED65,'Station data'!EJ65,'Station data'!EP65,'Station data'!FB65)</f>
        <v>105.75</v>
      </c>
      <c r="C31" s="73">
        <f>AVERAGE('Station data'!C65,'Station data'!U65,'Station data'!AG65,'Station data'!AM65,'Station data'!AY65,'Station data'!BK65,'Station data'!BQ65,'Station data'!BW65,'Station data'!CU65,'Station data'!DM65,'Station data'!DS65,'Station data'!DY65,'Station data'!EE65,'Station data'!EK65,'Station data'!EQ65,'Station data'!FC65)</f>
        <v>1030.08125</v>
      </c>
      <c r="D31" s="73">
        <f>AVERAGE('Station data'!D65,'Station data'!V65,'Station data'!AH65,'Station data'!AN65,'Station data'!AZ65,'Station data'!BL65,'Station data'!BR65,'Station data'!BX65,'Station data'!CV65,'Station data'!DN65,'Station data'!DT65,'Station data'!DZ65,'Station data'!EF65,'Station data'!EL65,'Station data'!ER65,'Station data'!FD65)</f>
        <v>12.6875</v>
      </c>
      <c r="E31" s="73">
        <f>AVERAGE('Station data'!E65,'Station data'!W65,'Station data'!AI65,'Station data'!AO65,'Station data'!BA65,'Station data'!BM65,'Station data'!BS65,'Station data'!BY65,'Station data'!CW65,'Station data'!DO65,'Station data'!DU65,'Station data'!EA65,'Station data'!EG65,'Station data'!EM65,'Station data'!ES65,'Station data'!FE65)</f>
        <v>519.2</v>
      </c>
      <c r="F31" s="75">
        <f>AVERAGE('Station data'!F65,'Station data'!X65,'Station data'!AJ65,'Station data'!AP65,'Station data'!BB65,'Station data'!BN65,'Station data'!BT65,'Station data'!BZ65,'Station data'!CX65,'Station data'!DP65,'Station data'!DV65,'Station data'!EB65,'Station data'!EH65,'Station data'!EN65,'Station data'!ET65,'Station data'!FF65)</f>
        <v>43.1068075628416</v>
      </c>
      <c r="G31" s="111"/>
      <c r="H31" s="36"/>
      <c r="I31" s="36"/>
      <c r="J31" s="36"/>
      <c r="K31" s="37"/>
    </row>
    <row r="32" ht="21.95" customHeight="1">
      <c r="A32" s="40">
        <v>1918</v>
      </c>
      <c r="B32" s="99">
        <f>AVERAGE('Station data'!B66,'Station data'!T66,'Station data'!AF66,'Station data'!AL66,'Station data'!AX66,'Station data'!BJ66,'Station data'!BP66,'Station data'!BV66,'Station data'!CT66,'Station data'!DL66,'Station data'!DR66,'Station data'!DX66,'Station data'!ED66,'Station data'!EJ66,'Station data'!EP66,'Station data'!FB66)</f>
        <v>87.875</v>
      </c>
      <c r="C32" s="73">
        <f>AVERAGE('Station data'!C66,'Station data'!U66,'Station data'!AG66,'Station data'!AM66,'Station data'!AY66,'Station data'!BK66,'Station data'!BQ66,'Station data'!BW66,'Station data'!CU66,'Station data'!DM66,'Station data'!DS66,'Station data'!DY66,'Station data'!EE66,'Station data'!EK66,'Station data'!EQ66,'Station data'!FC66)</f>
        <v>675.64375</v>
      </c>
      <c r="D32" s="73">
        <f>AVERAGE('Station data'!D66,'Station data'!V66,'Station data'!AH66,'Station data'!AN66,'Station data'!AZ66,'Station data'!BL66,'Station data'!BR66,'Station data'!BX66,'Station data'!CV66,'Station data'!DN66,'Station data'!DT66,'Station data'!DZ66,'Station data'!EF66,'Station data'!EL66,'Station data'!ER66,'Station data'!FD66)</f>
        <v>6.8125</v>
      </c>
      <c r="E32" s="73">
        <f>AVERAGE('Station data'!E66,'Station data'!W66,'Station data'!AI66,'Station data'!AO66,'Station data'!BA66,'Station data'!BM66,'Station data'!BS66,'Station data'!BY66,'Station data'!CW66,'Station data'!DO66,'Station data'!DU66,'Station data'!EA66,'Station data'!EG66,'Station data'!EM66,'Station data'!ES66,'Station data'!FE66)</f>
        <v>252.675</v>
      </c>
      <c r="F32" s="75">
        <f>AVERAGE('Station data'!F66,'Station data'!X66,'Station data'!AJ66,'Station data'!AP66,'Station data'!BB66,'Station data'!BN66,'Station data'!BT66,'Station data'!BZ66,'Station data'!CX66,'Station data'!DP66,'Station data'!DV66,'Station data'!EB66,'Station data'!EH66,'Station data'!EN66,'Station data'!ET66,'Station data'!FF66)</f>
        <v>39.9051291891588</v>
      </c>
      <c r="G32" s="111"/>
      <c r="H32" s="36"/>
      <c r="I32" s="36"/>
      <c r="J32" s="36"/>
      <c r="K32" s="37"/>
    </row>
    <row r="33" ht="21.95" customHeight="1">
      <c r="A33" s="40">
        <v>1919</v>
      </c>
      <c r="B33" s="99">
        <f>AVERAGE('Station data'!B67,'Station data'!T67,'Station data'!AF67,'Station data'!AL67,'Station data'!AX67,'Station data'!BJ67,'Station data'!BP67,'Station data'!BV67,'Station data'!CT67,'Station data'!DL67,'Station data'!DR67,'Station data'!DX67,'Station data'!ED67,'Station data'!EJ67,'Station data'!EP67,'Station data'!FB67)</f>
        <v>79.4375</v>
      </c>
      <c r="C33" s="73">
        <f>AVERAGE('Station data'!C67,'Station data'!U67,'Station data'!AG67,'Station data'!AM67,'Station data'!AY67,'Station data'!BK67,'Station data'!BQ67,'Station data'!BW67,'Station data'!CU67,'Station data'!DM67,'Station data'!DS67,'Station data'!DY67,'Station data'!EE67,'Station data'!EK67,'Station data'!EQ67,'Station data'!FC67)</f>
        <v>673.14375</v>
      </c>
      <c r="D33" s="73">
        <f>AVERAGE('Station data'!D67,'Station data'!V67,'Station data'!AH67,'Station data'!AN67,'Station data'!AZ67,'Station data'!BL67,'Station data'!BR67,'Station data'!BX67,'Station data'!CV67,'Station data'!DN67,'Station data'!DT67,'Station data'!DZ67,'Station data'!EF67,'Station data'!EL67,'Station data'!ER67,'Station data'!FD67)</f>
        <v>6.3125</v>
      </c>
      <c r="E33" s="73">
        <f>AVERAGE('Station data'!E67,'Station data'!W67,'Station data'!AI67,'Station data'!AO67,'Station data'!BA67,'Station data'!BM67,'Station data'!BS67,'Station data'!BY67,'Station data'!CW67,'Station data'!DO67,'Station data'!DU67,'Station data'!EA67,'Station data'!EG67,'Station data'!EM67,'Station data'!ES67,'Station data'!FE67)</f>
        <v>292.30625</v>
      </c>
      <c r="F33" s="75">
        <f>AVERAGE('Station data'!F67,'Station data'!X67,'Station data'!AJ67,'Station data'!AP67,'Station data'!BB67,'Station data'!BN67,'Station data'!BT67,'Station data'!BZ67,'Station data'!CX67,'Station data'!DP67,'Station data'!DV67,'Station data'!EB67,'Station data'!EH67,'Station data'!EN67,'Station data'!ET67,'Station data'!FF67)</f>
        <v>43.8735594787157</v>
      </c>
      <c r="G33" s="111"/>
      <c r="H33" s="36"/>
      <c r="I33" s="36"/>
      <c r="J33" s="36"/>
      <c r="K33" s="37"/>
    </row>
    <row r="34" ht="21.95" customHeight="1">
      <c r="A34" s="40">
        <v>1920</v>
      </c>
      <c r="B34" s="99">
        <f>AVERAGE('Station data'!B68,'Station data'!T68,'Station data'!AF68,'Station data'!AL68,'Station data'!AX68,'Station data'!BJ68,'Station data'!BP68,'Station data'!BV68,'Station data'!CT68,'Station data'!DL68,'Station data'!DR68,'Station data'!DX68,'Station data'!ED68,'Station data'!EJ68,'Station data'!EP68,'Station data'!FB68)</f>
        <v>100.0625</v>
      </c>
      <c r="C34" s="73">
        <f>AVERAGE('Station data'!C68,'Station data'!U68,'Station data'!AG68,'Station data'!AM68,'Station data'!AY68,'Station data'!BK68,'Station data'!BQ68,'Station data'!BW68,'Station data'!CU68,'Station data'!DM68,'Station data'!DS68,'Station data'!DY68,'Station data'!EE68,'Station data'!EK68,'Station data'!EQ68,'Station data'!FC68)</f>
        <v>945.05625</v>
      </c>
      <c r="D34" s="73">
        <f>AVERAGE('Station data'!D68,'Station data'!V68,'Station data'!AH68,'Station data'!AN68,'Station data'!AZ68,'Station data'!BL68,'Station data'!BR68,'Station data'!BX68,'Station data'!CV68,'Station data'!DN68,'Station data'!DT68,'Station data'!DZ68,'Station data'!EF68,'Station data'!EL68,'Station data'!ER68,'Station data'!FD68)</f>
        <v>10.625</v>
      </c>
      <c r="E34" s="73">
        <f>AVERAGE('Station data'!E68,'Station data'!W68,'Station data'!AI68,'Station data'!AO68,'Station data'!BA68,'Station data'!BM68,'Station data'!BS68,'Station data'!BY68,'Station data'!CW68,'Station data'!DO68,'Station data'!DU68,'Station data'!EA68,'Station data'!EG68,'Station data'!EM68,'Station data'!ES68,'Station data'!FE68)</f>
        <v>421.96875</v>
      </c>
      <c r="F34" s="75">
        <f>AVERAGE('Station data'!F68,'Station data'!X68,'Station data'!AJ68,'Station data'!AP68,'Station data'!BB68,'Station data'!BN68,'Station data'!BT68,'Station data'!BZ68,'Station data'!CX68,'Station data'!DP68,'Station data'!DV68,'Station data'!EB68,'Station data'!EH68,'Station data'!EN68,'Station data'!ET68,'Station data'!FF68)</f>
        <v>39.1855246663059</v>
      </c>
      <c r="G34" s="111"/>
      <c r="H34" s="36"/>
      <c r="I34" s="36"/>
      <c r="J34" s="36"/>
      <c r="K34" s="37"/>
    </row>
    <row r="35" ht="21.95" customHeight="1">
      <c r="A35" s="40">
        <v>1921</v>
      </c>
      <c r="B35" s="99">
        <f>AVERAGE('Station data'!B69,'Station data'!T69,'Station data'!AF69,'Station data'!AL69,'Station data'!AX69,'Station data'!BJ69,'Station data'!BP69,'Station data'!BV69,'Station data'!CT69,'Station data'!DL69,'Station data'!DR69,'Station data'!DX69,'Station data'!ED69,'Station data'!EJ69,'Station data'!EP69,'Station data'!FB69)</f>
        <v>103.75</v>
      </c>
      <c r="C35" s="73">
        <f>AVERAGE('Station data'!C69,'Station data'!U69,'Station data'!AG69,'Station data'!AM69,'Station data'!AY69,'Station data'!BK69,'Station data'!BQ69,'Station data'!BW69,'Station data'!CU69,'Station data'!DM69,'Station data'!DS69,'Station data'!DY69,'Station data'!EE69,'Station data'!EK69,'Station data'!EQ69,'Station data'!FC69)</f>
        <v>1273.15</v>
      </c>
      <c r="D35" s="73">
        <f>AVERAGE('Station data'!D69,'Station data'!V69,'Station data'!AH69,'Station data'!AN69,'Station data'!AZ69,'Station data'!BL69,'Station data'!BR69,'Station data'!BX69,'Station data'!CV69,'Station data'!DN69,'Station data'!DT69,'Station data'!DZ69,'Station data'!EF69,'Station data'!EL69,'Station data'!ER69,'Station data'!FD69)</f>
        <v>15.125</v>
      </c>
      <c r="E35" s="73">
        <f>AVERAGE('Station data'!E69,'Station data'!W69,'Station data'!AI69,'Station data'!AO69,'Station data'!BA69,'Station data'!BM69,'Station data'!BS69,'Station data'!BY69,'Station data'!CW69,'Station data'!DO69,'Station data'!DU69,'Station data'!EA69,'Station data'!EG69,'Station data'!EM69,'Station data'!ES69,'Station data'!FE69)</f>
        <v>743.65625</v>
      </c>
      <c r="F35" s="75">
        <f>AVERAGE('Station data'!F69,'Station data'!X69,'Station data'!AJ69,'Station data'!AP69,'Station data'!BB69,'Station data'!BN69,'Station data'!BT69,'Station data'!BZ69,'Station data'!CX69,'Station data'!DP69,'Station data'!DV69,'Station data'!EB69,'Station data'!EH69,'Station data'!EN69,'Station data'!ET69,'Station data'!FF69)</f>
        <v>48.5190496204003</v>
      </c>
      <c r="G35" s="111"/>
      <c r="H35" s="36"/>
      <c r="I35" s="36"/>
      <c r="J35" s="36"/>
      <c r="K35" s="37"/>
    </row>
    <row r="36" ht="21.95" customHeight="1">
      <c r="A36" s="40">
        <v>1922</v>
      </c>
      <c r="B36" s="99">
        <f>AVERAGE('Station data'!B70,'Station data'!T70,'Station data'!AF70,'Station data'!AL70,'Station data'!AX70,'Station data'!BJ70,'Station data'!BP70,'Station data'!BV70,'Station data'!CT70,'Station data'!DL70,'Station data'!DR70,'Station data'!DX70,'Station data'!ED70,'Station data'!EJ70,'Station data'!EP70,'Station data'!FB70)</f>
        <v>81.375</v>
      </c>
      <c r="C36" s="73">
        <f>AVERAGE('Station data'!C70,'Station data'!U70,'Station data'!AG70,'Station data'!AM70,'Station data'!AY70,'Station data'!BK70,'Station data'!BQ70,'Station data'!BW70,'Station data'!CU70,'Station data'!DM70,'Station data'!DS70,'Station data'!DY70,'Station data'!EE70,'Station data'!EK70,'Station data'!EQ70,'Station data'!FC70)</f>
        <v>717.6875</v>
      </c>
      <c r="D36" s="73">
        <f>AVERAGE('Station data'!D70,'Station data'!V70,'Station data'!AH70,'Station data'!AN70,'Station data'!AZ70,'Station data'!BL70,'Station data'!BR70,'Station data'!BX70,'Station data'!CV70,'Station data'!DN70,'Station data'!DT70,'Station data'!DZ70,'Station data'!EF70,'Station data'!EL70,'Station data'!ER70,'Station data'!FD70)</f>
        <v>8</v>
      </c>
      <c r="E36" s="73">
        <f>AVERAGE('Station data'!E70,'Station data'!W70,'Station data'!AI70,'Station data'!AO70,'Station data'!BA70,'Station data'!BM70,'Station data'!BS70,'Station data'!BY70,'Station data'!CW70,'Station data'!DO70,'Station data'!DU70,'Station data'!EA70,'Station data'!EG70,'Station data'!EM70,'Station data'!ES70,'Station data'!FE70)</f>
        <v>308.9375</v>
      </c>
      <c r="F36" s="75">
        <f>AVERAGE('Station data'!F70,'Station data'!X70,'Station data'!AJ70,'Station data'!AP70,'Station data'!BB70,'Station data'!BN70,'Station data'!BT70,'Station data'!BZ70,'Station data'!CX70,'Station data'!DP70,'Station data'!DV70,'Station data'!EB70,'Station data'!EH70,'Station data'!EN70,'Station data'!ET70,'Station data'!FF70)</f>
        <v>38.4746589336589</v>
      </c>
      <c r="G36" s="111"/>
      <c r="H36" s="36"/>
      <c r="I36" s="36"/>
      <c r="J36" s="36"/>
      <c r="K36" s="37"/>
    </row>
    <row r="37" ht="21.95" customHeight="1">
      <c r="A37" s="40">
        <v>1923</v>
      </c>
      <c r="B37" s="99">
        <f>AVERAGE('Station data'!B71,'Station data'!T71,'Station data'!AF71,'Station data'!AL71,'Station data'!AX71,'Station data'!BJ71,'Station data'!BP71,'Station data'!BV71,'Station data'!CT71,'Station data'!DL71,'Station data'!DR71,'Station data'!DX71,'Station data'!ED71,'Station data'!EJ71,'Station data'!EP71,'Station data'!FB71)</f>
        <v>83.25</v>
      </c>
      <c r="C37" s="73">
        <f>AVERAGE('Station data'!C71,'Station data'!U71,'Station data'!AG71,'Station data'!AM71,'Station data'!AY71,'Station data'!BK71,'Station data'!BQ71,'Station data'!BW71,'Station data'!CU71,'Station data'!DM71,'Station data'!DS71,'Station data'!DY71,'Station data'!EE71,'Station data'!EK71,'Station data'!EQ71,'Station data'!FC71)</f>
        <v>714.83125</v>
      </c>
      <c r="D37" s="73">
        <f>AVERAGE('Station data'!D71,'Station data'!V71,'Station data'!AH71,'Station data'!AN71,'Station data'!AZ71,'Station data'!BL71,'Station data'!BR71,'Station data'!BX71,'Station data'!CV71,'Station data'!DN71,'Station data'!DT71,'Station data'!DZ71,'Station data'!EF71,'Station data'!EL71,'Station data'!ER71,'Station data'!FD71)</f>
        <v>8.25</v>
      </c>
      <c r="E37" s="73">
        <f>AVERAGE('Station data'!E71,'Station data'!W71,'Station data'!AI71,'Station data'!AO71,'Station data'!BA71,'Station data'!BM71,'Station data'!BS71,'Station data'!BY71,'Station data'!CW71,'Station data'!DO71,'Station data'!DU71,'Station data'!EA71,'Station data'!EG71,'Station data'!EM71,'Station data'!ES71,'Station data'!FE71)</f>
        <v>296.0625</v>
      </c>
      <c r="F37" s="75">
        <f>AVERAGE('Station data'!F71,'Station data'!X71,'Station data'!AJ71,'Station data'!AP71,'Station data'!BB71,'Station data'!BN71,'Station data'!BT71,'Station data'!BZ71,'Station data'!CX71,'Station data'!DP71,'Station data'!DV71,'Station data'!EB71,'Station data'!EH71,'Station data'!EN71,'Station data'!ET71,'Station data'!FF71)</f>
        <v>35.4109491404064</v>
      </c>
      <c r="G37" s="111"/>
      <c r="H37" s="36"/>
      <c r="I37" s="36"/>
      <c r="J37" s="36"/>
      <c r="K37" s="37"/>
    </row>
    <row r="38" ht="21.95" customHeight="1">
      <c r="A38" s="40">
        <v>1924</v>
      </c>
      <c r="B38" s="99">
        <f>AVERAGE('Station data'!B72,'Station data'!T72,'Station data'!AF72,'Station data'!AL72,'Station data'!AX72,'Station data'!BJ72,'Station data'!BP72,'Station data'!BV72,'Station data'!CT72,'Station data'!DL72,'Station data'!DR72,'Station data'!DX72,'Station data'!ED72,'Station data'!EJ72,'Station data'!EP72,'Station data'!FB72)</f>
        <v>98</v>
      </c>
      <c r="C38" s="73">
        <f>AVERAGE('Station data'!C72,'Station data'!U72,'Station data'!AG72,'Station data'!AM72,'Station data'!AY72,'Station data'!BK72,'Station data'!BQ72,'Station data'!BW72,'Station data'!CU72,'Station data'!DM72,'Station data'!DS72,'Station data'!DY72,'Station data'!EE72,'Station data'!EK72,'Station data'!EQ72,'Station data'!FC72)</f>
        <v>917.55625</v>
      </c>
      <c r="D38" s="73">
        <f>AVERAGE('Station data'!D72,'Station data'!V72,'Station data'!AH72,'Station data'!AN72,'Station data'!AZ72,'Station data'!BL72,'Station data'!BR72,'Station data'!BX72,'Station data'!CV72,'Station data'!DN72,'Station data'!DT72,'Station data'!DZ72,'Station data'!EF72,'Station data'!EL72,'Station data'!ER72,'Station data'!FD72)</f>
        <v>10.5</v>
      </c>
      <c r="E38" s="73">
        <f>AVERAGE('Station data'!E72,'Station data'!W72,'Station data'!AI72,'Station data'!AO72,'Station data'!BA72,'Station data'!BM72,'Station data'!BS72,'Station data'!BY72,'Station data'!CW72,'Station data'!DO72,'Station data'!DU72,'Station data'!EA72,'Station data'!EG72,'Station data'!EM72,'Station data'!ES72,'Station data'!FE72)</f>
        <v>403.0125</v>
      </c>
      <c r="F38" s="75">
        <f>AVERAGE('Station data'!F72,'Station data'!X72,'Station data'!AJ72,'Station data'!AP72,'Station data'!BB72,'Station data'!BN72,'Station data'!BT72,'Station data'!BZ72,'Station data'!CX72,'Station data'!DP72,'Station data'!DV72,'Station data'!EB72,'Station data'!EH72,'Station data'!EN72,'Station data'!ET72,'Station data'!FF72)</f>
        <v>38.806473786630</v>
      </c>
      <c r="G38" s="111"/>
      <c r="H38" s="36"/>
      <c r="I38" s="36"/>
      <c r="J38" s="36"/>
      <c r="K38" s="37"/>
    </row>
    <row r="39" ht="21.95" customHeight="1">
      <c r="A39" s="40">
        <v>1925</v>
      </c>
      <c r="B39" s="99">
        <f>AVERAGE('Station data'!B73,'Station data'!T73,'Station data'!AF73,'Station data'!AL73,'Station data'!AX73,'Station data'!BJ73,'Station data'!BP73,'Station data'!BV73,'Station data'!CT73,'Station data'!DL73,'Station data'!DR73,'Station data'!DX73,'Station data'!ED73,'Station data'!EJ73,'Station data'!EP73,'Station data'!FB73)</f>
        <v>98.875</v>
      </c>
      <c r="C39" s="73">
        <f>AVERAGE('Station data'!C73,'Station data'!U73,'Station data'!AG73,'Station data'!AM73,'Station data'!AY73,'Station data'!BK73,'Station data'!BQ73,'Station data'!BW73,'Station data'!CU73,'Station data'!DM73,'Station data'!DS73,'Station data'!DY73,'Station data'!EE73,'Station data'!EK73,'Station data'!EQ73,'Station data'!FC73)</f>
        <v>1063.425</v>
      </c>
      <c r="D39" s="73">
        <f>AVERAGE('Station data'!D73,'Station data'!V73,'Station data'!AH73,'Station data'!AN73,'Station data'!AZ73,'Station data'!BL73,'Station data'!BR73,'Station data'!BX73,'Station data'!CV73,'Station data'!DN73,'Station data'!DT73,'Station data'!DZ73,'Station data'!EF73,'Station data'!EL73,'Station data'!ER73,'Station data'!FD73)</f>
        <v>12.8125</v>
      </c>
      <c r="E39" s="73">
        <f>AVERAGE('Station data'!E73,'Station data'!W73,'Station data'!AI73,'Station data'!AO73,'Station data'!BA73,'Station data'!BM73,'Station data'!BS73,'Station data'!BY73,'Station data'!CW73,'Station data'!DO73,'Station data'!DU73,'Station data'!EA73,'Station data'!EG73,'Station data'!EM73,'Station data'!ES73,'Station data'!FE73)</f>
        <v>548.15</v>
      </c>
      <c r="F39" s="75">
        <f>AVERAGE('Station data'!F73,'Station data'!X73,'Station data'!AJ73,'Station data'!AP73,'Station data'!BB73,'Station data'!BN73,'Station data'!BT73,'Station data'!BZ73,'Station data'!CX73,'Station data'!DP73,'Station data'!DV73,'Station data'!EB73,'Station data'!EH73,'Station data'!EN73,'Station data'!ET73,'Station data'!FF73)</f>
        <v>38.9131675699232</v>
      </c>
      <c r="G39" s="111"/>
      <c r="H39" s="36"/>
      <c r="I39" s="36"/>
      <c r="J39" s="36"/>
      <c r="K39" s="37"/>
    </row>
    <row r="40" ht="21.95" customHeight="1">
      <c r="A40" s="40">
        <v>1926</v>
      </c>
      <c r="B40" s="99">
        <f>AVERAGE('Station data'!B74,'Station data'!T74,'Station data'!AF74,'Station data'!AL74,'Station data'!AX74,'Station data'!BJ74,'Station data'!BP74,'Station data'!BV74,'Station data'!CT74,'Station data'!DL74,'Station data'!DR74,'Station data'!DX74,'Station data'!ED74,'Station data'!EJ74,'Station data'!EP74,'Station data'!FB74)</f>
        <v>81.9375</v>
      </c>
      <c r="C40" s="73">
        <f>AVERAGE('Station data'!C74,'Station data'!U74,'Station data'!AG74,'Station data'!AM74,'Station data'!AY74,'Station data'!BK74,'Station data'!BQ74,'Station data'!BW74,'Station data'!CU74,'Station data'!DM74,'Station data'!DS74,'Station data'!DY74,'Station data'!EE74,'Station data'!EK74,'Station data'!EQ74,'Station data'!FC74)</f>
        <v>722.89375</v>
      </c>
      <c r="D40" s="73">
        <f>AVERAGE('Station data'!D74,'Station data'!V74,'Station data'!AH74,'Station data'!AN74,'Station data'!AZ74,'Station data'!BL74,'Station data'!BR74,'Station data'!BX74,'Station data'!CV74,'Station data'!DN74,'Station data'!DT74,'Station data'!DZ74,'Station data'!EF74,'Station data'!EL74,'Station data'!ER74,'Station data'!FD74)</f>
        <v>8.25</v>
      </c>
      <c r="E40" s="73">
        <f>AVERAGE('Station data'!E74,'Station data'!W74,'Station data'!AI74,'Station data'!AO74,'Station data'!BA74,'Station data'!BM74,'Station data'!BS74,'Station data'!BY74,'Station data'!CW74,'Station data'!DO74,'Station data'!DU74,'Station data'!EA74,'Station data'!EG74,'Station data'!EM74,'Station data'!ES74,'Station data'!FE74)</f>
        <v>316.46875</v>
      </c>
      <c r="F40" s="75">
        <f>AVERAGE('Station data'!F74,'Station data'!X74,'Station data'!AJ74,'Station data'!AP74,'Station data'!BB74,'Station data'!BN74,'Station data'!BT74,'Station data'!BZ74,'Station data'!CX74,'Station data'!DP74,'Station data'!DV74,'Station data'!EB74,'Station data'!EH74,'Station data'!EN74,'Station data'!ET74,'Station data'!FF74)</f>
        <v>38.8183137175325</v>
      </c>
      <c r="G40" s="111"/>
      <c r="H40" s="36"/>
      <c r="I40" s="36"/>
      <c r="J40" s="36"/>
      <c r="K40" s="37"/>
    </row>
    <row r="41" ht="21.95" customHeight="1">
      <c r="A41" s="40">
        <v>1927</v>
      </c>
      <c r="B41" s="99">
        <f>AVERAGE('Station data'!B75,'Station data'!T75,'Station data'!AF75,'Station data'!AL75,'Station data'!AX75,'Station data'!BJ75,'Station data'!BP75,'Station data'!BV75,'Station data'!CT75,'Station data'!DL75,'Station data'!DR75,'Station data'!DX75,'Station data'!ED75,'Station data'!EJ75,'Station data'!EP75,'Station data'!FB75)</f>
        <v>83.125</v>
      </c>
      <c r="C41" s="73">
        <f>AVERAGE('Station data'!C75,'Station data'!U75,'Station data'!AG75,'Station data'!AM75,'Station data'!AY75,'Station data'!BK75,'Station data'!BQ75,'Station data'!BW75,'Station data'!CU75,'Station data'!DM75,'Station data'!DS75,'Station data'!DY75,'Station data'!EE75,'Station data'!EK75,'Station data'!EQ75,'Station data'!FC75)</f>
        <v>870.58125</v>
      </c>
      <c r="D41" s="73">
        <f>AVERAGE('Station data'!D75,'Station data'!V75,'Station data'!AH75,'Station data'!AN75,'Station data'!AZ75,'Station data'!BL75,'Station data'!BR75,'Station data'!BX75,'Station data'!CV75,'Station data'!DN75,'Station data'!DT75,'Station data'!DZ75,'Station data'!EF75,'Station data'!EL75,'Station data'!ER75,'Station data'!FD75)</f>
        <v>9.4375</v>
      </c>
      <c r="E41" s="73">
        <f>AVERAGE('Station data'!E75,'Station data'!W75,'Station data'!AI75,'Station data'!AO75,'Station data'!BA75,'Station data'!BM75,'Station data'!BS75,'Station data'!BY75,'Station data'!CW75,'Station data'!DO75,'Station data'!DU75,'Station data'!EA75,'Station data'!EG75,'Station data'!EM75,'Station data'!ES75,'Station data'!FE75)</f>
        <v>449.35</v>
      </c>
      <c r="F41" s="75">
        <f>AVERAGE('Station data'!F75,'Station data'!X75,'Station data'!AJ75,'Station data'!AP75,'Station data'!BB75,'Station data'!BN75,'Station data'!BT75,'Station data'!BZ75,'Station data'!CX75,'Station data'!DP75,'Station data'!DV75,'Station data'!EB75,'Station data'!EH75,'Station data'!EN75,'Station data'!ET75,'Station data'!FF75)</f>
        <v>41.0474646464646</v>
      </c>
      <c r="G41" s="111"/>
      <c r="H41" s="36"/>
      <c r="I41" s="36"/>
      <c r="J41" s="36"/>
      <c r="K41" s="37"/>
    </row>
    <row r="42" ht="21.95" customHeight="1">
      <c r="A42" s="40">
        <v>1928</v>
      </c>
      <c r="B42" s="99">
        <f>AVERAGE('Station data'!B76,'Station data'!T76,'Station data'!AF76,'Station data'!AL76,'Station data'!AX76,'Station data'!BJ76,'Station data'!BP76,'Station data'!BV76,'Station data'!CT76,'Station data'!DL76,'Station data'!DR76,'Station data'!DX76,'Station data'!ED76,'Station data'!EJ76,'Station data'!EP76,'Station data'!FB76)</f>
        <v>99.5625</v>
      </c>
      <c r="C42" s="73">
        <f>AVERAGE('Station data'!C76,'Station data'!U76,'Station data'!AG76,'Station data'!AM76,'Station data'!AY76,'Station data'!BK76,'Station data'!BQ76,'Station data'!BW76,'Station data'!CU76,'Station data'!DM76,'Station data'!DS76,'Station data'!DY76,'Station data'!EE76,'Station data'!EK76,'Station data'!EQ76,'Station data'!FC76)</f>
        <v>919.4375</v>
      </c>
      <c r="D42" s="73">
        <f>AVERAGE('Station data'!D76,'Station data'!V76,'Station data'!AH76,'Station data'!AN76,'Station data'!AZ76,'Station data'!BL76,'Station data'!BR76,'Station data'!BX76,'Station data'!CV76,'Station data'!DN76,'Station data'!DT76,'Station data'!DZ76,'Station data'!EF76,'Station data'!EL76,'Station data'!ER76,'Station data'!FD76)</f>
        <v>10.4375</v>
      </c>
      <c r="E42" s="73">
        <f>AVERAGE('Station data'!E76,'Station data'!W76,'Station data'!AI76,'Station data'!AO76,'Station data'!BA76,'Station data'!BM76,'Station data'!BS76,'Station data'!BY76,'Station data'!CW76,'Station data'!DO76,'Station data'!DU76,'Station data'!EA76,'Station data'!EG76,'Station data'!EM76,'Station data'!ES76,'Station data'!FE76)</f>
        <v>436.16875</v>
      </c>
      <c r="F42" s="75">
        <f>AVERAGE('Station data'!F76,'Station data'!X76,'Station data'!AJ76,'Station data'!AP76,'Station data'!BB76,'Station data'!BN76,'Station data'!BT76,'Station data'!BZ76,'Station data'!CX76,'Station data'!DP76,'Station data'!DV76,'Station data'!EB76,'Station data'!EH76,'Station data'!EN76,'Station data'!ET76,'Station data'!FF76)</f>
        <v>39.6043546124015</v>
      </c>
      <c r="G42" s="111"/>
      <c r="H42" s="36"/>
      <c r="I42" s="36"/>
      <c r="J42" s="36"/>
      <c r="K42" s="37"/>
    </row>
    <row r="43" ht="21.95" customHeight="1">
      <c r="A43" s="40">
        <v>1929</v>
      </c>
      <c r="B43" s="99">
        <f>AVERAGE('Station data'!B77,'Station data'!T77,'Station data'!AF77,'Station data'!AL77,'Station data'!AX77,'Station data'!BJ77,'Station data'!BP77,'Station data'!BV77,'Station data'!CT77,'Station data'!DL77,'Station data'!DR77,'Station data'!DX77,'Station data'!ED77,'Station data'!EJ77,'Station data'!EP77,'Station data'!FB77)</f>
        <v>87.6875</v>
      </c>
      <c r="C43" s="73">
        <f>AVERAGE('Station data'!C77,'Station data'!U77,'Station data'!AG77,'Station data'!AM77,'Station data'!AY77,'Station data'!BK77,'Station data'!BQ77,'Station data'!BW77,'Station data'!CU77,'Station data'!DM77,'Station data'!DS77,'Station data'!DY77,'Station data'!EE77,'Station data'!EK77,'Station data'!EQ77,'Station data'!FC77)</f>
        <v>884.53125</v>
      </c>
      <c r="D43" s="73">
        <f>AVERAGE('Station data'!D77,'Station data'!V77,'Station data'!AH77,'Station data'!AN77,'Station data'!AZ77,'Station data'!BL77,'Station data'!BR77,'Station data'!BX77,'Station data'!CV77,'Station data'!DN77,'Station data'!DT77,'Station data'!DZ77,'Station data'!EF77,'Station data'!EL77,'Station data'!ER77,'Station data'!FD77)</f>
        <v>9</v>
      </c>
      <c r="E43" s="73">
        <f>AVERAGE('Station data'!E77,'Station data'!W77,'Station data'!AI77,'Station data'!AO77,'Station data'!BA77,'Station data'!BM77,'Station data'!BS77,'Station data'!BY77,'Station data'!CW77,'Station data'!DO77,'Station data'!DU77,'Station data'!EA77,'Station data'!EG77,'Station data'!EM77,'Station data'!ES77,'Station data'!FE77)</f>
        <v>468.4625</v>
      </c>
      <c r="F43" s="75">
        <f>AVERAGE('Station data'!F77,'Station data'!X77,'Station data'!AJ77,'Station data'!AP77,'Station data'!BB77,'Station data'!BN77,'Station data'!BT77,'Station data'!BZ77,'Station data'!CX77,'Station data'!DP77,'Station data'!DV77,'Station data'!EB77,'Station data'!EH77,'Station data'!EN77,'Station data'!ET77,'Station data'!FF77)</f>
        <v>47.8590976430976</v>
      </c>
      <c r="G43" s="111"/>
      <c r="H43" s="36"/>
      <c r="I43" s="36"/>
      <c r="J43" s="36"/>
      <c r="K43" s="37"/>
    </row>
    <row r="44" ht="21.95" customHeight="1">
      <c r="A44" s="40">
        <v>1930</v>
      </c>
      <c r="B44" s="99">
        <f>AVERAGE('Station data'!B78,'Station data'!T78,'Station data'!AF78,'Station data'!AL78,'Station data'!AX78,'Station data'!BJ78,'Station data'!BP78,'Station data'!BV78,'Station data'!CT78,'Station data'!DL78,'Station data'!DR78,'Station data'!DX78,'Station data'!ED78,'Station data'!EJ78,'Station data'!EP78,'Station data'!FB78)</f>
        <v>109.875</v>
      </c>
      <c r="C44" s="73">
        <f>AVERAGE('Station data'!C78,'Station data'!U78,'Station data'!AG78,'Station data'!AM78,'Station data'!AY78,'Station data'!BK78,'Station data'!BQ78,'Station data'!BW78,'Station data'!CU78,'Station data'!DM78,'Station data'!DS78,'Station data'!DY78,'Station data'!EE78,'Station data'!EK78,'Station data'!EQ78,'Station data'!FC78)</f>
        <v>935.59375</v>
      </c>
      <c r="D44" s="73">
        <f>AVERAGE('Station data'!D78,'Station data'!V78,'Station data'!AH78,'Station data'!AN78,'Station data'!AZ78,'Station data'!BL78,'Station data'!BR78,'Station data'!BX78,'Station data'!CV78,'Station data'!DN78,'Station data'!DT78,'Station data'!DZ78,'Station data'!EF78,'Station data'!EL78,'Station data'!ER78,'Station data'!FD78)</f>
        <v>9.6875</v>
      </c>
      <c r="E44" s="73">
        <f>AVERAGE('Station data'!E78,'Station data'!W78,'Station data'!AI78,'Station data'!AO78,'Station data'!BA78,'Station data'!BM78,'Station data'!BS78,'Station data'!BY78,'Station data'!CW78,'Station data'!DO78,'Station data'!DU78,'Station data'!EA78,'Station data'!EG78,'Station data'!EM78,'Station data'!ES78,'Station data'!FE78)</f>
        <v>409.75625</v>
      </c>
      <c r="F44" s="75">
        <f>AVERAGE('Station data'!F78,'Station data'!X78,'Station data'!AJ78,'Station data'!AP78,'Station data'!BB78,'Station data'!BN78,'Station data'!BT78,'Station data'!BZ78,'Station data'!CX78,'Station data'!DP78,'Station data'!DV78,'Station data'!EB78,'Station data'!EH78,'Station data'!EN78,'Station data'!ET78,'Station data'!FF78)</f>
        <v>40.3674941022063</v>
      </c>
      <c r="G44" s="111"/>
      <c r="H44" s="36"/>
      <c r="I44" s="36"/>
      <c r="J44" s="36"/>
      <c r="K44" s="37"/>
    </row>
    <row r="45" ht="21.95" customHeight="1">
      <c r="A45" s="40">
        <v>1931</v>
      </c>
      <c r="B45" s="99">
        <f>AVERAGE('Station data'!B79,'Station data'!T79,'Station data'!AF79,'Station data'!AL79,'Station data'!AX79,'Station data'!BJ79,'Station data'!BP79,'Station data'!BV79,'Station data'!CT79,'Station data'!DL79,'Station data'!DR79,'Station data'!DX79,'Station data'!ED79,'Station data'!EJ79,'Station data'!EP79,'Station data'!FB79)</f>
        <v>106.6875</v>
      </c>
      <c r="C45" s="73">
        <f>AVERAGE('Station data'!C79,'Station data'!U79,'Station data'!AG79,'Station data'!AM79,'Station data'!AY79,'Station data'!BK79,'Station data'!BQ79,'Station data'!BW79,'Station data'!CU79,'Station data'!DM79,'Station data'!DS79,'Station data'!DY79,'Station data'!EE79,'Station data'!EK79,'Station data'!EQ79,'Station data'!FC79)</f>
        <v>1074.3</v>
      </c>
      <c r="D45" s="73">
        <f>AVERAGE('Station data'!D79,'Station data'!V79,'Station data'!AH79,'Station data'!AN79,'Station data'!AZ79,'Station data'!BL79,'Station data'!BR79,'Station data'!BX79,'Station data'!CV79,'Station data'!DN79,'Station data'!DT79,'Station data'!DZ79,'Station data'!EF79,'Station data'!EL79,'Station data'!ER79,'Station data'!FD79)</f>
        <v>11.25</v>
      </c>
      <c r="E45" s="73">
        <f>AVERAGE('Station data'!E79,'Station data'!W79,'Station data'!AI79,'Station data'!AO79,'Station data'!BA79,'Station data'!BM79,'Station data'!BS79,'Station data'!BY79,'Station data'!CW79,'Station data'!DO79,'Station data'!DU79,'Station data'!EA79,'Station data'!EG79,'Station data'!EM79,'Station data'!ES79,'Station data'!FE79)</f>
        <v>561.7375</v>
      </c>
      <c r="F45" s="75">
        <f>AVERAGE('Station data'!F79,'Station data'!X79,'Station data'!AJ79,'Station data'!AP79,'Station data'!BB79,'Station data'!BN79,'Station data'!BT79,'Station data'!BZ79,'Station data'!CX79,'Station data'!DP79,'Station data'!DV79,'Station data'!EB79,'Station data'!EH79,'Station data'!EN79,'Station data'!ET79,'Station data'!FF79)</f>
        <v>47.2256997457038</v>
      </c>
      <c r="G45" s="111"/>
      <c r="H45" s="36"/>
      <c r="I45" s="36"/>
      <c r="J45" s="36"/>
      <c r="K45" s="37"/>
    </row>
    <row r="46" ht="21.95" customHeight="1">
      <c r="A46" s="40">
        <v>1932</v>
      </c>
      <c r="B46" s="99">
        <f>AVERAGE('Station data'!B80,'Station data'!T80,'Station data'!AF80,'Station data'!AL80,'Station data'!AX80,'Station data'!BJ80,'Station data'!BP80,'Station data'!BV80,'Station data'!CT80,'Station data'!DL80,'Station data'!DR80,'Station data'!DX80,'Station data'!ED80,'Station data'!EJ80,'Station data'!EP80,'Station data'!FB80)</f>
        <v>96.625</v>
      </c>
      <c r="C46" s="73">
        <f>AVERAGE('Station data'!C80,'Station data'!U80,'Station data'!AG80,'Station data'!AM80,'Station data'!AY80,'Station data'!BK80,'Station data'!BQ80,'Station data'!BW80,'Station data'!CU80,'Station data'!DM80,'Station data'!DS80,'Station data'!DY80,'Station data'!EE80,'Station data'!EK80,'Station data'!EQ80,'Station data'!FC80)</f>
        <v>648.6</v>
      </c>
      <c r="D46" s="73">
        <f>AVERAGE('Station data'!D80,'Station data'!V80,'Station data'!AH80,'Station data'!AN80,'Station data'!AZ80,'Station data'!BL80,'Station data'!BR80,'Station data'!BX80,'Station data'!CV80,'Station data'!DN80,'Station data'!DT80,'Station data'!DZ80,'Station data'!EF80,'Station data'!EL80,'Station data'!ER80,'Station data'!FD80)</f>
        <v>7</v>
      </c>
      <c r="E46" s="73">
        <f>AVERAGE('Station data'!E80,'Station data'!W80,'Station data'!AI80,'Station data'!AO80,'Station data'!BA80,'Station data'!BM80,'Station data'!BS80,'Station data'!BY80,'Station data'!CW80,'Station data'!DO80,'Station data'!DU80,'Station data'!EA80,'Station data'!EG80,'Station data'!EM80,'Station data'!ES80,'Station data'!FE80)</f>
        <v>228</v>
      </c>
      <c r="F46" s="75">
        <f>AVERAGE('Station data'!F80,'Station data'!X80,'Station data'!AJ80,'Station data'!AP80,'Station data'!BB80,'Station data'!BN80,'Station data'!BT80,'Station data'!BZ80,'Station data'!CX80,'Station data'!DP80,'Station data'!DV80,'Station data'!EB80,'Station data'!EH80,'Station data'!EN80,'Station data'!ET80,'Station data'!FF80)</f>
        <v>36.0173696095571</v>
      </c>
      <c r="G46" s="111"/>
      <c r="H46" s="36"/>
      <c r="I46" s="36"/>
      <c r="J46" s="36"/>
      <c r="K46" s="37"/>
    </row>
    <row r="47" ht="21.95" customHeight="1">
      <c r="A47" s="40">
        <v>1933</v>
      </c>
      <c r="B47" s="99">
        <f>AVERAGE('Station data'!B81,'Station data'!T81,'Station data'!AF81,'Station data'!AL81,'Station data'!AX81,'Station data'!BJ81,'Station data'!BP81,'Station data'!BV81,'Station data'!CT81,'Station data'!DL81,'Station data'!DR81,'Station data'!DX81,'Station data'!ED81,'Station data'!EJ81,'Station data'!EP81,'Station data'!FB81)</f>
        <v>102.4375</v>
      </c>
      <c r="C47" s="73">
        <f>AVERAGE('Station data'!C81,'Station data'!U81,'Station data'!AG81,'Station data'!AM81,'Station data'!AY81,'Station data'!BK81,'Station data'!BQ81,'Station data'!BW81,'Station data'!CU81,'Station data'!DM81,'Station data'!DS81,'Station data'!DY81,'Station data'!EE81,'Station data'!EK81,'Station data'!EQ81,'Station data'!FC81)</f>
        <v>987.39375</v>
      </c>
      <c r="D47" s="73">
        <f>AVERAGE('Station data'!D81,'Station data'!V81,'Station data'!AH81,'Station data'!AN81,'Station data'!AZ81,'Station data'!BL81,'Station data'!BR81,'Station data'!BX81,'Station data'!CV81,'Station data'!DN81,'Station data'!DT81,'Station data'!DZ81,'Station data'!EF81,'Station data'!EL81,'Station data'!ER81,'Station data'!FD81)</f>
        <v>11.6875</v>
      </c>
      <c r="E47" s="73">
        <f>AVERAGE('Station data'!E81,'Station data'!W81,'Station data'!AI81,'Station data'!AO81,'Station data'!BA81,'Station data'!BM81,'Station data'!BS81,'Station data'!BY81,'Station data'!CW81,'Station data'!DO81,'Station data'!DU81,'Station data'!EA81,'Station data'!EG81,'Station data'!EM81,'Station data'!ES81,'Station data'!FE81)</f>
        <v>472.11875</v>
      </c>
      <c r="F47" s="75">
        <f>AVERAGE('Station data'!F81,'Station data'!X81,'Station data'!AJ81,'Station data'!AP81,'Station data'!BB81,'Station data'!BN81,'Station data'!BT81,'Station data'!BZ81,'Station data'!CX81,'Station data'!DP81,'Station data'!DV81,'Station data'!EB81,'Station data'!EH81,'Station data'!EN81,'Station data'!ET81,'Station data'!FF81)</f>
        <v>39.629961456672</v>
      </c>
      <c r="G47" s="111"/>
      <c r="H47" s="36"/>
      <c r="I47" s="36"/>
      <c r="J47" s="36"/>
      <c r="K47" s="37"/>
    </row>
    <row r="48" ht="21.95" customHeight="1">
      <c r="A48" s="40">
        <v>1934</v>
      </c>
      <c r="B48" s="99">
        <f>AVERAGE('Station data'!B82,'Station data'!T82,'Station data'!AF82,'Station data'!AL82,'Station data'!AX82,'Station data'!BJ82,'Station data'!BP82,'Station data'!BV82,'Station data'!CT82,'Station data'!DL82,'Station data'!DR82,'Station data'!DX82,'Station data'!ED82,'Station data'!EJ82,'Station data'!EP82,'Station data'!FB82)</f>
        <v>103.375</v>
      </c>
      <c r="C48" s="73">
        <f>AVERAGE('Station data'!C82,'Station data'!U82,'Station data'!AG82,'Station data'!AM82,'Station data'!AY82,'Station data'!BK82,'Station data'!BQ82,'Station data'!BW82,'Station data'!CU82,'Station data'!DM82,'Station data'!DS82,'Station data'!DY82,'Station data'!EE82,'Station data'!EK82,'Station data'!EQ82,'Station data'!FC82)</f>
        <v>1053.3125</v>
      </c>
      <c r="D48" s="73">
        <f>AVERAGE('Station data'!D82,'Station data'!V82,'Station data'!AH82,'Station data'!AN82,'Station data'!AZ82,'Station data'!BL82,'Station data'!BR82,'Station data'!BX82,'Station data'!CV82,'Station data'!DN82,'Station data'!DT82,'Station data'!DZ82,'Station data'!EF82,'Station data'!EL82,'Station data'!ER82,'Station data'!FD82)</f>
        <v>12.3125</v>
      </c>
      <c r="E48" s="73">
        <f>AVERAGE('Station data'!E82,'Station data'!W82,'Station data'!AI82,'Station data'!AO82,'Station data'!BA82,'Station data'!BM82,'Station data'!BS82,'Station data'!BY82,'Station data'!CW82,'Station data'!DO82,'Station data'!DU82,'Station data'!EA82,'Station data'!EG82,'Station data'!EM82,'Station data'!ES82,'Station data'!FE82)</f>
        <v>558.71875</v>
      </c>
      <c r="F48" s="75">
        <f>AVERAGE('Station data'!F82,'Station data'!X82,'Station data'!AJ82,'Station data'!AP82,'Station data'!BB82,'Station data'!BN82,'Station data'!BT82,'Station data'!BZ82,'Station data'!CX82,'Station data'!DP82,'Station data'!DV82,'Station data'!EB82,'Station data'!EH82,'Station data'!EN82,'Station data'!ET82,'Station data'!FF82)</f>
        <v>43.5205494720278</v>
      </c>
      <c r="G48" s="111"/>
      <c r="H48" s="36"/>
      <c r="I48" s="36"/>
      <c r="J48" s="36"/>
      <c r="K48" s="37"/>
    </row>
    <row r="49" ht="21.95" customHeight="1">
      <c r="A49" s="40">
        <v>1935</v>
      </c>
      <c r="B49" s="99">
        <f>AVERAGE('Station data'!B83,'Station data'!T83,'Station data'!AF83,'Station data'!AL83,'Station data'!AX83,'Station data'!BJ83,'Station data'!BP83,'Station data'!BV83,'Station data'!CT83,'Station data'!DL83,'Station data'!DR83,'Station data'!DX83,'Station data'!ED83,'Station data'!EJ83,'Station data'!EP83,'Station data'!FB83)</f>
        <v>93.625</v>
      </c>
      <c r="C49" s="73">
        <f>AVERAGE('Station data'!C83,'Station data'!U83,'Station data'!AG83,'Station data'!AM83,'Station data'!AY83,'Station data'!BK83,'Station data'!BQ83,'Station data'!BW83,'Station data'!CU83,'Station data'!DM83,'Station data'!DS83,'Station data'!DY83,'Station data'!EE83,'Station data'!EK83,'Station data'!EQ83,'Station data'!FC83)</f>
        <v>733.1875</v>
      </c>
      <c r="D49" s="73">
        <f>AVERAGE('Station data'!D83,'Station data'!V83,'Station data'!AH83,'Station data'!AN83,'Station data'!AZ83,'Station data'!BL83,'Station data'!BR83,'Station data'!BX83,'Station data'!CV83,'Station data'!DN83,'Station data'!DT83,'Station data'!DZ83,'Station data'!EF83,'Station data'!EL83,'Station data'!ER83,'Station data'!FD83)</f>
        <v>8.5</v>
      </c>
      <c r="E49" s="73">
        <f>AVERAGE('Station data'!E83,'Station data'!W83,'Station data'!AI83,'Station data'!AO83,'Station data'!BA83,'Station data'!BM83,'Station data'!BS83,'Station data'!BY83,'Station data'!CW83,'Station data'!DO83,'Station data'!DU83,'Station data'!EA83,'Station data'!EG83,'Station data'!EM83,'Station data'!ES83,'Station data'!FE83)</f>
        <v>278.95625</v>
      </c>
      <c r="F49" s="75">
        <f>AVERAGE('Station data'!F83,'Station data'!X83,'Station data'!AJ83,'Station data'!AP83,'Station data'!BB83,'Station data'!BN83,'Station data'!BT83,'Station data'!BZ83,'Station data'!CX83,'Station data'!DP83,'Station data'!DV83,'Station data'!EB83,'Station data'!EH83,'Station data'!EN83,'Station data'!ET83,'Station data'!FF83)</f>
        <v>34.2052887477106</v>
      </c>
      <c r="G49" s="111"/>
      <c r="H49" s="36"/>
      <c r="I49" s="36"/>
      <c r="J49" s="36"/>
      <c r="K49" s="37"/>
    </row>
    <row r="50" ht="21.95" customHeight="1">
      <c r="A50" s="40">
        <v>1936</v>
      </c>
      <c r="B50" s="99">
        <f>AVERAGE('Station data'!B84,'Station data'!T84,'Station data'!AF84,'Station data'!AL84,'Station data'!AX84,'Station data'!BJ84,'Station data'!BP84,'Station data'!BV84,'Station data'!CT84,'Station data'!DL84,'Station data'!DR84,'Station data'!DX84,'Station data'!ED84,'Station data'!EJ84,'Station data'!EP84,'Station data'!FB84)</f>
        <v>92.25</v>
      </c>
      <c r="C50" s="73">
        <f>AVERAGE('Station data'!C84,'Station data'!U84,'Station data'!AG84,'Station data'!AM84,'Station data'!AY84,'Station data'!BK84,'Station data'!BQ84,'Station data'!BW84,'Station data'!CU84,'Station data'!DM84,'Station data'!DS84,'Station data'!DY84,'Station data'!EE84,'Station data'!EK84,'Station data'!EQ84,'Station data'!FC84)</f>
        <v>680.01875</v>
      </c>
      <c r="D50" s="73">
        <f>AVERAGE('Station data'!D84,'Station data'!V84,'Station data'!AH84,'Station data'!AN84,'Station data'!AZ84,'Station data'!BL84,'Station data'!BR84,'Station data'!BX84,'Station data'!CV84,'Station data'!DN84,'Station data'!DT84,'Station data'!DZ84,'Station data'!EF84,'Station data'!EL84,'Station data'!ER84,'Station data'!FD84)</f>
        <v>6.8125</v>
      </c>
      <c r="E50" s="73">
        <f>AVERAGE('Station data'!E84,'Station data'!W84,'Station data'!AI84,'Station data'!AO84,'Station data'!BA84,'Station data'!BM84,'Station data'!BS84,'Station data'!BY84,'Station data'!CW84,'Station data'!DO84,'Station data'!DU84,'Station data'!EA84,'Station data'!EG84,'Station data'!EM84,'Station data'!ES84,'Station data'!FE84)</f>
        <v>234.49375</v>
      </c>
      <c r="F50" s="75">
        <f>AVERAGE('Station data'!F84,'Station data'!X84,'Station data'!AJ84,'Station data'!AP84,'Station data'!BB84,'Station data'!BN84,'Station data'!BT84,'Station data'!BZ84,'Station data'!CX84,'Station data'!DP84,'Station data'!DV84,'Station data'!EB84,'Station data'!EH84,'Station data'!EN84,'Station data'!ET84,'Station data'!FF84)</f>
        <v>37.34984375</v>
      </c>
      <c r="G50" s="111"/>
      <c r="H50" s="36"/>
      <c r="I50" s="36"/>
      <c r="J50" s="36"/>
      <c r="K50" s="37"/>
    </row>
    <row r="51" ht="21.95" customHeight="1">
      <c r="A51" s="40">
        <v>1937</v>
      </c>
      <c r="B51" s="99">
        <f>AVERAGE('Station data'!B85,'Station data'!T85,'Station data'!AF85,'Station data'!AL85,'Station data'!AX85,'Station data'!BJ85,'Station data'!BP85,'Station data'!BV85,'Station data'!CT85,'Station data'!DL85,'Station data'!DR85,'Station data'!DX85,'Station data'!ED85,'Station data'!EJ85,'Station data'!EP85,'Station data'!FB85)</f>
        <v>96.625</v>
      </c>
      <c r="C51" s="73">
        <f>AVERAGE('Station data'!C85,'Station data'!U85,'Station data'!AG85,'Station data'!AM85,'Station data'!AY85,'Station data'!BK85,'Station data'!BQ85,'Station data'!BW85,'Station data'!CU85,'Station data'!DM85,'Station data'!DS85,'Station data'!DY85,'Station data'!EE85,'Station data'!EK85,'Station data'!EQ85,'Station data'!FC85)</f>
        <v>956.65</v>
      </c>
      <c r="D51" s="73">
        <f>AVERAGE('Station data'!D85,'Station data'!V85,'Station data'!AH85,'Station data'!AN85,'Station data'!AZ85,'Station data'!BL85,'Station data'!BR85,'Station data'!BX85,'Station data'!CV85,'Station data'!DN85,'Station data'!DT85,'Station data'!DZ85,'Station data'!EF85,'Station data'!EL85,'Station data'!ER85,'Station data'!FD85)</f>
        <v>11.3125</v>
      </c>
      <c r="E51" s="73">
        <f>AVERAGE('Station data'!E85,'Station data'!W85,'Station data'!AI85,'Station data'!AO85,'Station data'!BA85,'Station data'!BM85,'Station data'!BS85,'Station data'!BY85,'Station data'!CW85,'Station data'!DO85,'Station data'!DU85,'Station data'!EA85,'Station data'!EG85,'Station data'!EM85,'Station data'!ES85,'Station data'!FE85)</f>
        <v>491.475</v>
      </c>
      <c r="F51" s="75">
        <f>AVERAGE('Station data'!F85,'Station data'!X85,'Station data'!AJ85,'Station data'!AP85,'Station data'!BB85,'Station data'!BN85,'Station data'!BT85,'Station data'!BZ85,'Station data'!CX85,'Station data'!DP85,'Station data'!DV85,'Station data'!EB85,'Station data'!EH85,'Station data'!EN85,'Station data'!ET85,'Station data'!FF85)</f>
        <v>41.4011568824139</v>
      </c>
      <c r="G51" s="111"/>
      <c r="H51" s="36"/>
      <c r="I51" s="36"/>
      <c r="J51" s="36"/>
      <c r="K51" s="37"/>
    </row>
    <row r="52" ht="21.95" customHeight="1">
      <c r="A52" s="40">
        <v>1938</v>
      </c>
      <c r="B52" s="99">
        <f>AVERAGE('Station data'!B86,'Station data'!T86,'Station data'!AF86,'Station data'!AL86,'Station data'!AX86,'Station data'!BJ86,'Station data'!BP86,'Station data'!BV86,'Station data'!CT86,'Station data'!DL86,'Station data'!DR86,'Station data'!DX86,'Station data'!ED86,'Station data'!EJ86,'Station data'!EP86,'Station data'!FB86)</f>
        <v>91.625</v>
      </c>
      <c r="C52" s="73">
        <f>AVERAGE('Station data'!C86,'Station data'!U86,'Station data'!AG86,'Station data'!AM86,'Station data'!AY86,'Station data'!BK86,'Station data'!BQ86,'Station data'!BW86,'Station data'!CU86,'Station data'!DM86,'Station data'!DS86,'Station data'!DY86,'Station data'!EE86,'Station data'!EK86,'Station data'!EQ86,'Station data'!FC86)</f>
        <v>854.90625</v>
      </c>
      <c r="D52" s="73">
        <f>AVERAGE('Station data'!D86,'Station data'!V86,'Station data'!AH86,'Station data'!AN86,'Station data'!AZ86,'Station data'!BL86,'Station data'!BR86,'Station data'!BX86,'Station data'!CV86,'Station data'!DN86,'Station data'!DT86,'Station data'!DZ86,'Station data'!EF86,'Station data'!EL86,'Station data'!ER86,'Station data'!FD86)</f>
        <v>9.125</v>
      </c>
      <c r="E52" s="73">
        <f>AVERAGE('Station data'!E86,'Station data'!W86,'Station data'!AI86,'Station data'!AO86,'Station data'!BA86,'Station data'!BM86,'Station data'!BS86,'Station data'!BY86,'Station data'!CW86,'Station data'!DO86,'Station data'!DU86,'Station data'!EA86,'Station data'!EG86,'Station data'!EM86,'Station data'!ES86,'Station data'!FE86)</f>
        <v>429.4125</v>
      </c>
      <c r="F52" s="75">
        <f>AVERAGE('Station data'!F86,'Station data'!X86,'Station data'!AJ86,'Station data'!AP86,'Station data'!BB86,'Station data'!BN86,'Station data'!BT86,'Station data'!BZ86,'Station data'!CX86,'Station data'!DP86,'Station data'!DV86,'Station data'!EB86,'Station data'!EH86,'Station data'!EN86,'Station data'!ET86,'Station data'!FF86)</f>
        <v>42.4295796130952</v>
      </c>
      <c r="G52" s="111"/>
      <c r="H52" s="36"/>
      <c r="I52" s="36"/>
      <c r="J52" s="36"/>
      <c r="K52" s="37"/>
    </row>
    <row r="53" ht="21.95" customHeight="1">
      <c r="A53" s="40">
        <v>1939</v>
      </c>
      <c r="B53" s="99">
        <f>AVERAGE('Station data'!B87,'Station data'!T87,'Station data'!AF87,'Station data'!AL87,'Station data'!AX87,'Station data'!BJ87,'Station data'!BP87,'Station data'!BV87,'Station data'!CT87,'Station data'!DL87,'Station data'!DR87,'Station data'!DX87,'Station data'!ED87,'Station data'!EJ87,'Station data'!EP87,'Station data'!FB87)</f>
        <v>110.5</v>
      </c>
      <c r="C53" s="73">
        <f>AVERAGE('Station data'!C87,'Station data'!U87,'Station data'!AG87,'Station data'!AM87,'Station data'!AY87,'Station data'!BK87,'Station data'!BQ87,'Station data'!BW87,'Station data'!CU87,'Station data'!DM87,'Station data'!DS87,'Station data'!DY87,'Station data'!EE87,'Station data'!EK87,'Station data'!EQ87,'Station data'!FC87)</f>
        <v>967.30625</v>
      </c>
      <c r="D53" s="73">
        <f>AVERAGE('Station data'!D87,'Station data'!V87,'Station data'!AH87,'Station data'!AN87,'Station data'!AZ87,'Station data'!BL87,'Station data'!BR87,'Station data'!BX87,'Station data'!CV87,'Station data'!DN87,'Station data'!DT87,'Station data'!DZ87,'Station data'!EF87,'Station data'!EL87,'Station data'!ER87,'Station data'!FD87)</f>
        <v>11.1875</v>
      </c>
      <c r="E53" s="73">
        <f>AVERAGE('Station data'!E87,'Station data'!W87,'Station data'!AI87,'Station data'!AO87,'Station data'!BA87,'Station data'!BM87,'Station data'!BS87,'Station data'!BY87,'Station data'!CW87,'Station data'!DO87,'Station data'!DU87,'Station data'!EA87,'Station data'!EG87,'Station data'!EM87,'Station data'!ES87,'Station data'!FE87)</f>
        <v>487.00625</v>
      </c>
      <c r="F53" s="75">
        <f>AVERAGE('Station data'!F87,'Station data'!X87,'Station data'!AJ87,'Station data'!AP87,'Station data'!BB87,'Station data'!BN87,'Station data'!BT87,'Station data'!BZ87,'Station data'!CX87,'Station data'!DP87,'Station data'!DV87,'Station data'!EB87,'Station data'!EH87,'Station data'!EN87,'Station data'!ET87,'Station data'!FF87)</f>
        <v>44.4359110705686</v>
      </c>
      <c r="G53" s="111"/>
      <c r="H53" s="36"/>
      <c r="I53" s="36"/>
      <c r="J53" s="36"/>
      <c r="K53" s="37"/>
    </row>
    <row r="54" ht="21.95" customHeight="1">
      <c r="A54" s="40">
        <v>1940</v>
      </c>
      <c r="B54" s="99">
        <f>AVERAGE('Station data'!B88,'Station data'!T88,'Station data'!AF88,'Station data'!AL88,'Station data'!AX88,'Station data'!BJ88,'Station data'!BP88,'Station data'!BV88,'Station data'!CT88,'Station data'!DL88,'Station data'!DR88,'Station data'!DX88,'Station data'!ED88,'Station data'!EJ88,'Station data'!EP88,'Station data'!FB88)</f>
        <v>80.8125</v>
      </c>
      <c r="C54" s="73">
        <f>AVERAGE('Station data'!C88,'Station data'!U88,'Station data'!AG88,'Station data'!AM88,'Station data'!AY88,'Station data'!BK88,'Station data'!BQ88,'Station data'!BW88,'Station data'!CU88,'Station data'!DM88,'Station data'!DS88,'Station data'!DY88,'Station data'!EE88,'Station data'!EK88,'Station data'!EQ88,'Station data'!FC88)</f>
        <v>704.4625</v>
      </c>
      <c r="D54" s="73">
        <f>AVERAGE('Station data'!D88,'Station data'!V88,'Station data'!AH88,'Station data'!AN88,'Station data'!AZ88,'Station data'!BL88,'Station data'!BR88,'Station data'!BX88,'Station data'!CV88,'Station data'!DN88,'Station data'!DT88,'Station data'!DZ88,'Station data'!EF88,'Station data'!EL88,'Station data'!ER88,'Station data'!FD88)</f>
        <v>8.0625</v>
      </c>
      <c r="E54" s="73">
        <f>AVERAGE('Station data'!E88,'Station data'!W88,'Station data'!AI88,'Station data'!AO88,'Station data'!BA88,'Station data'!BM88,'Station data'!BS88,'Station data'!BY88,'Station data'!CW88,'Station data'!DO88,'Station data'!DU88,'Station data'!EA88,'Station data'!EG88,'Station data'!EM88,'Station data'!ES88,'Station data'!FE88)</f>
        <v>331.10625</v>
      </c>
      <c r="F54" s="75">
        <f>AVERAGE('Station data'!F88,'Station data'!X88,'Station data'!AJ88,'Station data'!AP88,'Station data'!BB88,'Station data'!BN88,'Station data'!BT88,'Station data'!BZ88,'Station data'!CX88,'Station data'!DP88,'Station data'!DV88,'Station data'!EB88,'Station data'!EH88,'Station data'!EN88,'Station data'!ET88,'Station data'!FF88)</f>
        <v>42.0618085618086</v>
      </c>
      <c r="G54" s="111"/>
      <c r="H54" s="36"/>
      <c r="I54" s="36"/>
      <c r="J54" s="36"/>
      <c r="K54" s="37"/>
    </row>
    <row r="55" ht="21.95" customHeight="1">
      <c r="A55" s="40">
        <v>1941</v>
      </c>
      <c r="B55" s="99">
        <f>AVERAGE('Station data'!B89,'Station data'!T89,'Station data'!AF89,'Station data'!AL89,'Station data'!AX89,'Station data'!BJ89,'Station data'!BP89,'Station data'!BV89,'Station data'!CT89,'Station data'!DL89,'Station data'!DR89,'Station data'!DX89,'Station data'!ED89,'Station data'!EJ89,'Station data'!EP89,'Station data'!FB89)</f>
        <v>89.5</v>
      </c>
      <c r="C55" s="73">
        <f>AVERAGE('Station data'!C89,'Station data'!U89,'Station data'!AG89,'Station data'!AM89,'Station data'!AY89,'Station data'!BK89,'Station data'!BQ89,'Station data'!BW89,'Station data'!CU89,'Station data'!DM89,'Station data'!DS89,'Station data'!DY89,'Station data'!EE89,'Station data'!EK89,'Station data'!EQ89,'Station data'!FC89)</f>
        <v>738.99375</v>
      </c>
      <c r="D55" s="73">
        <f>AVERAGE('Station data'!D89,'Station data'!V89,'Station data'!AH89,'Station data'!AN89,'Station data'!AZ89,'Station data'!BL89,'Station data'!BR89,'Station data'!BX89,'Station data'!CV89,'Station data'!DN89,'Station data'!DT89,'Station data'!DZ89,'Station data'!EF89,'Station data'!EL89,'Station data'!ER89,'Station data'!FD89)</f>
        <v>8.875</v>
      </c>
      <c r="E55" s="73">
        <f>AVERAGE('Station data'!E89,'Station data'!W89,'Station data'!AI89,'Station data'!AO89,'Station data'!BA89,'Station data'!BM89,'Station data'!BS89,'Station data'!BY89,'Station data'!CW89,'Station data'!DO89,'Station data'!DU89,'Station data'!EA89,'Station data'!EG89,'Station data'!EM89,'Station data'!ES89,'Station data'!FE89)</f>
        <v>336.025</v>
      </c>
      <c r="F55" s="75">
        <f>AVERAGE('Station data'!F89,'Station data'!X89,'Station data'!AJ89,'Station data'!AP89,'Station data'!BB89,'Station data'!BN89,'Station data'!BT89,'Station data'!BZ89,'Station data'!CX89,'Station data'!DP89,'Station data'!DV89,'Station data'!EB89,'Station data'!EH89,'Station data'!EN89,'Station data'!ET89,'Station data'!FF89)</f>
        <v>38.7494230248918</v>
      </c>
      <c r="G55" s="111"/>
      <c r="H55" s="36"/>
      <c r="I55" s="36"/>
      <c r="J55" s="36"/>
      <c r="K55" s="37"/>
    </row>
    <row r="56" ht="21.95" customHeight="1">
      <c r="A56" s="40">
        <v>1942</v>
      </c>
      <c r="B56" s="99">
        <f>AVERAGE('Station data'!B90,'Station data'!T90,'Station data'!AF90,'Station data'!AL90,'Station data'!AX90,'Station data'!BJ90,'Station data'!BP90,'Station data'!BV90,'Station data'!CT90,'Station data'!DL90,'Station data'!DR90,'Station data'!DX90,'Station data'!ED90,'Station data'!EJ90,'Station data'!EP90,'Station data'!FB90)</f>
        <v>103.25</v>
      </c>
      <c r="C56" s="73">
        <f>AVERAGE('Station data'!C90,'Station data'!U90,'Station data'!AG90,'Station data'!AM90,'Station data'!AY90,'Station data'!BK90,'Station data'!BQ90,'Station data'!BW90,'Station data'!CU90,'Station data'!DM90,'Station data'!DS90,'Station data'!DY90,'Station data'!EE90,'Station data'!EK90,'Station data'!EQ90,'Station data'!FC90)</f>
        <v>940.7625</v>
      </c>
      <c r="D56" s="73">
        <f>AVERAGE('Station data'!D90,'Station data'!V90,'Station data'!AH90,'Station data'!AN90,'Station data'!AZ90,'Station data'!BL90,'Station data'!BR90,'Station data'!BX90,'Station data'!CV90,'Station data'!DN90,'Station data'!DT90,'Station data'!DZ90,'Station data'!EF90,'Station data'!EL90,'Station data'!ER90,'Station data'!FD90)</f>
        <v>10.625</v>
      </c>
      <c r="E56" s="73">
        <f>AVERAGE('Station data'!E90,'Station data'!W90,'Station data'!AI90,'Station data'!AO90,'Station data'!BA90,'Station data'!BM90,'Station data'!BS90,'Station data'!BY90,'Station data'!CW90,'Station data'!DO90,'Station data'!DU90,'Station data'!EA90,'Station data'!EG90,'Station data'!EM90,'Station data'!ES90,'Station data'!FE90)</f>
        <v>455.35625</v>
      </c>
      <c r="F56" s="75">
        <f>AVERAGE('Station data'!F90,'Station data'!X90,'Station data'!AJ90,'Station data'!AP90,'Station data'!BB90,'Station data'!BN90,'Station data'!BT90,'Station data'!BZ90,'Station data'!CX90,'Station data'!DP90,'Station data'!DV90,'Station data'!EB90,'Station data'!EH90,'Station data'!EN90,'Station data'!ET90,'Station data'!FF90)</f>
        <v>42.2459537337662</v>
      </c>
      <c r="G56" s="111"/>
      <c r="H56" s="36"/>
      <c r="I56" s="36"/>
      <c r="J56" s="36"/>
      <c r="K56" s="37"/>
    </row>
    <row r="57" ht="21.95" customHeight="1">
      <c r="A57" s="40">
        <v>1943</v>
      </c>
      <c r="B57" s="99">
        <f>AVERAGE('Station data'!B91,'Station data'!T91,'Station data'!AF91,'Station data'!AL91,'Station data'!AX91,'Station data'!BJ91,'Station data'!BP91,'Station data'!BV91,'Station data'!CT91,'Station data'!DL91,'Station data'!DR91,'Station data'!DX91,'Station data'!ED91,'Station data'!EJ91,'Station data'!EP91,'Station data'!FB91)</f>
        <v>100.125</v>
      </c>
      <c r="C57" s="73">
        <f>AVERAGE('Station data'!C91,'Station data'!U91,'Station data'!AG91,'Station data'!AM91,'Station data'!AY91,'Station data'!BK91,'Station data'!BQ91,'Station data'!BW91,'Station data'!CU91,'Station data'!DM91,'Station data'!DS91,'Station data'!DY91,'Station data'!EE91,'Station data'!EK91,'Station data'!EQ91,'Station data'!FC91)</f>
        <v>846.39375</v>
      </c>
      <c r="D57" s="73">
        <f>AVERAGE('Station data'!D91,'Station data'!V91,'Station data'!AH91,'Station data'!AN91,'Station data'!AZ91,'Station data'!BL91,'Station data'!BR91,'Station data'!BX91,'Station data'!CV91,'Station data'!DN91,'Station data'!DT91,'Station data'!DZ91,'Station data'!EF91,'Station data'!EL91,'Station data'!ER91,'Station data'!FD91)</f>
        <v>8.25</v>
      </c>
      <c r="E57" s="73">
        <f>AVERAGE('Station data'!E91,'Station data'!W91,'Station data'!AI91,'Station data'!AO91,'Station data'!BA91,'Station data'!BM91,'Station data'!BS91,'Station data'!BY91,'Station data'!CW91,'Station data'!DO91,'Station data'!DU91,'Station data'!EA91,'Station data'!EG91,'Station data'!EM91,'Station data'!ES91,'Station data'!FE91)</f>
        <v>371.93125</v>
      </c>
      <c r="F57" s="75">
        <f>AVERAGE('Station data'!F91,'Station data'!X91,'Station data'!AJ91,'Station data'!AP91,'Station data'!BB91,'Station data'!BN91,'Station data'!BT91,'Station data'!BZ91,'Station data'!CX91,'Station data'!DP91,'Station data'!DV91,'Station data'!EB91,'Station data'!EH91,'Station data'!EN91,'Station data'!ET91,'Station data'!FF91)</f>
        <v>39.021015440152</v>
      </c>
      <c r="G57" s="111"/>
      <c r="H57" s="36"/>
      <c r="I57" s="36"/>
      <c r="J57" s="36"/>
      <c r="K57" s="37"/>
    </row>
    <row r="58" ht="21.95" customHeight="1">
      <c r="A58" s="40">
        <v>1944</v>
      </c>
      <c r="B58" s="99">
        <f>AVERAGE('Station data'!B92,'Station data'!T92,'Station data'!AF92,'Station data'!AL92,'Station data'!AX92,'Station data'!BJ92,'Station data'!BP92,'Station data'!BV92,'Station data'!CT92,'Station data'!DL92,'Station data'!DR92,'Station data'!DX92,'Station data'!ED92,'Station data'!EJ92,'Station data'!EP92,'Station data'!FB92)</f>
        <v>83.125</v>
      </c>
      <c r="C58" s="73">
        <f>AVERAGE('Station data'!C92,'Station data'!U92,'Station data'!AG92,'Station data'!AM92,'Station data'!AY92,'Station data'!BK92,'Station data'!BQ92,'Station data'!BW92,'Station data'!CU92,'Station data'!DM92,'Station data'!DS92,'Station data'!DY92,'Station data'!EE92,'Station data'!EK92,'Station data'!EQ92,'Station data'!FC92)</f>
        <v>673.49375</v>
      </c>
      <c r="D58" s="73">
        <f>AVERAGE('Station data'!D92,'Station data'!V92,'Station data'!AH92,'Station data'!AN92,'Station data'!AZ92,'Station data'!BL92,'Station data'!BR92,'Station data'!BX92,'Station data'!CV92,'Station data'!DN92,'Station data'!DT92,'Station data'!DZ92,'Station data'!EF92,'Station data'!EL92,'Station data'!ER92,'Station data'!FD92)</f>
        <v>6.8125</v>
      </c>
      <c r="E58" s="73">
        <f>AVERAGE('Station data'!E92,'Station data'!W92,'Station data'!AI92,'Station data'!AO92,'Station data'!BA92,'Station data'!BM92,'Station data'!BS92,'Station data'!BY92,'Station data'!CW92,'Station data'!DO92,'Station data'!DU92,'Station data'!EA92,'Station data'!EG92,'Station data'!EM92,'Station data'!ES92,'Station data'!FE92)</f>
        <v>293.0375</v>
      </c>
      <c r="F58" s="75">
        <f>AVERAGE('Station data'!F92,'Station data'!X92,'Station data'!AJ92,'Station data'!AP92,'Station data'!BB92,'Station data'!BN92,'Station data'!BT92,'Station data'!BZ92,'Station data'!CX92,'Station data'!DP92,'Station data'!DV92,'Station data'!EB92,'Station data'!EH92,'Station data'!EN92,'Station data'!ET92,'Station data'!FF92)</f>
        <v>38.2642621527778</v>
      </c>
      <c r="G58" s="111"/>
      <c r="H58" s="36"/>
      <c r="I58" s="36"/>
      <c r="J58" s="36"/>
      <c r="K58" s="37"/>
    </row>
    <row r="59" ht="21.95" customHeight="1">
      <c r="A59" s="40">
        <v>1945</v>
      </c>
      <c r="B59" s="99">
        <f>AVERAGE('Station data'!B93,'Station data'!T93,'Station data'!AF93,'Station data'!AL93,'Station data'!AX93,'Station data'!BJ93,'Station data'!BP93,'Station data'!BV93,'Station data'!CT93,'Station data'!DL93,'Station data'!DR93,'Station data'!DX93,'Station data'!ED93,'Station data'!EJ93,'Station data'!EP93,'Station data'!FB93)</f>
        <v>95.0625</v>
      </c>
      <c r="C59" s="73">
        <f>AVERAGE('Station data'!C93,'Station data'!U93,'Station data'!AG93,'Station data'!AM93,'Station data'!AY93,'Station data'!BK93,'Station data'!BQ93,'Station data'!BW93,'Station data'!CU93,'Station data'!DM93,'Station data'!DS93,'Station data'!DY93,'Station data'!EE93,'Station data'!EK93,'Station data'!EQ93,'Station data'!FC93)</f>
        <v>890.3375</v>
      </c>
      <c r="D59" s="73">
        <f>AVERAGE('Station data'!D93,'Station data'!V93,'Station data'!AH93,'Station data'!AN93,'Station data'!AZ93,'Station data'!BL93,'Station data'!BR93,'Station data'!BX93,'Station data'!CV93,'Station data'!DN93,'Station data'!DT93,'Station data'!DZ93,'Station data'!EF93,'Station data'!EL93,'Station data'!ER93,'Station data'!FD93)</f>
        <v>10.3125</v>
      </c>
      <c r="E59" s="73">
        <f>AVERAGE('Station data'!E93,'Station data'!W93,'Station data'!AI93,'Station data'!AO93,'Station data'!BA93,'Station data'!BM93,'Station data'!BS93,'Station data'!BY93,'Station data'!CW93,'Station data'!DO93,'Station data'!DU93,'Station data'!EA93,'Station data'!EG93,'Station data'!EM93,'Station data'!ES93,'Station data'!FE93)</f>
        <v>451.04375</v>
      </c>
      <c r="F59" s="75">
        <f>AVERAGE('Station data'!F93,'Station data'!X93,'Station data'!AJ93,'Station data'!AP93,'Station data'!BB93,'Station data'!BN93,'Station data'!BT93,'Station data'!BZ93,'Station data'!CX93,'Station data'!DP93,'Station data'!DV93,'Station data'!EB93,'Station data'!EH93,'Station data'!EN93,'Station data'!ET93,'Station data'!FF93)</f>
        <v>41.6369632797758</v>
      </c>
      <c r="G59" s="111"/>
      <c r="H59" s="36"/>
      <c r="I59" s="36"/>
      <c r="J59" s="36"/>
      <c r="K59" s="37"/>
    </row>
    <row r="60" ht="21.95" customHeight="1">
      <c r="A60" s="40">
        <v>1946</v>
      </c>
      <c r="B60" s="99">
        <f>AVERAGE('Station data'!B94,'Station data'!T94,'Station data'!AF94,'Station data'!AL94,'Station data'!AX94,'Station data'!BJ94,'Station data'!BP94,'Station data'!BV94,'Station data'!CT94,'Station data'!DL94,'Station data'!DR94,'Station data'!DX94,'Station data'!ED94,'Station data'!EJ94,'Station data'!EP94,'Station data'!FB94)</f>
        <v>76.0625</v>
      </c>
      <c r="C60" s="73">
        <f>AVERAGE('Station data'!C94,'Station data'!U94,'Station data'!AG94,'Station data'!AM94,'Station data'!AY94,'Station data'!BK94,'Station data'!BQ94,'Station data'!BW94,'Station data'!CU94,'Station data'!DM94,'Station data'!DS94,'Station data'!DY94,'Station data'!EE94,'Station data'!EK94,'Station data'!EQ94,'Station data'!FC94)</f>
        <v>794.06875</v>
      </c>
      <c r="D60" s="73">
        <f>AVERAGE('Station data'!D94,'Station data'!V94,'Station data'!AH94,'Station data'!AN94,'Station data'!AZ94,'Station data'!BL94,'Station data'!BR94,'Station data'!BX94,'Station data'!CV94,'Station data'!DN94,'Station data'!DT94,'Station data'!DZ94,'Station data'!EF94,'Station data'!EL94,'Station data'!ER94,'Station data'!FD94)</f>
        <v>9.625</v>
      </c>
      <c r="E60" s="73">
        <f>AVERAGE('Station data'!E94,'Station data'!W94,'Station data'!AI94,'Station data'!AO94,'Station data'!BA94,'Station data'!BM94,'Station data'!BS94,'Station data'!BY94,'Station data'!CW94,'Station data'!DO94,'Station data'!DU94,'Station data'!EA94,'Station data'!EG94,'Station data'!EM94,'Station data'!ES94,'Station data'!FE94)</f>
        <v>451.35625</v>
      </c>
      <c r="F60" s="75">
        <f>AVERAGE('Station data'!F94,'Station data'!X94,'Station data'!AJ94,'Station data'!AP94,'Station data'!BB94,'Station data'!BN94,'Station data'!BT94,'Station data'!BZ94,'Station data'!CX94,'Station data'!DP94,'Station data'!DV94,'Station data'!EB94,'Station data'!EH94,'Station data'!EN94,'Station data'!ET94,'Station data'!FF94)</f>
        <v>47.8141642992424</v>
      </c>
      <c r="G60" s="111"/>
      <c r="H60" s="36"/>
      <c r="I60" s="36"/>
      <c r="J60" s="36"/>
      <c r="K60" s="37"/>
    </row>
    <row r="61" ht="21.95" customHeight="1">
      <c r="A61" s="40">
        <v>1947</v>
      </c>
      <c r="B61" s="99">
        <f>AVERAGE('Station data'!B95,'Station data'!T95,'Station data'!AF95,'Station data'!AL95,'Station data'!AX95,'Station data'!BJ95,'Station data'!BP95,'Station data'!BV95,'Station data'!CT95,'Station data'!DL95,'Station data'!DR95,'Station data'!DX95,'Station data'!ED95,'Station data'!EJ95,'Station data'!EP95,'Station data'!FB95)</f>
        <v>120.0625</v>
      </c>
      <c r="C61" s="73">
        <f>AVERAGE('Station data'!C95,'Station data'!U95,'Station data'!AG95,'Station data'!AM95,'Station data'!AY95,'Station data'!BK95,'Station data'!BQ95,'Station data'!BW95,'Station data'!CU95,'Station data'!DM95,'Station data'!DS95,'Station data'!DY95,'Station data'!EE95,'Station data'!EK95,'Station data'!EQ95,'Station data'!FC95)</f>
        <v>1094.24375</v>
      </c>
      <c r="D61" s="73">
        <f>AVERAGE('Station data'!D95,'Station data'!V95,'Station data'!AH95,'Station data'!AN95,'Station data'!AZ95,'Station data'!BL95,'Station data'!BR95,'Station data'!BX95,'Station data'!CV95,'Station data'!DN95,'Station data'!DT95,'Station data'!DZ95,'Station data'!EF95,'Station data'!EL95,'Station data'!ER95,'Station data'!FD95)</f>
        <v>12.5625</v>
      </c>
      <c r="E61" s="73">
        <f>AVERAGE('Station data'!E95,'Station data'!W95,'Station data'!AI95,'Station data'!AO95,'Station data'!BA95,'Station data'!BM95,'Station data'!BS95,'Station data'!BY95,'Station data'!CW95,'Station data'!DO95,'Station data'!DU95,'Station data'!EA95,'Station data'!EG95,'Station data'!EM95,'Station data'!ES95,'Station data'!FE95)</f>
        <v>540.8375</v>
      </c>
      <c r="F61" s="75">
        <f>AVERAGE('Station data'!F95,'Station data'!X95,'Station data'!AJ95,'Station data'!AP95,'Station data'!BB95,'Station data'!BN95,'Station data'!BT95,'Station data'!BZ95,'Station data'!CX95,'Station data'!DP95,'Station data'!DV95,'Station data'!EB95,'Station data'!EH95,'Station data'!EN95,'Station data'!ET95,'Station data'!FF95)</f>
        <v>41.7092354770434</v>
      </c>
      <c r="G61" s="111"/>
      <c r="H61" s="36"/>
      <c r="I61" s="36"/>
      <c r="J61" s="36"/>
      <c r="K61" s="37"/>
    </row>
    <row r="62" ht="21.95" customHeight="1">
      <c r="A62" s="40">
        <v>1948</v>
      </c>
      <c r="B62" s="99">
        <f>AVERAGE('Station data'!B96,'Station data'!T96,'Station data'!AF96,'Station data'!AL96,'Station data'!AX96,'Station data'!BJ96,'Station data'!BP96,'Station data'!BV96,'Station data'!CT96,'Station data'!DL96,'Station data'!DR96,'Station data'!DX96,'Station data'!ED96,'Station data'!EJ96,'Station data'!EP96,'Station data'!FB96)</f>
        <v>96.1875</v>
      </c>
      <c r="C62" s="73">
        <f>AVERAGE('Station data'!C96,'Station data'!U96,'Station data'!AG96,'Station data'!AM96,'Station data'!AY96,'Station data'!BK96,'Station data'!BQ96,'Station data'!BW96,'Station data'!CU96,'Station data'!DM96,'Station data'!DS96,'Station data'!DY96,'Station data'!EE96,'Station data'!EK96,'Station data'!EQ96,'Station data'!FC96)</f>
        <v>901.13125</v>
      </c>
      <c r="D62" s="73">
        <f>AVERAGE('Station data'!D96,'Station data'!V96,'Station data'!AH96,'Station data'!AN96,'Station data'!AZ96,'Station data'!BL96,'Station data'!BR96,'Station data'!BX96,'Station data'!CV96,'Station data'!DN96,'Station data'!DT96,'Station data'!DZ96,'Station data'!EF96,'Station data'!EL96,'Station data'!ER96,'Station data'!FD96)</f>
        <v>9.6875</v>
      </c>
      <c r="E62" s="73">
        <f>AVERAGE('Station data'!E96,'Station data'!W96,'Station data'!AI96,'Station data'!AO96,'Station data'!BA96,'Station data'!BM96,'Station data'!BS96,'Station data'!BY96,'Station data'!CW96,'Station data'!DO96,'Station data'!DU96,'Station data'!EA96,'Station data'!EG96,'Station data'!EM96,'Station data'!ES96,'Station data'!FE96)</f>
        <v>445.44375</v>
      </c>
      <c r="F62" s="75">
        <f>AVERAGE('Station data'!F96,'Station data'!X96,'Station data'!AJ96,'Station data'!AP96,'Station data'!BB96,'Station data'!BN96,'Station data'!BT96,'Station data'!BZ96,'Station data'!CX96,'Station data'!DP96,'Station data'!DV96,'Station data'!EB96,'Station data'!EH96,'Station data'!EN96,'Station data'!ET96,'Station data'!FF96)</f>
        <v>44.7112518037518</v>
      </c>
      <c r="G62" s="111"/>
      <c r="H62" s="36"/>
      <c r="I62" s="36"/>
      <c r="J62" s="36"/>
      <c r="K62" s="37"/>
    </row>
    <row r="63" ht="21.95" customHeight="1">
      <c r="A63" s="40">
        <v>1949</v>
      </c>
      <c r="B63" s="99">
        <f>AVERAGE('Station data'!B97,'Station data'!T97,'Station data'!AF97,'Station data'!AL97,'Station data'!AX97,'Station data'!BJ97,'Station data'!BP97,'Station data'!BV97,'Station data'!CT97,'Station data'!DL97,'Station data'!DR97,'Station data'!DX97,'Station data'!ED97,'Station data'!EJ97,'Station data'!EP97,'Station data'!FB97)</f>
        <v>111.125</v>
      </c>
      <c r="C63" s="73">
        <f>AVERAGE('Station data'!C97,'Station data'!U97,'Station data'!AG97,'Station data'!AM97,'Station data'!AY97,'Station data'!BK97,'Station data'!BQ97,'Station data'!BW97,'Station data'!CU97,'Station data'!DM97,'Station data'!DS97,'Station data'!DY97,'Station data'!EE97,'Station data'!EK97,'Station data'!EQ97,'Station data'!FC97)</f>
        <v>938.89375</v>
      </c>
      <c r="D63" s="73">
        <f>AVERAGE('Station data'!D97,'Station data'!V97,'Station data'!AH97,'Station data'!AN97,'Station data'!AZ97,'Station data'!BL97,'Station data'!BR97,'Station data'!BX97,'Station data'!CV97,'Station data'!DN97,'Station data'!DT97,'Station data'!DZ97,'Station data'!EF97,'Station data'!EL97,'Station data'!ER97,'Station data'!FD97)</f>
        <v>11</v>
      </c>
      <c r="E63" s="73">
        <f>AVERAGE('Station data'!E97,'Station data'!W97,'Station data'!AI97,'Station data'!AO97,'Station data'!BA97,'Station data'!BM97,'Station data'!BS97,'Station data'!BY97,'Station data'!CW97,'Station data'!DO97,'Station data'!DU97,'Station data'!EA97,'Station data'!EG97,'Station data'!EM97,'Station data'!ES97,'Station data'!FE97)</f>
        <v>453.98125</v>
      </c>
      <c r="F63" s="75">
        <f>AVERAGE('Station data'!F97,'Station data'!X97,'Station data'!AJ97,'Station data'!AP97,'Station data'!BB97,'Station data'!BN97,'Station data'!BT97,'Station data'!BZ97,'Station data'!CX97,'Station data'!DP97,'Station data'!DV97,'Station data'!EB97,'Station data'!EH97,'Station data'!EN97,'Station data'!ET97,'Station data'!FF97)</f>
        <v>40.5449867840493</v>
      </c>
      <c r="G63" s="111"/>
      <c r="H63" s="36"/>
      <c r="I63" s="36"/>
      <c r="J63" s="36"/>
      <c r="K63" s="37"/>
    </row>
    <row r="64" ht="21.95" customHeight="1">
      <c r="A64" s="40">
        <v>1950</v>
      </c>
      <c r="B64" s="99">
        <f>AVERAGE('Station data'!B98,'Station data'!T98,'Station data'!AF98,'Station data'!AL98,'Station data'!AX98,'Station data'!BJ98,'Station data'!BP98,'Station data'!BV98,'Station data'!CT98,'Station data'!DL98,'Station data'!DR98,'Station data'!DX98,'Station data'!ED98,'Station data'!EJ98,'Station data'!EP98,'Station data'!FB98)</f>
        <v>127.6875</v>
      </c>
      <c r="C64" s="73">
        <f>AVERAGE('Station data'!C98,'Station data'!U98,'Station data'!AG98,'Station data'!AM98,'Station data'!AY98,'Station data'!BK98,'Station data'!BQ98,'Station data'!BW98,'Station data'!CU98,'Station data'!DM98,'Station data'!DS98,'Station data'!DY98,'Station data'!EE98,'Station data'!EK98,'Station data'!EQ98,'Station data'!FC98)</f>
        <v>1301.41875</v>
      </c>
      <c r="D64" s="73">
        <f>AVERAGE('Station data'!D98,'Station data'!V98,'Station data'!AH98,'Station data'!AN98,'Station data'!AZ98,'Station data'!BL98,'Station data'!BR98,'Station data'!BX98,'Station data'!CV98,'Station data'!DN98,'Station data'!DT98,'Station data'!DZ98,'Station data'!EF98,'Station data'!EL98,'Station data'!ER98,'Station data'!FD98)</f>
        <v>15.8125</v>
      </c>
      <c r="E64" s="73">
        <f>AVERAGE('Station data'!E98,'Station data'!W98,'Station data'!AI98,'Station data'!AO98,'Station data'!BA98,'Station data'!BM98,'Station data'!BS98,'Station data'!BY98,'Station data'!CW98,'Station data'!DO98,'Station data'!DU98,'Station data'!EA98,'Station data'!EG98,'Station data'!EM98,'Station data'!ES98,'Station data'!FE98)</f>
        <v>679.88125</v>
      </c>
      <c r="F64" s="75">
        <f>AVERAGE('Station data'!F98,'Station data'!X98,'Station data'!AJ98,'Station data'!AP98,'Station data'!BB98,'Station data'!BN98,'Station data'!BT98,'Station data'!BZ98,'Station data'!CX98,'Station data'!DP98,'Station data'!DV98,'Station data'!EB98,'Station data'!EH98,'Station data'!EN98,'Station data'!ET98,'Station data'!FF98)</f>
        <v>40.4084030169177</v>
      </c>
      <c r="G64" s="111"/>
      <c r="H64" s="36"/>
      <c r="I64" s="36"/>
      <c r="J64" s="36"/>
      <c r="K64" s="37"/>
    </row>
    <row r="65" ht="21.95" customHeight="1">
      <c r="A65" s="40">
        <v>1951</v>
      </c>
      <c r="B65" s="99">
        <f>AVERAGE('Station data'!B99,'Station data'!T99,'Station data'!AF99,'Station data'!AL99,'Station data'!AX99,'Station data'!BJ99,'Station data'!BP99,'Station data'!BV99,'Station data'!CT99,'Station data'!DL99,'Station data'!DR99,'Station data'!DX99,'Station data'!ED99,'Station data'!EJ99,'Station data'!EP99,'Station data'!FB99)</f>
        <v>93.125</v>
      </c>
      <c r="C65" s="73">
        <f>AVERAGE('Station data'!C99,'Station data'!U99,'Station data'!AG99,'Station data'!AM99,'Station data'!AY99,'Station data'!BK99,'Station data'!BQ99,'Station data'!BW99,'Station data'!CU99,'Station data'!DM99,'Station data'!DS99,'Station data'!DY99,'Station data'!EE99,'Station data'!EK99,'Station data'!EQ99,'Station data'!FC99)</f>
        <v>819.2875</v>
      </c>
      <c r="D65" s="73">
        <f>AVERAGE('Station data'!D99,'Station data'!V99,'Station data'!AH99,'Station data'!AN99,'Station data'!AZ99,'Station data'!BL99,'Station data'!BR99,'Station data'!BX99,'Station data'!CV99,'Station data'!DN99,'Station data'!DT99,'Station data'!DZ99,'Station data'!EF99,'Station data'!EL99,'Station data'!ER99,'Station data'!FD99)</f>
        <v>8.75</v>
      </c>
      <c r="E65" s="73">
        <f>AVERAGE('Station data'!E99,'Station data'!W99,'Station data'!AI99,'Station data'!AO99,'Station data'!BA99,'Station data'!BM99,'Station data'!BS99,'Station data'!BY99,'Station data'!CW99,'Station data'!DO99,'Station data'!DU99,'Station data'!EA99,'Station data'!EG99,'Station data'!EM99,'Station data'!ES99,'Station data'!FE99)</f>
        <v>402.81875</v>
      </c>
      <c r="F65" s="75">
        <f>AVERAGE('Station data'!F99,'Station data'!X99,'Station data'!AJ99,'Station data'!AP99,'Station data'!BB99,'Station data'!BN99,'Station data'!BT99,'Station data'!BZ99,'Station data'!CX99,'Station data'!DP99,'Station data'!DV99,'Station data'!EB99,'Station data'!EH99,'Station data'!EN99,'Station data'!ET99,'Station data'!FF99)</f>
        <v>45.1762822420635</v>
      </c>
      <c r="G65" s="111"/>
      <c r="H65" s="36"/>
      <c r="I65" s="36"/>
      <c r="J65" s="36"/>
      <c r="K65" s="37"/>
    </row>
    <row r="66" ht="21.95" customHeight="1">
      <c r="A66" s="40">
        <v>1952</v>
      </c>
      <c r="B66" s="99">
        <f>AVERAGE('Station data'!B100,'Station data'!T100,'Station data'!AF100,'Station data'!AL100,'Station data'!AX100,'Station data'!BJ100,'Station data'!BP100,'Station data'!BV100,'Station data'!CT100,'Station data'!DL100,'Station data'!DR100,'Station data'!DX100,'Station data'!ED100,'Station data'!EJ100,'Station data'!EP100,'Station data'!FB100)</f>
        <v>109</v>
      </c>
      <c r="C66" s="73">
        <f>AVERAGE('Station data'!C100,'Station data'!U100,'Station data'!AG100,'Station data'!AM100,'Station data'!AY100,'Station data'!BK100,'Station data'!BQ100,'Station data'!BW100,'Station data'!CU100,'Station data'!DM100,'Station data'!DS100,'Station data'!DY100,'Station data'!EE100,'Station data'!EK100,'Station data'!EQ100,'Station data'!FC100)</f>
        <v>891.25625</v>
      </c>
      <c r="D66" s="73">
        <f>AVERAGE('Station data'!D100,'Station data'!V100,'Station data'!AH100,'Station data'!AN100,'Station data'!AZ100,'Station data'!BL100,'Station data'!BR100,'Station data'!BX100,'Station data'!CV100,'Station data'!DN100,'Station data'!DT100,'Station data'!DZ100,'Station data'!EF100,'Station data'!EL100,'Station data'!ER100,'Station data'!FD100)</f>
        <v>9.25</v>
      </c>
      <c r="E66" s="73">
        <f>AVERAGE('Station data'!E100,'Station data'!W100,'Station data'!AI100,'Station data'!AO100,'Station data'!BA100,'Station data'!BM100,'Station data'!BS100,'Station data'!BY100,'Station data'!CW100,'Station data'!DO100,'Station data'!DU100,'Station data'!EA100,'Station data'!EG100,'Station data'!EM100,'Station data'!ES100,'Station data'!FE100)</f>
        <v>370.83125</v>
      </c>
      <c r="F66" s="75">
        <f>AVERAGE('Station data'!F100,'Station data'!X100,'Station data'!AJ100,'Station data'!AP100,'Station data'!BB100,'Station data'!BN100,'Station data'!BT100,'Station data'!BZ100,'Station data'!CX100,'Station data'!DP100,'Station data'!DV100,'Station data'!EB100,'Station data'!EH100,'Station data'!EN100,'Station data'!ET100,'Station data'!FF100)</f>
        <v>39.9118153027528</v>
      </c>
      <c r="G66" s="111"/>
      <c r="H66" s="36"/>
      <c r="I66" s="36"/>
      <c r="J66" s="36"/>
      <c r="K66" s="37"/>
    </row>
    <row r="67" ht="21.95" customHeight="1">
      <c r="A67" s="40">
        <v>1953</v>
      </c>
      <c r="B67" s="99">
        <f>AVERAGE('Station data'!B101,'Station data'!T101,'Station data'!AF101,'Station data'!AL101,'Station data'!AX101,'Station data'!BJ101,'Station data'!BP101,'Station data'!BV101,'Station data'!CT101,'Station data'!DL101,'Station data'!DR101,'Station data'!DX101,'Station data'!ED101,'Station data'!EJ101,'Station data'!EP101,'Station data'!FB101)</f>
        <v>85.625</v>
      </c>
      <c r="C67" s="73">
        <f>AVERAGE('Station data'!C101,'Station data'!U101,'Station data'!AG101,'Station data'!AM101,'Station data'!AY101,'Station data'!BK101,'Station data'!BQ101,'Station data'!BW101,'Station data'!CU101,'Station data'!DM101,'Station data'!DS101,'Station data'!DY101,'Station data'!EE101,'Station data'!EK101,'Station data'!EQ101,'Station data'!FC101)</f>
        <v>859.275</v>
      </c>
      <c r="D67" s="73">
        <f>AVERAGE('Station data'!D101,'Station data'!V101,'Station data'!AH101,'Station data'!AN101,'Station data'!AZ101,'Station data'!BL101,'Station data'!BR101,'Station data'!BX101,'Station data'!CV101,'Station data'!DN101,'Station data'!DT101,'Station data'!DZ101,'Station data'!EF101,'Station data'!EL101,'Station data'!ER101,'Station data'!FD101)</f>
        <v>9.75</v>
      </c>
      <c r="E67" s="73">
        <f>AVERAGE('Station data'!E101,'Station data'!W101,'Station data'!AI101,'Station data'!AO101,'Station data'!BA101,'Station data'!BM101,'Station data'!BS101,'Station data'!BY101,'Station data'!CW101,'Station data'!DO101,'Station data'!DU101,'Station data'!EA101,'Station data'!EG101,'Station data'!EM101,'Station data'!ES101,'Station data'!FE101)</f>
        <v>480.70625</v>
      </c>
      <c r="F67" s="75">
        <f>AVERAGE('Station data'!F101,'Station data'!X101,'Station data'!AJ101,'Station data'!AP101,'Station data'!BB101,'Station data'!BN101,'Station data'!BT101,'Station data'!BZ101,'Station data'!CX101,'Station data'!DP101,'Station data'!DV101,'Station data'!EB101,'Station data'!EH101,'Station data'!EN101,'Station data'!ET101,'Station data'!FF101)</f>
        <v>43.8886136570741</v>
      </c>
      <c r="G67" s="111"/>
      <c r="H67" s="36"/>
      <c r="I67" s="36"/>
      <c r="J67" s="36"/>
      <c r="K67" s="37"/>
    </row>
    <row r="68" ht="21.95" customHeight="1">
      <c r="A68" s="40">
        <v>1954</v>
      </c>
      <c r="B68" s="99">
        <f>AVERAGE('Station data'!B102,'Station data'!T102,'Station data'!AF102,'Station data'!AL102,'Station data'!AX102,'Station data'!BJ102,'Station data'!BP102,'Station data'!BV102,'Station data'!CT102,'Station data'!DL102,'Station data'!DR102,'Station data'!DX102,'Station data'!ED102,'Station data'!EJ102,'Station data'!EP102,'Station data'!FB102)</f>
        <v>112.4375</v>
      </c>
      <c r="C68" s="73">
        <f>AVERAGE('Station data'!C102,'Station data'!U102,'Station data'!AG102,'Station data'!AM102,'Station data'!AY102,'Station data'!BK102,'Station data'!BQ102,'Station data'!BW102,'Station data'!CU102,'Station data'!DM102,'Station data'!DS102,'Station data'!DY102,'Station data'!EE102,'Station data'!EK102,'Station data'!EQ102,'Station data'!FC102)</f>
        <v>1228.5125</v>
      </c>
      <c r="D68" s="73">
        <f>AVERAGE('Station data'!D102,'Station data'!V102,'Station data'!AH102,'Station data'!AN102,'Station data'!AZ102,'Station data'!BL102,'Station data'!BR102,'Station data'!BX102,'Station data'!CV102,'Station data'!DN102,'Station data'!DT102,'Station data'!DZ102,'Station data'!EF102,'Station data'!EL102,'Station data'!ER102,'Station data'!FD102)</f>
        <v>13.25</v>
      </c>
      <c r="E68" s="73">
        <f>AVERAGE('Station data'!E102,'Station data'!W102,'Station data'!AI102,'Station data'!AO102,'Station data'!BA102,'Station data'!BM102,'Station data'!BS102,'Station data'!BY102,'Station data'!CW102,'Station data'!DO102,'Station data'!DU102,'Station data'!EA102,'Station data'!EG102,'Station data'!EM102,'Station data'!ES102,'Station data'!FE102)</f>
        <v>708.7125</v>
      </c>
      <c r="F68" s="75">
        <f>AVERAGE('Station data'!F102,'Station data'!X102,'Station data'!AJ102,'Station data'!AP102,'Station data'!BB102,'Station data'!BN102,'Station data'!BT102,'Station data'!BZ102,'Station data'!CX102,'Station data'!DP102,'Station data'!DV102,'Station data'!EB102,'Station data'!EH102,'Station data'!EN102,'Station data'!ET102,'Station data'!FF102)</f>
        <v>50.5356606468535</v>
      </c>
      <c r="G68" s="111"/>
      <c r="H68" s="36"/>
      <c r="I68" s="36"/>
      <c r="J68" s="36"/>
      <c r="K68" s="37"/>
    </row>
    <row r="69" ht="21.95" customHeight="1">
      <c r="A69" s="40">
        <v>1955</v>
      </c>
      <c r="B69" s="99">
        <f>AVERAGE('Station data'!B103,'Station data'!T103,'Station data'!AF103,'Station data'!AL103,'Station data'!AX103,'Station data'!BJ103,'Station data'!BP103,'Station data'!BV103,'Station data'!CT103,'Station data'!DL103,'Station data'!DR103,'Station data'!DX103,'Station data'!ED103,'Station data'!EJ103,'Station data'!EP103,'Station data'!FB103)</f>
        <v>117.0625</v>
      </c>
      <c r="C69" s="73">
        <f>AVERAGE('Station data'!C103,'Station data'!U103,'Station data'!AG103,'Station data'!AM103,'Station data'!AY103,'Station data'!BK103,'Station data'!BQ103,'Station data'!BW103,'Station data'!CU103,'Station data'!DM103,'Station data'!DS103,'Station data'!DY103,'Station data'!EE103,'Station data'!EK103,'Station data'!EQ103,'Station data'!FC103)</f>
        <v>1052.00625</v>
      </c>
      <c r="D69" s="73">
        <f>AVERAGE('Station data'!D103,'Station data'!V103,'Station data'!AH103,'Station data'!AN103,'Station data'!AZ103,'Station data'!BL103,'Station data'!BR103,'Station data'!BX103,'Station data'!CV103,'Station data'!DN103,'Station data'!DT103,'Station data'!DZ103,'Station data'!EF103,'Station data'!EL103,'Station data'!ER103,'Station data'!FD103)</f>
        <v>11.5</v>
      </c>
      <c r="E69" s="73">
        <f>AVERAGE('Station data'!E103,'Station data'!W103,'Station data'!AI103,'Station data'!AO103,'Station data'!BA103,'Station data'!BM103,'Station data'!BS103,'Station data'!BY103,'Station data'!CW103,'Station data'!DO103,'Station data'!DU103,'Station data'!EA103,'Station data'!EG103,'Station data'!EM103,'Station data'!ES103,'Station data'!FE103)</f>
        <v>543.59375</v>
      </c>
      <c r="F69" s="75">
        <f>AVERAGE('Station data'!F103,'Station data'!X103,'Station data'!AJ103,'Station data'!AP103,'Station data'!BB103,'Station data'!BN103,'Station data'!BT103,'Station data'!BZ103,'Station data'!CX103,'Station data'!DP103,'Station data'!DV103,'Station data'!EB103,'Station data'!EH103,'Station data'!EN103,'Station data'!ET103,'Station data'!FF103)</f>
        <v>46.8179063644689</v>
      </c>
      <c r="G69" s="111"/>
      <c r="H69" s="36"/>
      <c r="I69" s="36"/>
      <c r="J69" s="36"/>
      <c r="K69" s="37"/>
    </row>
    <row r="70" ht="21.95" customHeight="1">
      <c r="A70" s="40">
        <v>1956</v>
      </c>
      <c r="B70" s="99">
        <f>AVERAGE('Station data'!B104,'Station data'!T104,'Station data'!AF104,'Station data'!AL104,'Station data'!AX104,'Station data'!BJ104,'Station data'!BP104,'Station data'!BV104,'Station data'!CT104,'Station data'!DL104,'Station data'!DR104,'Station data'!DX104,'Station data'!ED104,'Station data'!EJ104,'Station data'!EP104,'Station data'!FB104)</f>
        <v>117.0625</v>
      </c>
      <c r="C70" s="73">
        <f>AVERAGE('Station data'!C104,'Station data'!U104,'Station data'!AG104,'Station data'!AM104,'Station data'!AY104,'Station data'!BK104,'Station data'!BQ104,'Station data'!BW104,'Station data'!CU104,'Station data'!DM104,'Station data'!DS104,'Station data'!DY104,'Station data'!EE104,'Station data'!EK104,'Station data'!EQ104,'Station data'!FC104)</f>
        <v>1219.09375</v>
      </c>
      <c r="D70" s="73">
        <f>AVERAGE('Station data'!D104,'Station data'!V104,'Station data'!AH104,'Station data'!AN104,'Station data'!AZ104,'Station data'!BL104,'Station data'!BR104,'Station data'!BX104,'Station data'!CV104,'Station data'!DN104,'Station data'!DT104,'Station data'!DZ104,'Station data'!EF104,'Station data'!EL104,'Station data'!ER104,'Station data'!FD104)</f>
        <v>14.625</v>
      </c>
      <c r="E70" s="73">
        <f>AVERAGE('Station data'!E104,'Station data'!W104,'Station data'!AI104,'Station data'!AO104,'Station data'!BA104,'Station data'!BM104,'Station data'!BS104,'Station data'!BY104,'Station data'!CW104,'Station data'!DO104,'Station data'!DU104,'Station data'!EA104,'Station data'!EG104,'Station data'!EM104,'Station data'!ES104,'Station data'!FE104)</f>
        <v>678.95</v>
      </c>
      <c r="F70" s="75">
        <f>AVERAGE('Station data'!F104,'Station data'!X104,'Station data'!AJ104,'Station data'!AP104,'Station data'!BB104,'Station data'!BN104,'Station data'!BT104,'Station data'!BZ104,'Station data'!CX104,'Station data'!DP104,'Station data'!DV104,'Station data'!EB104,'Station data'!EH104,'Station data'!EN104,'Station data'!ET104,'Station data'!FF104)</f>
        <v>48.5528064726008</v>
      </c>
      <c r="G70" s="111"/>
      <c r="H70" s="36"/>
      <c r="I70" s="36"/>
      <c r="J70" s="36"/>
      <c r="K70" s="37"/>
    </row>
    <row r="71" ht="21.95" customHeight="1">
      <c r="A71" s="40">
        <v>1957</v>
      </c>
      <c r="B71" s="99">
        <f>AVERAGE('Station data'!B105,'Station data'!T105,'Station data'!AF105,'Station data'!AL105,'Station data'!AX105,'Station data'!BJ105,'Station data'!BP105,'Station data'!BV105,'Station data'!CT105,'Station data'!DL105,'Station data'!DR105,'Station data'!DX105,'Station data'!ED105,'Station data'!EJ105,'Station data'!EP105,'Station data'!FB105)</f>
        <v>79.3125</v>
      </c>
      <c r="C71" s="73">
        <f>AVERAGE('Station data'!C105,'Station data'!U105,'Station data'!AG105,'Station data'!AM105,'Station data'!AY105,'Station data'!BK105,'Station data'!BQ105,'Station data'!BW105,'Station data'!CU105,'Station data'!DM105,'Station data'!DS105,'Station data'!DY105,'Station data'!EE105,'Station data'!EK105,'Station data'!EQ105,'Station data'!FC105)</f>
        <v>552.525</v>
      </c>
      <c r="D71" s="73">
        <f>AVERAGE('Station data'!D105,'Station data'!V105,'Station data'!AH105,'Station data'!AN105,'Station data'!AZ105,'Station data'!BL105,'Station data'!BR105,'Station data'!BX105,'Station data'!CV105,'Station data'!DN105,'Station data'!DT105,'Station data'!DZ105,'Station data'!EF105,'Station data'!EL105,'Station data'!ER105,'Station data'!FD105)</f>
        <v>6</v>
      </c>
      <c r="E71" s="73">
        <f>AVERAGE('Station data'!E105,'Station data'!W105,'Station data'!AI105,'Station data'!AO105,'Station data'!BA105,'Station data'!BM105,'Station data'!BS105,'Station data'!BY105,'Station data'!CW105,'Station data'!DO105,'Station data'!DU105,'Station data'!EA105,'Station data'!EG105,'Station data'!EM105,'Station data'!ES105,'Station data'!FE105)</f>
        <v>217.25</v>
      </c>
      <c r="F71" s="75">
        <f>AVERAGE('Station data'!F105,'Station data'!X105,'Station data'!AJ105,'Station data'!AP105,'Station data'!BB105,'Station data'!BN105,'Station data'!BT105,'Station data'!BZ105,'Station data'!CX105,'Station data'!DP105,'Station data'!DV105,'Station data'!EB105,'Station data'!EH105,'Station data'!EN105,'Station data'!ET105,'Station data'!FF105)</f>
        <v>37.049742979243</v>
      </c>
      <c r="G71" s="111"/>
      <c r="H71" s="36"/>
      <c r="I71" s="36"/>
      <c r="J71" s="36"/>
      <c r="K71" s="37"/>
    </row>
    <row r="72" ht="21.95" customHeight="1">
      <c r="A72" s="40">
        <v>1958</v>
      </c>
      <c r="B72" s="99">
        <f>AVERAGE('Station data'!B106,'Station data'!T106,'Station data'!AF106,'Station data'!AL106,'Station data'!AX106,'Station data'!BJ106,'Station data'!BP106,'Station data'!BV106,'Station data'!CT106,'Station data'!DL106,'Station data'!DR106,'Station data'!DX106,'Station data'!ED106,'Station data'!EJ106,'Station data'!EP106,'Station data'!FB106)</f>
        <v>107.4375</v>
      </c>
      <c r="C72" s="73">
        <f>AVERAGE('Station data'!C106,'Station data'!U106,'Station data'!AG106,'Station data'!AM106,'Station data'!AY106,'Station data'!BK106,'Station data'!BQ106,'Station data'!BW106,'Station data'!CU106,'Station data'!DM106,'Station data'!DS106,'Station data'!DY106,'Station data'!EE106,'Station data'!EK106,'Station data'!EQ106,'Station data'!FC106)</f>
        <v>898.275</v>
      </c>
      <c r="D72" s="73">
        <f>AVERAGE('Station data'!D106,'Station data'!V106,'Station data'!AH106,'Station data'!AN106,'Station data'!AZ106,'Station data'!BL106,'Station data'!BR106,'Station data'!BX106,'Station data'!CV106,'Station data'!DN106,'Station data'!DT106,'Station data'!DZ106,'Station data'!EF106,'Station data'!EL106,'Station data'!ER106,'Station data'!FD106)</f>
        <v>10.25</v>
      </c>
      <c r="E72" s="73">
        <f>AVERAGE('Station data'!E106,'Station data'!W106,'Station data'!AI106,'Station data'!AO106,'Station data'!BA106,'Station data'!BM106,'Station data'!BS106,'Station data'!BY106,'Station data'!CW106,'Station data'!DO106,'Station data'!DU106,'Station data'!EA106,'Station data'!EG106,'Station data'!EM106,'Station data'!ES106,'Station data'!FE106)</f>
        <v>392.4125</v>
      </c>
      <c r="F72" s="75">
        <f>AVERAGE('Station data'!F106,'Station data'!X106,'Station data'!AJ106,'Station data'!AP106,'Station data'!BB106,'Station data'!BN106,'Station data'!BT106,'Station data'!BZ106,'Station data'!CX106,'Station data'!DP106,'Station data'!DV106,'Station data'!EB106,'Station data'!EH106,'Station data'!EN106,'Station data'!ET106,'Station data'!FF106)</f>
        <v>38.2570108537296</v>
      </c>
      <c r="G72" s="111"/>
      <c r="H72" s="36"/>
      <c r="I72" s="36"/>
      <c r="J72" s="36"/>
      <c r="K72" s="37"/>
    </row>
    <row r="73" ht="21.95" customHeight="1">
      <c r="A73" s="40">
        <v>1959</v>
      </c>
      <c r="B73" s="99">
        <f>AVERAGE('Station data'!B107,'Station data'!T107,'Station data'!AF107,'Station data'!AL107,'Station data'!AX107,'Station data'!BJ107,'Station data'!BP107,'Station data'!BV107,'Station data'!CT107,'Station data'!DL107,'Station data'!DR107,'Station data'!DX107,'Station data'!ED107,'Station data'!EJ107,'Station data'!EP107,'Station data'!FB107)</f>
        <v>110.9375</v>
      </c>
      <c r="C73" s="73">
        <f>AVERAGE('Station data'!C107,'Station data'!U107,'Station data'!AG107,'Station data'!AM107,'Station data'!AY107,'Station data'!BK107,'Station data'!BQ107,'Station data'!BW107,'Station data'!CU107,'Station data'!DM107,'Station data'!DS107,'Station data'!DY107,'Station data'!EE107,'Station data'!EK107,'Station data'!EQ107,'Station data'!FC107)</f>
        <v>1091.45</v>
      </c>
      <c r="D73" s="73">
        <f>AVERAGE('Station data'!D107,'Station data'!V107,'Station data'!AH107,'Station data'!AN107,'Station data'!AZ107,'Station data'!BL107,'Station data'!BR107,'Station data'!BX107,'Station data'!CV107,'Station data'!DN107,'Station data'!DT107,'Station data'!DZ107,'Station data'!EF107,'Station data'!EL107,'Station data'!ER107,'Station data'!FD107)</f>
        <v>12.1875</v>
      </c>
      <c r="E73" s="73">
        <f>AVERAGE('Station data'!E107,'Station data'!W107,'Station data'!AI107,'Station data'!AO107,'Station data'!BA107,'Station data'!BM107,'Station data'!BS107,'Station data'!BY107,'Station data'!CW107,'Station data'!DO107,'Station data'!DU107,'Station data'!EA107,'Station data'!EG107,'Station data'!EM107,'Station data'!ES107,'Station data'!FE107)</f>
        <v>559.63125</v>
      </c>
      <c r="F73" s="75">
        <f>AVERAGE('Station data'!F107,'Station data'!X107,'Station data'!AJ107,'Station data'!AP107,'Station data'!BB107,'Station data'!BN107,'Station data'!BT107,'Station data'!BZ107,'Station data'!CX107,'Station data'!DP107,'Station data'!DV107,'Station data'!EB107,'Station data'!EH107,'Station data'!EN107,'Station data'!ET107,'Station data'!FF107)</f>
        <v>41.1432512032923</v>
      </c>
      <c r="G73" s="111"/>
      <c r="H73" s="36"/>
      <c r="I73" s="36"/>
      <c r="J73" s="36"/>
      <c r="K73" s="37"/>
    </row>
    <row r="74" ht="21.95" customHeight="1">
      <c r="A74" s="40">
        <v>1960</v>
      </c>
      <c r="B74" s="99">
        <f>AVERAGE('Station data'!B108,'Station data'!T108,'Station data'!AF108,'Station data'!AL108,'Station data'!AX108,'Station data'!BJ108,'Station data'!BP108,'Station data'!BV108,'Station data'!CT108,'Station data'!DL108,'Station data'!DR108,'Station data'!DX108,'Station data'!ED108,'Station data'!EJ108,'Station data'!EP108,'Station data'!FB108)</f>
        <v>96.25</v>
      </c>
      <c r="C74" s="73">
        <f>AVERAGE('Station data'!C108,'Station data'!U108,'Station data'!AG108,'Station data'!AM108,'Station data'!AY108,'Station data'!BK108,'Station data'!BQ108,'Station data'!BW108,'Station data'!CU108,'Station data'!DM108,'Station data'!DS108,'Station data'!DY108,'Station data'!EE108,'Station data'!EK108,'Station data'!EQ108,'Station data'!FC108)</f>
        <v>662.91875</v>
      </c>
      <c r="D74" s="73">
        <f>AVERAGE('Station data'!D108,'Station data'!V108,'Station data'!AH108,'Station data'!AN108,'Station data'!AZ108,'Station data'!BL108,'Station data'!BR108,'Station data'!BX108,'Station data'!CV108,'Station data'!DN108,'Station data'!DT108,'Station data'!DZ108,'Station data'!EF108,'Station data'!EL108,'Station data'!ER108,'Station data'!FD108)</f>
        <v>6.75</v>
      </c>
      <c r="E74" s="73">
        <f>AVERAGE('Station data'!E108,'Station data'!W108,'Station data'!AI108,'Station data'!AO108,'Station data'!BA108,'Station data'!BM108,'Station data'!BS108,'Station data'!BY108,'Station data'!CW108,'Station data'!DO108,'Station data'!DU108,'Station data'!EA108,'Station data'!EG108,'Station data'!EM108,'Station data'!ES108,'Station data'!FE108)</f>
        <v>224.98125</v>
      </c>
      <c r="F74" s="75">
        <f>AVERAGE('Station data'!F108,'Station data'!X108,'Station data'!AJ108,'Station data'!AP108,'Station data'!BB108,'Station data'!BN108,'Station data'!BT108,'Station data'!BZ108,'Station data'!CX108,'Station data'!DP108,'Station data'!DV108,'Station data'!EB108,'Station data'!EH108,'Station data'!EN108,'Station data'!ET108,'Station data'!FF108)</f>
        <v>36.2935466269841</v>
      </c>
      <c r="G74" s="111"/>
      <c r="H74" s="36"/>
      <c r="I74" s="36"/>
      <c r="J74" s="36"/>
      <c r="K74" s="37"/>
    </row>
    <row r="75" ht="21.95" customHeight="1">
      <c r="A75" s="40">
        <v>1961</v>
      </c>
      <c r="B75" s="99">
        <f>AVERAGE('Station data'!B109,'Station data'!T109,'Station data'!AF109,'Station data'!AL109,'Station data'!AX109,'Station data'!BJ109,'Station data'!BP109,'Station data'!BV109,'Station data'!CT109,'Station data'!DL109,'Station data'!DR109,'Station data'!DX109,'Station data'!ED109,'Station data'!EJ109,'Station data'!EP109,'Station data'!FB109)</f>
        <v>105.1875</v>
      </c>
      <c r="C75" s="73">
        <f>AVERAGE('Station data'!C109,'Station data'!U109,'Station data'!AG109,'Station data'!AM109,'Station data'!AY109,'Station data'!BK109,'Station data'!BQ109,'Station data'!BW109,'Station data'!CU109,'Station data'!DM109,'Station data'!DS109,'Station data'!DY109,'Station data'!EE109,'Station data'!EK109,'Station data'!EQ109,'Station data'!FC109)</f>
        <v>928.2125</v>
      </c>
      <c r="D75" s="73">
        <f>AVERAGE('Station data'!D109,'Station data'!V109,'Station data'!AH109,'Station data'!AN109,'Station data'!AZ109,'Station data'!BL109,'Station data'!BR109,'Station data'!BX109,'Station data'!CV109,'Station data'!DN109,'Station data'!DT109,'Station data'!DZ109,'Station data'!EF109,'Station data'!EL109,'Station data'!ER109,'Station data'!FD109)</f>
        <v>9.3125</v>
      </c>
      <c r="E75" s="73">
        <f>AVERAGE('Station data'!E109,'Station data'!W109,'Station data'!AI109,'Station data'!AO109,'Station data'!BA109,'Station data'!BM109,'Station data'!BS109,'Station data'!BY109,'Station data'!CW109,'Station data'!DO109,'Station data'!DU109,'Station data'!EA109,'Station data'!EG109,'Station data'!EM109,'Station data'!ES109,'Station data'!FE109)</f>
        <v>404.125</v>
      </c>
      <c r="F75" s="75">
        <f>AVERAGE('Station data'!F109,'Station data'!X109,'Station data'!AJ109,'Station data'!AP109,'Station data'!BB109,'Station data'!BN109,'Station data'!BT109,'Station data'!BZ109,'Station data'!CX109,'Station data'!DP109,'Station data'!DV109,'Station data'!EB109,'Station data'!EH109,'Station data'!EN109,'Station data'!ET109,'Station data'!FF109)</f>
        <v>40.5478343704906</v>
      </c>
      <c r="G75" s="111"/>
      <c r="H75" s="36"/>
      <c r="I75" s="36"/>
      <c r="J75" s="36"/>
      <c r="K75" s="37"/>
    </row>
    <row r="76" ht="21.95" customHeight="1">
      <c r="A76" s="40">
        <v>1962</v>
      </c>
      <c r="B76" s="99">
        <f>AVERAGE('Station data'!B110,'Station data'!T110,'Station data'!AF110,'Station data'!AL110,'Station data'!AX110,'Station data'!BJ110,'Station data'!BP110,'Station data'!BV110,'Station data'!CT110,'Station data'!DL110,'Station data'!DR110,'Station data'!DX110,'Station data'!ED110,'Station data'!EJ110,'Station data'!EP110,'Station data'!FB110)</f>
        <v>113.0625</v>
      </c>
      <c r="C76" s="73">
        <f>AVERAGE('Station data'!C110,'Station data'!U110,'Station data'!AG110,'Station data'!AM110,'Station data'!AY110,'Station data'!BK110,'Station data'!BQ110,'Station data'!BW110,'Station data'!CU110,'Station data'!DM110,'Station data'!DS110,'Station data'!DY110,'Station data'!EE110,'Station data'!EK110,'Station data'!EQ110,'Station data'!FC110)</f>
        <v>1151.89375</v>
      </c>
      <c r="D76" s="73">
        <f>AVERAGE('Station data'!D110,'Station data'!V110,'Station data'!AH110,'Station data'!AN110,'Station data'!AZ110,'Station data'!BL110,'Station data'!BR110,'Station data'!BX110,'Station data'!CV110,'Station data'!DN110,'Station data'!DT110,'Station data'!DZ110,'Station data'!EF110,'Station data'!EL110,'Station data'!ER110,'Station data'!FD110)</f>
        <v>12.3125</v>
      </c>
      <c r="E76" s="73">
        <f>AVERAGE('Station data'!E110,'Station data'!W110,'Station data'!AI110,'Station data'!AO110,'Station data'!BA110,'Station data'!BM110,'Station data'!BS110,'Station data'!BY110,'Station data'!CW110,'Station data'!DO110,'Station data'!DU110,'Station data'!EA110,'Station data'!EG110,'Station data'!EM110,'Station data'!ES110,'Station data'!FE110)</f>
        <v>610.63125</v>
      </c>
      <c r="F76" s="75">
        <f>AVERAGE('Station data'!F110,'Station data'!X110,'Station data'!AJ110,'Station data'!AP110,'Station data'!BB110,'Station data'!BN110,'Station data'!BT110,'Station data'!BZ110,'Station data'!CX110,'Station data'!DP110,'Station data'!DV110,'Station data'!EB110,'Station data'!EH110,'Station data'!EN110,'Station data'!ET110,'Station data'!FF110)</f>
        <v>44.3682399667863</v>
      </c>
      <c r="G76" s="111"/>
      <c r="H76" s="36"/>
      <c r="I76" s="36"/>
      <c r="J76" s="36"/>
      <c r="K76" s="37"/>
    </row>
    <row r="77" ht="21.95" customHeight="1">
      <c r="A77" s="40">
        <v>1963</v>
      </c>
      <c r="B77" s="99">
        <f>AVERAGE('Station data'!B111,'Station data'!T111,'Station data'!AF111,'Station data'!AL111,'Station data'!AX111,'Station data'!BJ111,'Station data'!BP111,'Station data'!BV111,'Station data'!CT111,'Station data'!DL111,'Station data'!DR111,'Station data'!DX111,'Station data'!ED111,'Station data'!EJ111,'Station data'!EP111,'Station data'!FB111)</f>
        <v>114.3125</v>
      </c>
      <c r="C77" s="73">
        <f>AVERAGE('Station data'!C111,'Station data'!U111,'Station data'!AG111,'Station data'!AM111,'Station data'!AY111,'Station data'!BK111,'Station data'!BQ111,'Station data'!BW111,'Station data'!CU111,'Station data'!DM111,'Station data'!DS111,'Station data'!DY111,'Station data'!EE111,'Station data'!EK111,'Station data'!EQ111,'Station data'!FC111)</f>
        <v>1138.96875</v>
      </c>
      <c r="D77" s="73">
        <f>AVERAGE('Station data'!D111,'Station data'!V111,'Station data'!AH111,'Station data'!AN111,'Station data'!AZ111,'Station data'!BL111,'Station data'!BR111,'Station data'!BX111,'Station data'!CV111,'Station data'!DN111,'Station data'!DT111,'Station data'!DZ111,'Station data'!EF111,'Station data'!EL111,'Station data'!ER111,'Station data'!FD111)</f>
        <v>14</v>
      </c>
      <c r="E77" s="73">
        <f>AVERAGE('Station data'!E111,'Station data'!W111,'Station data'!AI111,'Station data'!AO111,'Station data'!BA111,'Station data'!BM111,'Station data'!BS111,'Station data'!BY111,'Station data'!CW111,'Station data'!DO111,'Station data'!DU111,'Station data'!EA111,'Station data'!EG111,'Station data'!EM111,'Station data'!ES111,'Station data'!FE111)</f>
        <v>641.79375</v>
      </c>
      <c r="F77" s="75">
        <f>AVERAGE('Station data'!F111,'Station data'!X111,'Station data'!AJ111,'Station data'!AP111,'Station data'!BB111,'Station data'!BN111,'Station data'!BT111,'Station data'!BZ111,'Station data'!CX111,'Station data'!DP111,'Station data'!DV111,'Station data'!EB111,'Station data'!EH111,'Station data'!EN111,'Station data'!ET111,'Station data'!FF111)</f>
        <v>44.1975097104693</v>
      </c>
      <c r="G77" s="111"/>
      <c r="H77" s="36"/>
      <c r="I77" s="36"/>
      <c r="J77" s="36"/>
      <c r="K77" s="37"/>
    </row>
    <row r="78" ht="21.95" customHeight="1">
      <c r="A78" s="40">
        <v>1964</v>
      </c>
      <c r="B78" s="99">
        <f>AVERAGE('Station data'!B112,'Station data'!T112,'Station data'!AF112,'Station data'!AL112,'Station data'!AX112,'Station data'!BJ112,'Station data'!BP112,'Station data'!BV112,'Station data'!CT112,'Station data'!DL112,'Station data'!DR112,'Station data'!DX112,'Station data'!ED112,'Station data'!EJ112,'Station data'!EP112,'Station data'!FB112)</f>
        <v>100.5625</v>
      </c>
      <c r="C78" s="73">
        <f>AVERAGE('Station data'!C112,'Station data'!U112,'Station data'!AG112,'Station data'!AM112,'Station data'!AY112,'Station data'!BK112,'Station data'!BQ112,'Station data'!BW112,'Station data'!CU112,'Station data'!DM112,'Station data'!DS112,'Station data'!DY112,'Station data'!EE112,'Station data'!EK112,'Station data'!EQ112,'Station data'!FC112)</f>
        <v>893.05625</v>
      </c>
      <c r="D78" s="73">
        <f>AVERAGE('Station data'!D112,'Station data'!V112,'Station data'!AH112,'Station data'!AN112,'Station data'!AZ112,'Station data'!BL112,'Station data'!BR112,'Station data'!BX112,'Station data'!CV112,'Station data'!DN112,'Station data'!DT112,'Station data'!DZ112,'Station data'!EF112,'Station data'!EL112,'Station data'!ER112,'Station data'!FD112)</f>
        <v>10.875</v>
      </c>
      <c r="E78" s="73">
        <f>AVERAGE('Station data'!E112,'Station data'!W112,'Station data'!AI112,'Station data'!AO112,'Station data'!BA112,'Station data'!BM112,'Station data'!BS112,'Station data'!BY112,'Station data'!CW112,'Station data'!DO112,'Station data'!DU112,'Station data'!EA112,'Station data'!EG112,'Station data'!EM112,'Station data'!ES112,'Station data'!FE112)</f>
        <v>423.825</v>
      </c>
      <c r="F78" s="75">
        <f>AVERAGE('Station data'!F112,'Station data'!X112,'Station data'!AJ112,'Station data'!AP112,'Station data'!BB112,'Station data'!BN112,'Station data'!BT112,'Station data'!BZ112,'Station data'!CX112,'Station data'!DP112,'Station data'!DV112,'Station data'!EB112,'Station data'!EH112,'Station data'!EN112,'Station data'!ET112,'Station data'!FF112)</f>
        <v>39.0815327238121</v>
      </c>
      <c r="G78" s="111"/>
      <c r="H78" s="36"/>
      <c r="I78" s="36"/>
      <c r="J78" s="36"/>
      <c r="K78" s="37"/>
    </row>
    <row r="79" ht="21.95" customHeight="1">
      <c r="A79" s="40">
        <v>1965</v>
      </c>
      <c r="B79" s="99">
        <f>AVERAGE('Station data'!B113,'Station data'!T113,'Station data'!AF113,'Station data'!AL113,'Station data'!AX113,'Station data'!BJ113,'Station data'!BP113,'Station data'!BV113,'Station data'!CT113,'Station data'!DL113,'Station data'!DR113,'Station data'!DX113,'Station data'!ED113,'Station data'!EJ113,'Station data'!EP113,'Station data'!FB113)</f>
        <v>90.375</v>
      </c>
      <c r="C79" s="73">
        <f>AVERAGE('Station data'!C113,'Station data'!U113,'Station data'!AG113,'Station data'!AM113,'Station data'!AY113,'Station data'!BK113,'Station data'!BQ113,'Station data'!BW113,'Station data'!CU113,'Station data'!DM113,'Station data'!DS113,'Station data'!DY113,'Station data'!EE113,'Station data'!EK113,'Station data'!EQ113,'Station data'!FC113)</f>
        <v>760.55</v>
      </c>
      <c r="D79" s="73">
        <f>AVERAGE('Station data'!D113,'Station data'!V113,'Station data'!AH113,'Station data'!AN113,'Station data'!AZ113,'Station data'!BL113,'Station data'!BR113,'Station data'!BX113,'Station data'!CV113,'Station data'!DN113,'Station data'!DT113,'Station data'!DZ113,'Station data'!EF113,'Station data'!EL113,'Station data'!ER113,'Station data'!FD113)</f>
        <v>7.625</v>
      </c>
      <c r="E79" s="73">
        <f>AVERAGE('Station data'!E113,'Station data'!W113,'Station data'!AI113,'Station data'!AO113,'Station data'!BA113,'Station data'!BM113,'Station data'!BS113,'Station data'!BY113,'Station data'!CW113,'Station data'!DO113,'Station data'!DU113,'Station data'!EA113,'Station data'!EG113,'Station data'!EM113,'Station data'!ES113,'Station data'!FE113)</f>
        <v>352.20625</v>
      </c>
      <c r="F79" s="75">
        <f>AVERAGE('Station data'!F113,'Station data'!X113,'Station data'!AJ113,'Station data'!AP113,'Station data'!BB113,'Station data'!BN113,'Station data'!BT113,'Station data'!BZ113,'Station data'!CX113,'Station data'!DP113,'Station data'!DV113,'Station data'!EB113,'Station data'!EH113,'Station data'!EN113,'Station data'!ET113,'Station data'!FF113)</f>
        <v>43.5851512896826</v>
      </c>
      <c r="G79" s="111"/>
      <c r="H79" s="36"/>
      <c r="I79" s="36"/>
      <c r="J79" s="36"/>
      <c r="K79" s="37"/>
    </row>
    <row r="80" ht="21.95" customHeight="1">
      <c r="A80" s="40">
        <v>1966</v>
      </c>
      <c r="B80" s="99">
        <f>AVERAGE('Station data'!B114,'Station data'!T114,'Station data'!AF114,'Station data'!AL114,'Station data'!AX114,'Station data'!BJ114,'Station data'!BP114,'Station data'!BV114,'Station data'!CT114,'Station data'!DL114,'Station data'!DR114,'Station data'!DX114,'Station data'!ED114,'Station data'!EJ114,'Station data'!EP114,'Station data'!FB114)</f>
        <v>87.1875</v>
      </c>
      <c r="C80" s="73">
        <f>AVERAGE('Station data'!C114,'Station data'!U114,'Station data'!AG114,'Station data'!AM114,'Station data'!AY114,'Station data'!BK114,'Station data'!BQ114,'Station data'!BW114,'Station data'!CU114,'Station data'!DM114,'Station data'!DS114,'Station data'!DY114,'Station data'!EE114,'Station data'!EK114,'Station data'!EQ114,'Station data'!FC114)</f>
        <v>793.00625</v>
      </c>
      <c r="D80" s="73">
        <f>AVERAGE('Station data'!D114,'Station data'!V114,'Station data'!AH114,'Station data'!AN114,'Station data'!AZ114,'Station data'!BL114,'Station data'!BR114,'Station data'!BX114,'Station data'!CV114,'Station data'!DN114,'Station data'!DT114,'Station data'!DZ114,'Station data'!EF114,'Station data'!EL114,'Station data'!ER114,'Station data'!FD114)</f>
        <v>9.375</v>
      </c>
      <c r="E80" s="73">
        <f>AVERAGE('Station data'!E114,'Station data'!W114,'Station data'!AI114,'Station data'!AO114,'Station data'!BA114,'Station data'!BM114,'Station data'!BS114,'Station data'!BY114,'Station data'!CW114,'Station data'!DO114,'Station data'!DU114,'Station data'!EA114,'Station data'!EG114,'Station data'!EM114,'Station data'!ES114,'Station data'!FE114)</f>
        <v>384.4125</v>
      </c>
      <c r="F80" s="75">
        <f>AVERAGE('Station data'!F114,'Station data'!X114,'Station data'!AJ114,'Station data'!AP114,'Station data'!BB114,'Station data'!BN114,'Station data'!BT114,'Station data'!BZ114,'Station data'!CX114,'Station data'!DP114,'Station data'!DV114,'Station data'!EB114,'Station data'!EH114,'Station data'!EN114,'Station data'!ET114,'Station data'!FF114)</f>
        <v>40.1791553585304</v>
      </c>
      <c r="G80" s="111"/>
      <c r="H80" s="36"/>
      <c r="I80" s="36"/>
      <c r="J80" s="36"/>
      <c r="K80" s="37"/>
    </row>
    <row r="81" ht="21.95" customHeight="1">
      <c r="A81" s="40">
        <v>1967</v>
      </c>
      <c r="B81" s="99">
        <f>AVERAGE('Station data'!B115,'Station data'!T115,'Station data'!AF115,'Station data'!AL115,'Station data'!AX115,'Station data'!BJ115,'Station data'!BP115,'Station data'!BV115,'Station data'!CT115,'Station data'!DL115,'Station data'!DR115,'Station data'!DX115,'Station data'!ED115,'Station data'!EJ115,'Station data'!EP115,'Station data'!FB115)</f>
        <v>94.375</v>
      </c>
      <c r="C81" s="73">
        <f>AVERAGE('Station data'!C115,'Station data'!U115,'Station data'!AG115,'Station data'!AM115,'Station data'!AY115,'Station data'!BK115,'Station data'!BQ115,'Station data'!BW115,'Station data'!CU115,'Station data'!DM115,'Station data'!DS115,'Station data'!DY115,'Station data'!EE115,'Station data'!EK115,'Station data'!EQ115,'Station data'!FC115)</f>
        <v>1066.625</v>
      </c>
      <c r="D81" s="73">
        <f>AVERAGE('Station data'!D115,'Station data'!V115,'Station data'!AH115,'Station data'!AN115,'Station data'!AZ115,'Station data'!BL115,'Station data'!BR115,'Station data'!BX115,'Station data'!CV115,'Station data'!DN115,'Station data'!DT115,'Station data'!DZ115,'Station data'!EF115,'Station data'!EL115,'Station data'!ER115,'Station data'!FD115)</f>
        <v>11.5625</v>
      </c>
      <c r="E81" s="73">
        <f>AVERAGE('Station data'!E115,'Station data'!W115,'Station data'!AI115,'Station data'!AO115,'Station data'!BA115,'Station data'!BM115,'Station data'!BS115,'Station data'!BY115,'Station data'!CW115,'Station data'!DO115,'Station data'!DU115,'Station data'!EA115,'Station data'!EG115,'Station data'!EM115,'Station data'!ES115,'Station data'!FE115)</f>
        <v>611.15625</v>
      </c>
      <c r="F81" s="75">
        <f>AVERAGE('Station data'!F115,'Station data'!X115,'Station data'!AJ115,'Station data'!AP115,'Station data'!BB115,'Station data'!BN115,'Station data'!BT115,'Station data'!BZ115,'Station data'!CX115,'Station data'!DP115,'Station data'!DV115,'Station data'!EB115,'Station data'!EH115,'Station data'!EN115,'Station data'!ET115,'Station data'!FF115)</f>
        <v>44.162058591080</v>
      </c>
      <c r="G81" s="111"/>
      <c r="H81" s="36"/>
      <c r="I81" s="36"/>
      <c r="J81" s="36"/>
      <c r="K81" s="37"/>
    </row>
    <row r="82" ht="21.95" customHeight="1">
      <c r="A82" s="40">
        <v>1968</v>
      </c>
      <c r="B82" s="99">
        <f>AVERAGE('Station data'!B116,'Station data'!T116,'Station data'!AF116,'Station data'!AL116,'Station data'!AX116,'Station data'!BJ116,'Station data'!BP116,'Station data'!BV116,'Station data'!CT116,'Station data'!DL116,'Station data'!DR116,'Station data'!DX116,'Station data'!ED116,'Station data'!EJ116,'Station data'!EP116,'Station data'!FB116)</f>
        <v>92.0625</v>
      </c>
      <c r="C82" s="73">
        <f>AVERAGE('Station data'!C116,'Station data'!U116,'Station data'!AG116,'Station data'!AM116,'Station data'!AY116,'Station data'!BK116,'Station data'!BQ116,'Station data'!BW116,'Station data'!CU116,'Station data'!DM116,'Station data'!DS116,'Station data'!DY116,'Station data'!EE116,'Station data'!EK116,'Station data'!EQ116,'Station data'!FC116)</f>
        <v>758.39375</v>
      </c>
      <c r="D82" s="73">
        <f>AVERAGE('Station data'!D116,'Station data'!V116,'Station data'!AH116,'Station data'!AN116,'Station data'!AZ116,'Station data'!BL116,'Station data'!BR116,'Station data'!BX116,'Station data'!CV116,'Station data'!DN116,'Station data'!DT116,'Station data'!DZ116,'Station data'!EF116,'Station data'!EL116,'Station data'!ER116,'Station data'!FD116)</f>
        <v>8.625</v>
      </c>
      <c r="E82" s="73">
        <f>AVERAGE('Station data'!E116,'Station data'!W116,'Station data'!AI116,'Station data'!AO116,'Station data'!BA116,'Station data'!BM116,'Station data'!BS116,'Station data'!BY116,'Station data'!CW116,'Station data'!DO116,'Station data'!DU116,'Station data'!EA116,'Station data'!EG116,'Station data'!EM116,'Station data'!ES116,'Station data'!FE116)</f>
        <v>344.6125</v>
      </c>
      <c r="F82" s="75">
        <f>AVERAGE('Station data'!F116,'Station data'!X116,'Station data'!AJ116,'Station data'!AP116,'Station data'!BB116,'Station data'!BN116,'Station data'!BT116,'Station data'!BZ116,'Station data'!CX116,'Station data'!DP116,'Station data'!DV116,'Station data'!EB116,'Station data'!EH116,'Station data'!EN116,'Station data'!ET116,'Station data'!FF116)</f>
        <v>40.8985193452381</v>
      </c>
      <c r="G82" s="111"/>
      <c r="H82" s="36"/>
      <c r="I82" s="36"/>
      <c r="J82" s="36"/>
      <c r="K82" s="37"/>
    </row>
    <row r="83" ht="21.95" customHeight="1">
      <c r="A83" s="40">
        <v>1969</v>
      </c>
      <c r="B83" s="99">
        <f>AVERAGE('Station data'!B117,'Station data'!T117,'Station data'!AF117,'Station data'!AL117,'Station data'!AX117,'Station data'!BJ117,'Station data'!BP117,'Station data'!BV117,'Station data'!CT117,'Station data'!DL117,'Station data'!DR117,'Station data'!DX117,'Station data'!ED117,'Station data'!EJ117,'Station data'!EP117,'Station data'!FB117)</f>
        <v>99.375</v>
      </c>
      <c r="C83" s="73">
        <f>AVERAGE('Station data'!C117,'Station data'!U117,'Station data'!AG117,'Station data'!AM117,'Station data'!AY117,'Station data'!BK117,'Station data'!BQ117,'Station data'!BW117,'Station data'!CU117,'Station data'!DM117,'Station data'!DS117,'Station data'!DY117,'Station data'!EE117,'Station data'!EK117,'Station data'!EQ117,'Station data'!FC117)</f>
        <v>832.225</v>
      </c>
      <c r="D83" s="73">
        <f>AVERAGE('Station data'!D117,'Station data'!V117,'Station data'!AH117,'Station data'!AN117,'Station data'!AZ117,'Station data'!BL117,'Station data'!BR117,'Station data'!BX117,'Station data'!CV117,'Station data'!DN117,'Station data'!DT117,'Station data'!DZ117,'Station data'!EF117,'Station data'!EL117,'Station data'!ER117,'Station data'!FD117)</f>
        <v>10.0625</v>
      </c>
      <c r="E83" s="73">
        <f>AVERAGE('Station data'!E117,'Station data'!W117,'Station data'!AI117,'Station data'!AO117,'Station data'!BA117,'Station data'!BM117,'Station data'!BS117,'Station data'!BY117,'Station data'!CW117,'Station data'!DO117,'Station data'!DU117,'Station data'!EA117,'Station data'!EG117,'Station data'!EM117,'Station data'!ES117,'Station data'!FE117)</f>
        <v>372.75</v>
      </c>
      <c r="F83" s="75">
        <f>AVERAGE('Station data'!F117,'Station data'!X117,'Station data'!AJ117,'Station data'!AP117,'Station data'!BB117,'Station data'!BN117,'Station data'!BT117,'Station data'!BZ117,'Station data'!CX117,'Station data'!DP117,'Station data'!DV117,'Station data'!EB117,'Station data'!EH117,'Station data'!EN117,'Station data'!ET117,'Station data'!FF117)</f>
        <v>37.8361256105006</v>
      </c>
      <c r="G83" s="111"/>
      <c r="H83" s="36"/>
      <c r="I83" s="36"/>
      <c r="J83" s="36"/>
      <c r="K83" s="37"/>
    </row>
    <row r="84" ht="21.95" customHeight="1">
      <c r="A84" s="40">
        <v>1970</v>
      </c>
      <c r="B84" s="99">
        <f>AVERAGE('Station data'!B118,'Station data'!T118,'Station data'!AF118,'Station data'!AL118,'Station data'!AX118,'Station data'!BJ118,'Station data'!BP118,'Station data'!BV118,'Station data'!CT118,'Station data'!DL118,'Station data'!DR118,'Station data'!DX118,'Station data'!ED118,'Station data'!EJ118,'Station data'!EP118,'Station data'!FB118)</f>
        <v>99.4375</v>
      </c>
      <c r="C84" s="73">
        <f>AVERAGE('Station data'!C118,'Station data'!U118,'Station data'!AG118,'Station data'!AM118,'Station data'!AY118,'Station data'!BK118,'Station data'!BQ118,'Station data'!BW118,'Station data'!CU118,'Station data'!DM118,'Station data'!DS118,'Station data'!DY118,'Station data'!EE118,'Station data'!EK118,'Station data'!EQ118,'Station data'!FC118)</f>
        <v>926.475</v>
      </c>
      <c r="D84" s="73">
        <f>AVERAGE('Station data'!D118,'Station data'!V118,'Station data'!AH118,'Station data'!AN118,'Station data'!AZ118,'Station data'!BL118,'Station data'!BR118,'Station data'!BX118,'Station data'!CV118,'Station data'!DN118,'Station data'!DT118,'Station data'!DZ118,'Station data'!EF118,'Station data'!EL118,'Station data'!ER118,'Station data'!FD118)</f>
        <v>10.4375</v>
      </c>
      <c r="E84" s="73">
        <f>AVERAGE('Station data'!E118,'Station data'!W118,'Station data'!AI118,'Station data'!AO118,'Station data'!BA118,'Station data'!BM118,'Station data'!BS118,'Station data'!BY118,'Station data'!CW118,'Station data'!DO118,'Station data'!DU118,'Station data'!EA118,'Station data'!EG118,'Station data'!EM118,'Station data'!ES118,'Station data'!FE118)</f>
        <v>463.8875</v>
      </c>
      <c r="F84" s="75">
        <f>AVERAGE('Station data'!F118,'Station data'!X118,'Station data'!AJ118,'Station data'!AP118,'Station data'!BB118,'Station data'!BN118,'Station data'!BT118,'Station data'!BZ118,'Station data'!CX118,'Station data'!DP118,'Station data'!DV118,'Station data'!EB118,'Station data'!EH118,'Station data'!EN118,'Station data'!ET118,'Station data'!FF118)</f>
        <v>42.9361708144796</v>
      </c>
      <c r="G84" s="111"/>
      <c r="H84" s="36"/>
      <c r="I84" s="36"/>
      <c r="J84" s="36"/>
      <c r="K84" s="37"/>
    </row>
    <row r="85" ht="21.95" customHeight="1">
      <c r="A85" s="40">
        <v>1971</v>
      </c>
      <c r="B85" s="99">
        <f>AVERAGE('Station data'!B119,'Station data'!T119,'Station data'!AF119,'Station data'!AL119,'Station data'!AX119,'Station data'!BJ119,'Station data'!BP119,'Station data'!BV119,'Station data'!CT119,'Station data'!DL119,'Station data'!DR119,'Station data'!DX119,'Station data'!ED119,'Station data'!EJ119,'Station data'!EP119,'Station data'!FB119)</f>
        <v>110.6875</v>
      </c>
      <c r="C85" s="73">
        <f>AVERAGE('Station data'!C119,'Station data'!U119,'Station data'!AG119,'Station data'!AM119,'Station data'!AY119,'Station data'!BK119,'Station data'!BQ119,'Station data'!BW119,'Station data'!CU119,'Station data'!DM119,'Station data'!DS119,'Station data'!DY119,'Station data'!EE119,'Station data'!EK119,'Station data'!EQ119,'Station data'!FC119)</f>
        <v>873.14375</v>
      </c>
      <c r="D85" s="73">
        <f>AVERAGE('Station data'!D119,'Station data'!V119,'Station data'!AH119,'Station data'!AN119,'Station data'!AZ119,'Station data'!BL119,'Station data'!BR119,'Station data'!BX119,'Station data'!CV119,'Station data'!DN119,'Station data'!DT119,'Station data'!DZ119,'Station data'!EF119,'Station data'!EL119,'Station data'!ER119,'Station data'!FD119)</f>
        <v>9.875</v>
      </c>
      <c r="E85" s="73">
        <f>AVERAGE('Station data'!E119,'Station data'!W119,'Station data'!AI119,'Station data'!AO119,'Station data'!BA119,'Station data'!BM119,'Station data'!BS119,'Station data'!BY119,'Station data'!CW119,'Station data'!DO119,'Station data'!DU119,'Station data'!EA119,'Station data'!EG119,'Station data'!EM119,'Station data'!ES119,'Station data'!FE119)</f>
        <v>380.7625</v>
      </c>
      <c r="F85" s="75">
        <f>AVERAGE('Station data'!F119,'Station data'!X119,'Station data'!AJ119,'Station data'!AP119,'Station data'!BB119,'Station data'!BN119,'Station data'!BT119,'Station data'!BZ119,'Station data'!CX119,'Station data'!DP119,'Station data'!DV119,'Station data'!EB119,'Station data'!EH119,'Station data'!EN119,'Station data'!ET119,'Station data'!FF119)</f>
        <v>38.6273556998557</v>
      </c>
      <c r="G85" s="111"/>
      <c r="H85" s="36"/>
      <c r="I85" s="36"/>
      <c r="J85" s="36"/>
      <c r="K85" s="37"/>
    </row>
    <row r="86" ht="21.95" customHeight="1">
      <c r="A86" s="40">
        <v>1972</v>
      </c>
      <c r="B86" s="99">
        <f>AVERAGE('Station data'!B120,'Station data'!T120,'Station data'!AF120,'Station data'!AL120,'Station data'!AX120,'Station data'!BJ120,'Station data'!BP120,'Station data'!BV120,'Station data'!CT120,'Station data'!DL120,'Station data'!DR120,'Station data'!DX120,'Station data'!ED120,'Station data'!EJ120,'Station data'!EP120,'Station data'!FB120)</f>
        <v>101.125</v>
      </c>
      <c r="C86" s="73">
        <f>AVERAGE('Station data'!C120,'Station data'!U120,'Station data'!AG120,'Station data'!AM120,'Station data'!AY120,'Station data'!BK120,'Station data'!BQ120,'Station data'!BW120,'Station data'!CU120,'Station data'!DM120,'Station data'!DS120,'Station data'!DY120,'Station data'!EE120,'Station data'!EK120,'Station data'!EQ120,'Station data'!FC120)</f>
        <v>1114.91875</v>
      </c>
      <c r="D86" s="73">
        <f>AVERAGE('Station data'!D120,'Station data'!V120,'Station data'!AH120,'Station data'!AN120,'Station data'!AZ120,'Station data'!BL120,'Station data'!BR120,'Station data'!BX120,'Station data'!CV120,'Station data'!DN120,'Station data'!DT120,'Station data'!DZ120,'Station data'!EF120,'Station data'!EL120,'Station data'!ER120,'Station data'!FD120)</f>
        <v>11.25</v>
      </c>
      <c r="E86" s="73">
        <f>AVERAGE('Station data'!E120,'Station data'!W120,'Station data'!AI120,'Station data'!AO120,'Station data'!BA120,'Station data'!BM120,'Station data'!BS120,'Station data'!BY120,'Station data'!CW120,'Station data'!DO120,'Station data'!DU120,'Station data'!EA120,'Station data'!EG120,'Station data'!EM120,'Station data'!ES120,'Station data'!FE120)</f>
        <v>637.275</v>
      </c>
      <c r="F86" s="75">
        <f>AVERAGE('Station data'!F120,'Station data'!X120,'Station data'!AJ120,'Station data'!AP120,'Station data'!BB120,'Station data'!BN120,'Station data'!BT120,'Station data'!BZ120,'Station data'!CX120,'Station data'!DP120,'Station data'!DV120,'Station data'!EB120,'Station data'!EH120,'Station data'!EN120,'Station data'!ET120,'Station data'!FF120)</f>
        <v>47.7250236564422</v>
      </c>
      <c r="G86" s="111"/>
      <c r="H86" s="36"/>
      <c r="I86" s="36"/>
      <c r="J86" s="36"/>
      <c r="K86" s="37"/>
    </row>
    <row r="87" ht="21.95" customHeight="1">
      <c r="A87" s="40">
        <v>1973</v>
      </c>
      <c r="B87" s="99">
        <f>AVERAGE('Station data'!B121,'Station data'!T121,'Station data'!AF121,'Station data'!AL121,'Station data'!AX121,'Station data'!BJ121,'Station data'!BP121,'Station data'!BV121,'Station data'!CT121,'Station data'!DL121,'Station data'!DR121,'Station data'!DX121,'Station data'!ED121,'Station data'!EJ121,'Station data'!EP121,'Station data'!FB121)</f>
        <v>115.0625</v>
      </c>
      <c r="C87" s="73">
        <f>AVERAGE('Station data'!C121,'Station data'!U121,'Station data'!AG121,'Station data'!AM121,'Station data'!AY121,'Station data'!BK121,'Station data'!BQ121,'Station data'!BW121,'Station data'!CU121,'Station data'!DM121,'Station data'!DS121,'Station data'!DY121,'Station data'!EE121,'Station data'!EK121,'Station data'!EQ121,'Station data'!FC121)</f>
        <v>1090.7875</v>
      </c>
      <c r="D87" s="73">
        <f>AVERAGE('Station data'!D121,'Station data'!V121,'Station data'!AH121,'Station data'!AN121,'Station data'!AZ121,'Station data'!BL121,'Station data'!BR121,'Station data'!BX121,'Station data'!CV121,'Station data'!DN121,'Station data'!DT121,'Station data'!DZ121,'Station data'!EF121,'Station data'!EL121,'Station data'!ER121,'Station data'!FD121)</f>
        <v>12.6875</v>
      </c>
      <c r="E87" s="73">
        <f>AVERAGE('Station data'!E121,'Station data'!W121,'Station data'!AI121,'Station data'!AO121,'Station data'!BA121,'Station data'!BM121,'Station data'!BS121,'Station data'!BY121,'Station data'!CW121,'Station data'!DO121,'Station data'!DU121,'Station data'!EA121,'Station data'!EG121,'Station data'!EM121,'Station data'!ES121,'Station data'!FE121)</f>
        <v>516.425</v>
      </c>
      <c r="F87" s="75">
        <f>AVERAGE('Station data'!F121,'Station data'!X121,'Station data'!AJ121,'Station data'!AP121,'Station data'!BB121,'Station data'!BN121,'Station data'!BT121,'Station data'!BZ121,'Station data'!CX121,'Station data'!DP121,'Station data'!DV121,'Station data'!EB121,'Station data'!EH121,'Station data'!EN121,'Station data'!ET121,'Station data'!FF121)</f>
        <v>41.5536568695806</v>
      </c>
      <c r="G87" s="111"/>
      <c r="H87" s="36"/>
      <c r="I87" s="36"/>
      <c r="J87" s="36"/>
      <c r="K87" s="37"/>
    </row>
    <row r="88" ht="21.95" customHeight="1">
      <c r="A88" s="40">
        <v>1974</v>
      </c>
      <c r="B88" s="99">
        <f>AVERAGE('Station data'!B122,'Station data'!T122,'Station data'!AF122,'Station data'!AL122,'Station data'!AX122,'Station data'!BJ122,'Station data'!BP122,'Station data'!BV122,'Station data'!CT122,'Station data'!DL122,'Station data'!DR122,'Station data'!DX122,'Station data'!ED122,'Station data'!EJ122,'Station data'!EP122,'Station data'!FB122)</f>
        <v>108.625</v>
      </c>
      <c r="C88" s="73">
        <f>AVERAGE('Station data'!C122,'Station data'!U122,'Station data'!AG122,'Station data'!AM122,'Station data'!AY122,'Station data'!BK122,'Station data'!BQ122,'Station data'!BW122,'Station data'!CU122,'Station data'!DM122,'Station data'!DS122,'Station data'!DY122,'Station data'!EE122,'Station data'!EK122,'Station data'!EQ122,'Station data'!FC122)</f>
        <v>1336.46875</v>
      </c>
      <c r="D88" s="73">
        <f>AVERAGE('Station data'!D122,'Station data'!V122,'Station data'!AH122,'Station data'!AN122,'Station data'!AZ122,'Station data'!BL122,'Station data'!BR122,'Station data'!BX122,'Station data'!CV122,'Station data'!DN122,'Station data'!DT122,'Station data'!DZ122,'Station data'!EF122,'Station data'!EL122,'Station data'!ER122,'Station data'!FD122)</f>
        <v>13.25</v>
      </c>
      <c r="E88" s="73">
        <f>AVERAGE('Station data'!E122,'Station data'!W122,'Station data'!AI122,'Station data'!AO122,'Station data'!BA122,'Station data'!BM122,'Station data'!BS122,'Station data'!BY122,'Station data'!CW122,'Station data'!DO122,'Station data'!DU122,'Station data'!EA122,'Station data'!EG122,'Station data'!EM122,'Station data'!ES122,'Station data'!FE122)</f>
        <v>851.81875</v>
      </c>
      <c r="F88" s="75">
        <f>AVERAGE('Station data'!F122,'Station data'!X122,'Station data'!AJ122,'Station data'!AP122,'Station data'!BB122,'Station data'!BN122,'Station data'!BT122,'Station data'!BZ122,'Station data'!CX122,'Station data'!DP122,'Station data'!DV122,'Station data'!EB122,'Station data'!EH122,'Station data'!EN122,'Station data'!ET122,'Station data'!FF122)</f>
        <v>60.4368508324804</v>
      </c>
      <c r="G88" s="111"/>
      <c r="H88" s="36"/>
      <c r="I88" s="36"/>
      <c r="J88" s="36"/>
      <c r="K88" s="37"/>
    </row>
    <row r="89" ht="21.95" customHeight="1">
      <c r="A89" s="40">
        <v>1975</v>
      </c>
      <c r="B89" s="99">
        <f>AVERAGE('Station data'!B123,'Station data'!T123,'Station data'!AF123,'Station data'!AL123,'Station data'!AX123,'Station data'!BJ123,'Station data'!BP123,'Station data'!BV123,'Station data'!CT123,'Station data'!DL123,'Station data'!DR123,'Station data'!DX123,'Station data'!ED123,'Station data'!EJ123,'Station data'!EP123,'Station data'!FB123)</f>
        <v>103.75</v>
      </c>
      <c r="C89" s="73">
        <f>AVERAGE('Station data'!C123,'Station data'!U123,'Station data'!AG123,'Station data'!AM123,'Station data'!AY123,'Station data'!BK123,'Station data'!BQ123,'Station data'!BW123,'Station data'!CU123,'Station data'!DM123,'Station data'!DS123,'Station data'!DY123,'Station data'!EE123,'Station data'!EK123,'Station data'!EQ123,'Station data'!FC123)</f>
        <v>1034.275</v>
      </c>
      <c r="D89" s="73">
        <f>AVERAGE('Station data'!D123,'Station data'!V123,'Station data'!AH123,'Station data'!AN123,'Station data'!AZ123,'Station data'!BL123,'Station data'!BR123,'Station data'!BX123,'Station data'!CV123,'Station data'!DN123,'Station data'!DT123,'Station data'!DZ123,'Station data'!EF123,'Station data'!EL123,'Station data'!ER123,'Station data'!FD123)</f>
        <v>13.25</v>
      </c>
      <c r="E89" s="73">
        <f>AVERAGE('Station data'!E123,'Station data'!W123,'Station data'!AI123,'Station data'!AO123,'Station data'!BA123,'Station data'!BM123,'Station data'!BS123,'Station data'!BY123,'Station data'!CW123,'Station data'!DO123,'Station data'!DU123,'Station data'!EA123,'Station data'!EG123,'Station data'!EM123,'Station data'!ES123,'Station data'!FE123)</f>
        <v>556.0125</v>
      </c>
      <c r="F89" s="75">
        <f>AVERAGE('Station data'!F123,'Station data'!X123,'Station data'!AJ123,'Station data'!AP123,'Station data'!BB123,'Station data'!BN123,'Station data'!BT123,'Station data'!BZ123,'Station data'!CX123,'Station data'!DP123,'Station data'!DV123,'Station data'!EB123,'Station data'!EH123,'Station data'!EN123,'Station data'!ET123,'Station data'!FF123)</f>
        <v>42.7728533519016</v>
      </c>
      <c r="G89" s="111"/>
      <c r="H89" s="36"/>
      <c r="I89" s="36"/>
      <c r="J89" s="36"/>
      <c r="K89" s="37"/>
    </row>
    <row r="90" ht="21.95" customHeight="1">
      <c r="A90" s="40">
        <v>1976</v>
      </c>
      <c r="B90" s="99">
        <f>AVERAGE('Station data'!B124,'Station data'!T124,'Station data'!AF124,'Station data'!AL124,'Station data'!AX124,'Station data'!BJ124,'Station data'!BP124,'Station data'!BV124,'Station data'!CT124,'Station data'!DL124,'Station data'!DR124,'Station data'!DX124,'Station data'!ED124,'Station data'!EJ124,'Station data'!EP124,'Station data'!FB124)</f>
        <v>101.0625</v>
      </c>
      <c r="C90" s="73">
        <f>AVERAGE('Station data'!C124,'Station data'!U124,'Station data'!AG124,'Station data'!AM124,'Station data'!AY124,'Station data'!BK124,'Station data'!BQ124,'Station data'!BW124,'Station data'!CU124,'Station data'!DM124,'Station data'!DS124,'Station data'!DY124,'Station data'!EE124,'Station data'!EK124,'Station data'!EQ124,'Station data'!FC124)</f>
        <v>1028.00625</v>
      </c>
      <c r="D90" s="73">
        <f>AVERAGE('Station data'!D124,'Station data'!V124,'Station data'!AH124,'Station data'!AN124,'Station data'!AZ124,'Station data'!BL124,'Station data'!BR124,'Station data'!BX124,'Station data'!CV124,'Station data'!DN124,'Station data'!DT124,'Station data'!DZ124,'Station data'!EF124,'Station data'!EL124,'Station data'!ER124,'Station data'!FD124)</f>
        <v>10.8125</v>
      </c>
      <c r="E90" s="73">
        <f>AVERAGE('Station data'!E124,'Station data'!W124,'Station data'!AI124,'Station data'!AO124,'Station data'!BA124,'Station data'!BM124,'Station data'!BS124,'Station data'!BY124,'Station data'!CW124,'Station data'!DO124,'Station data'!DU124,'Station data'!EA124,'Station data'!EG124,'Station data'!EM124,'Station data'!ES124,'Station data'!FE124)</f>
        <v>558.45625</v>
      </c>
      <c r="F90" s="75">
        <f>AVERAGE('Station data'!F124,'Station data'!X124,'Station data'!AJ124,'Station data'!AP124,'Station data'!BB124,'Station data'!BN124,'Station data'!BT124,'Station data'!BZ124,'Station data'!CX124,'Station data'!DP124,'Station data'!DV124,'Station data'!EB124,'Station data'!EH124,'Station data'!EN124,'Station data'!ET124,'Station data'!FF124)</f>
        <v>45.146277516397</v>
      </c>
      <c r="G90" s="111"/>
      <c r="H90" s="36"/>
      <c r="I90" s="36"/>
      <c r="J90" s="36"/>
      <c r="K90" s="37"/>
    </row>
    <row r="91" ht="21.95" customHeight="1">
      <c r="A91" s="40">
        <v>1977</v>
      </c>
      <c r="B91" s="99">
        <f>AVERAGE('Station data'!B125,'Station data'!T125,'Station data'!AF125,'Station data'!AL125,'Station data'!AX125,'Station data'!BJ125,'Station data'!BP125,'Station data'!BV125,'Station data'!CT125,'Station data'!DL125,'Station data'!DR125,'Station data'!DX125,'Station data'!ED125,'Station data'!EJ125,'Station data'!EP125,'Station data'!FB125)</f>
        <v>86.625</v>
      </c>
      <c r="C91" s="73">
        <f>AVERAGE('Station data'!C125,'Station data'!U125,'Station data'!AG125,'Station data'!AM125,'Station data'!AY125,'Station data'!BK125,'Station data'!BQ125,'Station data'!BW125,'Station data'!CU125,'Station data'!DM125,'Station data'!DS125,'Station data'!DY125,'Station data'!EE125,'Station data'!EK125,'Station data'!EQ125,'Station data'!FC125)</f>
        <v>715.40625</v>
      </c>
      <c r="D91" s="73">
        <f>AVERAGE('Station data'!D125,'Station data'!V125,'Station data'!AH125,'Station data'!AN125,'Station data'!AZ125,'Station data'!BL125,'Station data'!BR125,'Station data'!BX125,'Station data'!CV125,'Station data'!DN125,'Station data'!DT125,'Station data'!DZ125,'Station data'!EF125,'Station data'!EL125,'Station data'!ER125,'Station data'!FD125)</f>
        <v>6.5625</v>
      </c>
      <c r="E91" s="73">
        <f>AVERAGE('Station data'!E125,'Station data'!W125,'Station data'!AI125,'Station data'!AO125,'Station data'!BA125,'Station data'!BM125,'Station data'!BS125,'Station data'!BY125,'Station data'!CW125,'Station data'!DO125,'Station data'!DU125,'Station data'!EA125,'Station data'!EG125,'Station data'!EM125,'Station data'!ES125,'Station data'!FE125)</f>
        <v>309.3375</v>
      </c>
      <c r="F91" s="75">
        <f>AVERAGE('Station data'!F125,'Station data'!X125,'Station data'!AJ125,'Station data'!AP125,'Station data'!BB125,'Station data'!BN125,'Station data'!BT125,'Station data'!BZ125,'Station data'!CX125,'Station data'!DP125,'Station data'!DV125,'Station data'!EB125,'Station data'!EH125,'Station data'!EN125,'Station data'!ET125,'Station data'!FF125)</f>
        <v>45.407095734127</v>
      </c>
      <c r="G91" s="111"/>
      <c r="H91" s="36"/>
      <c r="I91" s="36"/>
      <c r="J91" s="36"/>
      <c r="K91" s="37"/>
    </row>
    <row r="92" ht="21.95" customHeight="1">
      <c r="A92" s="40">
        <v>1978</v>
      </c>
      <c r="B92" s="99">
        <f>AVERAGE('Station data'!B126,'Station data'!T126,'Station data'!AF126,'Station data'!AL126,'Station data'!AX126,'Station data'!BJ126,'Station data'!BP126,'Station data'!BV126,'Station data'!CT126,'Station data'!DL126,'Station data'!DR126,'Station data'!DX126,'Station data'!ED126,'Station data'!EJ126,'Station data'!EP126,'Station data'!FB126)</f>
        <v>111.6875</v>
      </c>
      <c r="C92" s="73">
        <f>AVERAGE('Station data'!C126,'Station data'!U126,'Station data'!AG126,'Station data'!AM126,'Station data'!AY126,'Station data'!BK126,'Station data'!BQ126,'Station data'!BW126,'Station data'!CU126,'Station data'!DM126,'Station data'!DS126,'Station data'!DY126,'Station data'!EE126,'Station data'!EK126,'Station data'!EQ126,'Station data'!FC126)</f>
        <v>977.56875</v>
      </c>
      <c r="D92" s="73">
        <f>AVERAGE('Station data'!D126,'Station data'!V126,'Station data'!AH126,'Station data'!AN126,'Station data'!AZ126,'Station data'!BL126,'Station data'!BR126,'Station data'!BX126,'Station data'!CV126,'Station data'!DN126,'Station data'!DT126,'Station data'!DZ126,'Station data'!EF126,'Station data'!EL126,'Station data'!ER126,'Station data'!FD126)</f>
        <v>10.625</v>
      </c>
      <c r="E92" s="73">
        <f>AVERAGE('Station data'!E126,'Station data'!W126,'Station data'!AI126,'Station data'!AO126,'Station data'!BA126,'Station data'!BM126,'Station data'!BS126,'Station data'!BY126,'Station data'!CW126,'Station data'!DO126,'Station data'!DU126,'Station data'!EA126,'Station data'!EG126,'Station data'!EM126,'Station data'!ES126,'Station data'!FE126)</f>
        <v>423.73125</v>
      </c>
      <c r="F92" s="75">
        <f>AVERAGE('Station data'!F126,'Station data'!X126,'Station data'!AJ126,'Station data'!AP126,'Station data'!BB126,'Station data'!BN126,'Station data'!BT126,'Station data'!BZ126,'Station data'!CX126,'Station data'!DP126,'Station data'!DV126,'Station data'!EB126,'Station data'!EH126,'Station data'!EN126,'Station data'!ET126,'Station data'!FF126)</f>
        <v>40.2683664772727</v>
      </c>
      <c r="G92" s="111"/>
      <c r="H92" s="36"/>
      <c r="I92" s="36"/>
      <c r="J92" s="36"/>
      <c r="K92" s="37"/>
    </row>
    <row r="93" ht="21.95" customHeight="1">
      <c r="A93" s="40">
        <v>1979</v>
      </c>
      <c r="B93" s="99">
        <f>AVERAGE('Station data'!B127,'Station data'!T127,'Station data'!AF127,'Station data'!AL127,'Station data'!AX127,'Station data'!BJ127,'Station data'!BP127,'Station data'!BV127,'Station data'!CT127,'Station data'!DL127,'Station data'!DR127,'Station data'!DX127,'Station data'!ED127,'Station data'!EJ127,'Station data'!EP127,'Station data'!FB127)</f>
        <v>89.875</v>
      </c>
      <c r="C93" s="73">
        <f>AVERAGE('Station data'!C127,'Station data'!U127,'Station data'!AG127,'Station data'!AM127,'Station data'!AY127,'Station data'!BK127,'Station data'!BQ127,'Station data'!BW127,'Station data'!CU127,'Station data'!DM127,'Station data'!DS127,'Station data'!DY127,'Station data'!EE127,'Station data'!EK127,'Station data'!EQ127,'Station data'!FC127)</f>
        <v>766.3375</v>
      </c>
      <c r="D93" s="73">
        <f>AVERAGE('Station data'!D127,'Station data'!V127,'Station data'!AH127,'Station data'!AN127,'Station data'!AZ127,'Station data'!BL127,'Station data'!BR127,'Station data'!BX127,'Station data'!CV127,'Station data'!DN127,'Station data'!DT127,'Station data'!DZ127,'Station data'!EF127,'Station data'!EL127,'Station data'!ER127,'Station data'!FD127)</f>
        <v>10.0625</v>
      </c>
      <c r="E93" s="73">
        <f>AVERAGE('Station data'!E127,'Station data'!W127,'Station data'!AI127,'Station data'!AO127,'Station data'!BA127,'Station data'!BM127,'Station data'!BS127,'Station data'!BY127,'Station data'!CW127,'Station data'!DO127,'Station data'!DU127,'Station data'!EA127,'Station data'!EG127,'Station data'!EM127,'Station data'!ES127,'Station data'!FE127)</f>
        <v>387.54375</v>
      </c>
      <c r="F93" s="75">
        <f>AVERAGE('Station data'!F127,'Station data'!X127,'Station data'!AJ127,'Station data'!AP127,'Station data'!BB127,'Station data'!BN127,'Station data'!BT127,'Station data'!BZ127,'Station data'!CX127,'Station data'!DP127,'Station data'!DV127,'Station data'!EB127,'Station data'!EH127,'Station data'!EN127,'Station data'!ET127,'Station data'!FF127)</f>
        <v>38.1511715367965</v>
      </c>
      <c r="G93" s="111"/>
      <c r="H93" s="36"/>
      <c r="I93" s="36"/>
      <c r="J93" s="36"/>
      <c r="K93" s="37"/>
    </row>
    <row r="94" ht="21.95" customHeight="1">
      <c r="A94" s="40">
        <v>1980</v>
      </c>
      <c r="B94" s="99">
        <f>AVERAGE('Station data'!B128,'Station data'!T128,'Station data'!AF128,'Station data'!AL128,'Station data'!AX128,'Station data'!BJ128,'Station data'!BP128,'Station data'!BV128,'Station data'!CT128,'Station data'!DL128,'Station data'!DR128,'Station data'!DX128,'Station data'!ED128,'Station data'!EJ128,'Station data'!EP128,'Station data'!FB128)</f>
        <v>83.9375</v>
      </c>
      <c r="C94" s="73">
        <f>AVERAGE('Station data'!C128,'Station data'!U128,'Station data'!AG128,'Station data'!AM128,'Station data'!AY128,'Station data'!BK128,'Station data'!BQ128,'Station data'!BW128,'Station data'!CU128,'Station data'!DM128,'Station data'!DS128,'Station data'!DY128,'Station data'!EE128,'Station data'!EK128,'Station data'!EQ128,'Station data'!FC128)</f>
        <v>786.83125</v>
      </c>
      <c r="D94" s="73">
        <f>AVERAGE('Station data'!D128,'Station data'!V128,'Station data'!AH128,'Station data'!AN128,'Station data'!AZ128,'Station data'!BL128,'Station data'!BR128,'Station data'!BX128,'Station data'!CV128,'Station data'!DN128,'Station data'!DT128,'Station data'!DZ128,'Station data'!EF128,'Station data'!EL128,'Station data'!ER128,'Station data'!FD128)</f>
        <v>9.375</v>
      </c>
      <c r="E94" s="73">
        <f>AVERAGE('Station data'!E128,'Station data'!W128,'Station data'!AI128,'Station data'!AO128,'Station data'!BA128,'Station data'!BM128,'Station data'!BS128,'Station data'!BY128,'Station data'!CW128,'Station data'!DO128,'Station data'!DU128,'Station data'!EA128,'Station data'!EG128,'Station data'!EM128,'Station data'!ES128,'Station data'!FE128)</f>
        <v>422.65</v>
      </c>
      <c r="F94" s="75">
        <f>AVERAGE('Station data'!F128,'Station data'!X128,'Station data'!AJ128,'Station data'!AP128,'Station data'!BB128,'Station data'!BN128,'Station data'!BT128,'Station data'!BZ128,'Station data'!CX128,'Station data'!DP128,'Station data'!DV128,'Station data'!EB128,'Station data'!EH128,'Station data'!EN128,'Station data'!ET128,'Station data'!FF128)</f>
        <v>43.7708461850649</v>
      </c>
      <c r="G94" s="111"/>
      <c r="H94" s="36"/>
      <c r="I94" s="36"/>
      <c r="J94" s="36"/>
      <c r="K94" s="37"/>
    </row>
    <row r="95" ht="21.95" customHeight="1">
      <c r="A95" s="40">
        <v>1981</v>
      </c>
      <c r="B95" s="99">
        <f>AVERAGE('Station data'!B129,'Station data'!T129,'Station data'!AF129,'Station data'!AL129,'Station data'!AX129,'Station data'!BJ129,'Station data'!BP129,'Station data'!BV129,'Station data'!CT129,'Station data'!DL129,'Station data'!DR129,'Station data'!DX129,'Station data'!ED129,'Station data'!EJ129,'Station data'!EP129,'Station data'!FB129)</f>
        <v>103.25</v>
      </c>
      <c r="C95" s="73">
        <f>AVERAGE('Station data'!C129,'Station data'!U129,'Station data'!AG129,'Station data'!AM129,'Station data'!AY129,'Station data'!BK129,'Station data'!BQ129,'Station data'!BW129,'Station data'!CU129,'Station data'!DM129,'Station data'!DS129,'Station data'!DY129,'Station data'!EE129,'Station data'!EK129,'Station data'!EQ129,'Station data'!FC129)</f>
        <v>945.225</v>
      </c>
      <c r="D95" s="73">
        <f>AVERAGE('Station data'!D129,'Station data'!V129,'Station data'!AH129,'Station data'!AN129,'Station data'!AZ129,'Station data'!BL129,'Station data'!BR129,'Station data'!BX129,'Station data'!CV129,'Station data'!DN129,'Station data'!DT129,'Station data'!DZ129,'Station data'!EF129,'Station data'!EL129,'Station data'!ER129,'Station data'!FD129)</f>
        <v>11.375</v>
      </c>
      <c r="E95" s="73">
        <f>AVERAGE('Station data'!E129,'Station data'!W129,'Station data'!AI129,'Station data'!AO129,'Station data'!BA129,'Station data'!BM129,'Station data'!BS129,'Station data'!BY129,'Station data'!CW129,'Station data'!DO129,'Station data'!DU129,'Station data'!EA129,'Station data'!EG129,'Station data'!EM129,'Station data'!ES129,'Station data'!FE129)</f>
        <v>466.94375</v>
      </c>
      <c r="F95" s="75">
        <f>AVERAGE('Station data'!F129,'Station data'!X129,'Station data'!AJ129,'Station data'!AP129,'Station data'!BB129,'Station data'!BN129,'Station data'!BT129,'Station data'!BZ129,'Station data'!CX129,'Station data'!DP129,'Station data'!DV129,'Station data'!EB129,'Station data'!EH129,'Station data'!EN129,'Station data'!ET129,'Station data'!FF129)</f>
        <v>39.9967151163197</v>
      </c>
      <c r="G95" s="111"/>
      <c r="H95" s="36"/>
      <c r="I95" s="36"/>
      <c r="J95" s="36"/>
      <c r="K95" s="37"/>
    </row>
    <row r="96" ht="21.95" customHeight="1">
      <c r="A96" s="40">
        <v>1982</v>
      </c>
      <c r="B96" s="99">
        <f>AVERAGE('Station data'!B130,'Station data'!T130,'Station data'!AF130,'Station data'!AL130,'Station data'!AX130,'Station data'!BJ130,'Station data'!BP130,'Station data'!BV130,'Station data'!CT130,'Station data'!DL130,'Station data'!DR130,'Station data'!DX130,'Station data'!ED130,'Station data'!EJ130,'Station data'!EP130,'Station data'!FB130)</f>
        <v>91.0625</v>
      </c>
      <c r="C96" s="73">
        <f>AVERAGE('Station data'!C130,'Station data'!U130,'Station data'!AG130,'Station data'!AM130,'Station data'!AY130,'Station data'!BK130,'Station data'!BQ130,'Station data'!BW130,'Station data'!CU130,'Station data'!DM130,'Station data'!DS130,'Station data'!DY130,'Station data'!EE130,'Station data'!EK130,'Station data'!EQ130,'Station data'!FC130)</f>
        <v>751.925</v>
      </c>
      <c r="D96" s="73">
        <f>AVERAGE('Station data'!D130,'Station data'!V130,'Station data'!AH130,'Station data'!AN130,'Station data'!AZ130,'Station data'!BL130,'Station data'!BR130,'Station data'!BX130,'Station data'!CV130,'Station data'!DN130,'Station data'!DT130,'Station data'!DZ130,'Station data'!EF130,'Station data'!EL130,'Station data'!ER130,'Station data'!FD130)</f>
        <v>8.0625</v>
      </c>
      <c r="E96" s="73">
        <f>AVERAGE('Station data'!E130,'Station data'!W130,'Station data'!AI130,'Station data'!AO130,'Station data'!BA130,'Station data'!BM130,'Station data'!BS130,'Station data'!BY130,'Station data'!CW130,'Station data'!DO130,'Station data'!DU130,'Station data'!EA130,'Station data'!EG130,'Station data'!EM130,'Station data'!ES130,'Station data'!FE130)</f>
        <v>339.59375</v>
      </c>
      <c r="F96" s="75">
        <f>AVERAGE('Station data'!F130,'Station data'!X130,'Station data'!AJ130,'Station data'!AP130,'Station data'!BB130,'Station data'!BN130,'Station data'!BT130,'Station data'!BZ130,'Station data'!CX130,'Station data'!DP130,'Station data'!DV130,'Station data'!EB130,'Station data'!EH130,'Station data'!EN130,'Station data'!ET130,'Station data'!FF130)</f>
        <v>38.6687896825397</v>
      </c>
      <c r="G96" s="111"/>
      <c r="H96" s="36"/>
      <c r="I96" s="36"/>
      <c r="J96" s="36"/>
      <c r="K96" s="37"/>
    </row>
    <row r="97" ht="21.95" customHeight="1">
      <c r="A97" s="40">
        <v>1983</v>
      </c>
      <c r="B97" s="99">
        <f>AVERAGE('Station data'!B131,'Station data'!T131,'Station data'!AF131,'Station data'!AL131,'Station data'!AX131,'Station data'!BJ131,'Station data'!BP131,'Station data'!BV131,'Station data'!CT131,'Station data'!DL131,'Station data'!DR131,'Station data'!DX131,'Station data'!ED131,'Station data'!EJ131,'Station data'!EP131,'Station data'!FB131)</f>
        <v>120.25</v>
      </c>
      <c r="C97" s="73">
        <f>AVERAGE('Station data'!C131,'Station data'!U131,'Station data'!AG131,'Station data'!AM131,'Station data'!AY131,'Station data'!BK131,'Station data'!BQ131,'Station data'!BW131,'Station data'!CU131,'Station data'!DM131,'Station data'!DS131,'Station data'!DY131,'Station data'!EE131,'Station data'!EK131,'Station data'!EQ131,'Station data'!FC131)</f>
        <v>1221.65625</v>
      </c>
      <c r="D97" s="73">
        <f>AVERAGE('Station data'!D131,'Station data'!V131,'Station data'!AH131,'Station data'!AN131,'Station data'!AZ131,'Station data'!BL131,'Station data'!BR131,'Station data'!BX131,'Station data'!CV131,'Station data'!DN131,'Station data'!DT131,'Station data'!DZ131,'Station data'!EF131,'Station data'!EL131,'Station data'!ER131,'Station data'!FD131)</f>
        <v>13.75</v>
      </c>
      <c r="E97" s="73">
        <f>AVERAGE('Station data'!E131,'Station data'!W131,'Station data'!AI131,'Station data'!AO131,'Station data'!BA131,'Station data'!BM131,'Station data'!BS131,'Station data'!BY131,'Station data'!CW131,'Station data'!DO131,'Station data'!DU131,'Station data'!EA131,'Station data'!EG131,'Station data'!EM131,'Station data'!ES131,'Station data'!FE131)</f>
        <v>620.75625</v>
      </c>
      <c r="F97" s="75">
        <f>AVERAGE('Station data'!F131,'Station data'!X131,'Station data'!AJ131,'Station data'!AP131,'Station data'!BB131,'Station data'!BN131,'Station data'!BT131,'Station data'!BZ131,'Station data'!CX131,'Station data'!DP131,'Station data'!DV131,'Station data'!EB131,'Station data'!EH131,'Station data'!EN131,'Station data'!ET131,'Station data'!FF131)</f>
        <v>45.3791424465788</v>
      </c>
      <c r="G97" s="111"/>
      <c r="H97" s="36"/>
      <c r="I97" s="36"/>
      <c r="J97" s="36"/>
      <c r="K97" s="37"/>
    </row>
    <row r="98" ht="21.95" customHeight="1">
      <c r="A98" s="40">
        <v>1984</v>
      </c>
      <c r="B98" s="99">
        <f>AVERAGE('Station data'!B132,'Station data'!T132,'Station data'!AF132,'Station data'!AL132,'Station data'!AX132,'Station data'!BJ132,'Station data'!BP132,'Station data'!BV132,'Station data'!CT132,'Station data'!DL132,'Station data'!DR132,'Station data'!DX132,'Station data'!ED132,'Station data'!EJ132,'Station data'!EP132,'Station data'!FB132)</f>
        <v>105.75</v>
      </c>
      <c r="C98" s="73">
        <f>AVERAGE('Station data'!C132,'Station data'!U132,'Station data'!AG132,'Station data'!AM132,'Station data'!AY132,'Station data'!BK132,'Station data'!BQ132,'Station data'!BW132,'Station data'!CU132,'Station data'!DM132,'Station data'!DS132,'Station data'!DY132,'Station data'!EE132,'Station data'!EK132,'Station data'!EQ132,'Station data'!FC132)</f>
        <v>967.49375</v>
      </c>
      <c r="D98" s="73">
        <f>AVERAGE('Station data'!D132,'Station data'!V132,'Station data'!AH132,'Station data'!AN132,'Station data'!AZ132,'Station data'!BL132,'Station data'!BR132,'Station data'!BX132,'Station data'!CV132,'Station data'!DN132,'Station data'!DT132,'Station data'!DZ132,'Station data'!EF132,'Station data'!EL132,'Station data'!ER132,'Station data'!FD132)</f>
        <v>11.125</v>
      </c>
      <c r="E98" s="73">
        <f>AVERAGE('Station data'!E132,'Station data'!W132,'Station data'!AI132,'Station data'!AO132,'Station data'!BA132,'Station data'!BM132,'Station data'!BS132,'Station data'!BY132,'Station data'!CW132,'Station data'!DO132,'Station data'!DU132,'Station data'!EA132,'Station data'!EG132,'Station data'!EM132,'Station data'!ES132,'Station data'!FE132)</f>
        <v>490.29375</v>
      </c>
      <c r="F98" s="75">
        <f>AVERAGE('Station data'!F132,'Station data'!X132,'Station data'!AJ132,'Station data'!AP132,'Station data'!BB132,'Station data'!BN132,'Station data'!BT132,'Station data'!BZ132,'Station data'!CX132,'Station data'!DP132,'Station data'!DV132,'Station data'!EB132,'Station data'!EH132,'Station data'!EN132,'Station data'!ET132,'Station data'!FF132)</f>
        <v>42.8440971691707</v>
      </c>
      <c r="G98" s="111"/>
      <c r="H98" s="36"/>
      <c r="I98" s="36"/>
      <c r="J98" s="36"/>
      <c r="K98" s="37"/>
    </row>
    <row r="99" ht="21.95" customHeight="1">
      <c r="A99" s="40">
        <v>1985</v>
      </c>
      <c r="B99" s="99">
        <f>AVERAGE('Station data'!B133,'Station data'!T133,'Station data'!AF133,'Station data'!AL133,'Station data'!AX133,'Station data'!BJ133,'Station data'!BP133,'Station data'!BV133,'Station data'!CT133,'Station data'!DL133,'Station data'!DR133,'Station data'!DX133,'Station data'!ED133,'Station data'!EJ133,'Station data'!EP133,'Station data'!FB133)</f>
        <v>108.125</v>
      </c>
      <c r="C99" s="73">
        <f>AVERAGE('Station data'!C133,'Station data'!U133,'Station data'!AG133,'Station data'!AM133,'Station data'!AY133,'Station data'!BK133,'Station data'!BQ133,'Station data'!BW133,'Station data'!CU133,'Station data'!DM133,'Station data'!DS133,'Station data'!DY133,'Station data'!EE133,'Station data'!EK133,'Station data'!EQ133,'Station data'!FC133)</f>
        <v>916.33125</v>
      </c>
      <c r="D99" s="73">
        <f>AVERAGE('Station data'!D133,'Station data'!V133,'Station data'!AH133,'Station data'!AN133,'Station data'!AZ133,'Station data'!BL133,'Station data'!BR133,'Station data'!BX133,'Station data'!CV133,'Station data'!DN133,'Station data'!DT133,'Station data'!DZ133,'Station data'!EF133,'Station data'!EL133,'Station data'!ER133,'Station data'!FD133)</f>
        <v>9.9375</v>
      </c>
      <c r="E99" s="73">
        <f>AVERAGE('Station data'!E133,'Station data'!W133,'Station data'!AI133,'Station data'!AO133,'Station data'!BA133,'Station data'!BM133,'Station data'!BS133,'Station data'!BY133,'Station data'!CW133,'Station data'!DO133,'Station data'!DU133,'Station data'!EA133,'Station data'!EG133,'Station data'!EM133,'Station data'!ES133,'Station data'!FE133)</f>
        <v>400.275</v>
      </c>
      <c r="F99" s="75">
        <f>AVERAGE('Station data'!F133,'Station data'!X133,'Station data'!AJ133,'Station data'!AP133,'Station data'!BB133,'Station data'!BN133,'Station data'!BT133,'Station data'!BZ133,'Station data'!CX133,'Station data'!DP133,'Station data'!DV133,'Station data'!EB133,'Station data'!EH133,'Station data'!EN133,'Station data'!ET133,'Station data'!FF133)</f>
        <v>39.2211185168998</v>
      </c>
      <c r="G99" s="111"/>
      <c r="H99" s="36"/>
      <c r="I99" s="36"/>
      <c r="J99" s="36"/>
      <c r="K99" s="37"/>
    </row>
    <row r="100" ht="21.95" customHeight="1">
      <c r="A100" s="40">
        <v>1986</v>
      </c>
      <c r="B100" s="99">
        <f>AVERAGE('Station data'!B134,'Station data'!T134,'Station data'!AF134,'Station data'!AL134,'Station data'!AX134,'Station data'!BJ134,'Station data'!BP134,'Station data'!BV134,'Station data'!CT134,'Station data'!DL134,'Station data'!DR134,'Station data'!DX134,'Station data'!ED134,'Station data'!EJ134,'Station data'!EP134,'Station data'!FB134)</f>
        <v>94.875</v>
      </c>
      <c r="C100" s="73">
        <f>AVERAGE('Station data'!C134,'Station data'!U134,'Station data'!AG134,'Station data'!AM134,'Station data'!AY134,'Station data'!BK134,'Station data'!BQ134,'Station data'!BW134,'Station data'!CU134,'Station data'!DM134,'Station data'!DS134,'Station data'!DY134,'Station data'!EE134,'Station data'!EK134,'Station data'!EQ134,'Station data'!FC134)</f>
        <v>670.46875</v>
      </c>
      <c r="D100" s="73">
        <f>AVERAGE('Station data'!D134,'Station data'!V134,'Station data'!AH134,'Station data'!AN134,'Station data'!AZ134,'Station data'!BL134,'Station data'!BR134,'Station data'!BX134,'Station data'!CV134,'Station data'!DN134,'Station data'!DT134,'Station data'!DZ134,'Station data'!EF134,'Station data'!EL134,'Station data'!ER134,'Station data'!FD134)</f>
        <v>8</v>
      </c>
      <c r="E100" s="73">
        <f>AVERAGE('Station data'!E134,'Station data'!W134,'Station data'!AI134,'Station data'!AO134,'Station data'!BA134,'Station data'!BM134,'Station data'!BS134,'Station data'!BY134,'Station data'!CW134,'Station data'!DO134,'Station data'!DU134,'Station data'!EA134,'Station data'!EG134,'Station data'!EM134,'Station data'!ES134,'Station data'!FE134)</f>
        <v>252.90625</v>
      </c>
      <c r="F100" s="75">
        <f>AVERAGE('Station data'!F134,'Station data'!X134,'Station data'!AJ134,'Station data'!AP134,'Station data'!BB134,'Station data'!BN134,'Station data'!BT134,'Station data'!BZ134,'Station data'!CX134,'Station data'!DP134,'Station data'!DV134,'Station data'!EB134,'Station data'!EH134,'Station data'!EN134,'Station data'!ET134,'Station data'!FF134)</f>
        <v>36.220254502442</v>
      </c>
      <c r="G100" s="111"/>
      <c r="H100" s="36"/>
      <c r="I100" s="36"/>
      <c r="J100" s="36"/>
      <c r="K100" s="37"/>
    </row>
    <row r="101" ht="21.95" customHeight="1">
      <c r="A101" s="40">
        <v>1987</v>
      </c>
      <c r="B101" s="99">
        <f>AVERAGE('Station data'!B135,'Station data'!T135,'Station data'!AF135,'Station data'!AL135,'Station data'!AX135,'Station data'!BJ135,'Station data'!BP135,'Station data'!BV135,'Station data'!CT135,'Station data'!DL135,'Station data'!DR135,'Station data'!DX135,'Station data'!ED135,'Station data'!EJ135,'Station data'!EP135,'Station data'!FB135)</f>
        <v>104.625</v>
      </c>
      <c r="C101" s="73">
        <f>AVERAGE('Station data'!C135,'Station data'!U135,'Station data'!AG135,'Station data'!AM135,'Station data'!AY135,'Station data'!BK135,'Station data'!BQ135,'Station data'!BW135,'Station data'!CU135,'Station data'!DM135,'Station data'!DS135,'Station data'!DY135,'Station data'!EE135,'Station data'!EK135,'Station data'!EQ135,'Station data'!FC135)</f>
        <v>988.1</v>
      </c>
      <c r="D101" s="73">
        <f>AVERAGE('Station data'!D135,'Station data'!V135,'Station data'!AH135,'Station data'!AN135,'Station data'!AZ135,'Station data'!BL135,'Station data'!BR135,'Station data'!BX135,'Station data'!CV135,'Station data'!DN135,'Station data'!DT135,'Station data'!DZ135,'Station data'!EF135,'Station data'!EL135,'Station data'!ER135,'Station data'!FD135)</f>
        <v>11.1875</v>
      </c>
      <c r="E101" s="73">
        <f>AVERAGE('Station data'!E135,'Station data'!W135,'Station data'!AI135,'Station data'!AO135,'Station data'!BA135,'Station data'!BM135,'Station data'!BS135,'Station data'!BY135,'Station data'!CW135,'Station data'!DO135,'Station data'!DU135,'Station data'!EA135,'Station data'!EG135,'Station data'!EM135,'Station data'!ES135,'Station data'!FE135)</f>
        <v>507.43125</v>
      </c>
      <c r="F101" s="75">
        <f>AVERAGE('Station data'!F135,'Station data'!X135,'Station data'!AJ135,'Station data'!AP135,'Station data'!BB135,'Station data'!BN135,'Station data'!BT135,'Station data'!BZ135,'Station data'!CX135,'Station data'!DP135,'Station data'!DV135,'Station data'!EB135,'Station data'!EH135,'Station data'!EN135,'Station data'!ET135,'Station data'!FF135)</f>
        <v>45.0231556053596</v>
      </c>
      <c r="G101" s="111"/>
      <c r="H101" s="36"/>
      <c r="I101" s="36"/>
      <c r="J101" s="36"/>
      <c r="K101" s="37"/>
    </row>
    <row r="102" ht="21.95" customHeight="1">
      <c r="A102" s="40">
        <v>1988</v>
      </c>
      <c r="B102" s="99">
        <f>AVERAGE('Station data'!B136,'Station data'!T136,'Station data'!AF136,'Station data'!AL136,'Station data'!AX136,'Station data'!BJ136,'Station data'!BP136,'Station data'!BV136,'Station data'!CT136,'Station data'!DL136,'Station data'!DR136,'Station data'!DX136,'Station data'!ED136,'Station data'!EJ136,'Station data'!EP136,'Station data'!FB136)</f>
        <v>112.375</v>
      </c>
      <c r="C102" s="73">
        <f>AVERAGE('Station data'!C136,'Station data'!U136,'Station data'!AG136,'Station data'!AM136,'Station data'!AY136,'Station data'!BK136,'Station data'!BQ136,'Station data'!BW136,'Station data'!CU136,'Station data'!DM136,'Station data'!DS136,'Station data'!DY136,'Station data'!EE136,'Station data'!EK136,'Station data'!EQ136,'Station data'!FC136)</f>
        <v>1261.3</v>
      </c>
      <c r="D102" s="73">
        <f>AVERAGE('Station data'!D136,'Station data'!V136,'Station data'!AH136,'Station data'!AN136,'Station data'!AZ136,'Station data'!BL136,'Station data'!BR136,'Station data'!BX136,'Station data'!CV136,'Station data'!DN136,'Station data'!DT136,'Station data'!DZ136,'Station data'!EF136,'Station data'!EL136,'Station data'!ER136,'Station data'!FD136)</f>
        <v>14.9375</v>
      </c>
      <c r="E102" s="73">
        <f>AVERAGE('Station data'!E136,'Station data'!W136,'Station data'!AI136,'Station data'!AO136,'Station data'!BA136,'Station data'!BM136,'Station data'!BS136,'Station data'!BY136,'Station data'!CW136,'Station data'!DO136,'Station data'!DU136,'Station data'!EA136,'Station data'!EG136,'Station data'!EM136,'Station data'!ES136,'Station data'!FE136)</f>
        <v>743.78125</v>
      </c>
      <c r="F102" s="75">
        <f>AVERAGE('Station data'!F136,'Station data'!X136,'Station data'!AJ136,'Station data'!AP136,'Station data'!BB136,'Station data'!BN136,'Station data'!BT136,'Station data'!BZ136,'Station data'!CX136,'Station data'!DP136,'Station data'!DV136,'Station data'!EB136,'Station data'!EH136,'Station data'!EN136,'Station data'!ET136,'Station data'!FF136)</f>
        <v>47.276708318478</v>
      </c>
      <c r="G102" s="111"/>
      <c r="H102" s="36"/>
      <c r="I102" s="36"/>
      <c r="J102" s="36"/>
      <c r="K102" s="37"/>
    </row>
    <row r="103" ht="21.95" customHeight="1">
      <c r="A103" s="40">
        <v>1989</v>
      </c>
      <c r="B103" s="99">
        <f>AVERAGE('Station data'!B137,'Station data'!T137,'Station data'!AF137,'Station data'!AL137,'Station data'!AX137,'Station data'!BJ137,'Station data'!BP137,'Station data'!BV137,'Station data'!CT137,'Station data'!DL137,'Station data'!DR137,'Station data'!DX137,'Station data'!ED137,'Station data'!EJ137,'Station data'!EP137,'Station data'!FB137)</f>
        <v>120</v>
      </c>
      <c r="C103" s="73">
        <f>AVERAGE('Station data'!C137,'Station data'!U137,'Station data'!AG137,'Station data'!AM137,'Station data'!AY137,'Station data'!BK137,'Station data'!BQ137,'Station data'!BW137,'Station data'!CU137,'Station data'!DM137,'Station data'!DS137,'Station data'!DY137,'Station data'!EE137,'Station data'!EK137,'Station data'!EQ137,'Station data'!FC137)</f>
        <v>1062.91875</v>
      </c>
      <c r="D103" s="73">
        <f>AVERAGE('Station data'!D137,'Station data'!V137,'Station data'!AH137,'Station data'!AN137,'Station data'!AZ137,'Station data'!BL137,'Station data'!BR137,'Station data'!BX137,'Station data'!CV137,'Station data'!DN137,'Station data'!DT137,'Station data'!DZ137,'Station data'!EF137,'Station data'!EL137,'Station data'!ER137,'Station data'!FD137)</f>
        <v>10.4375</v>
      </c>
      <c r="E103" s="73">
        <f>AVERAGE('Station data'!E137,'Station data'!W137,'Station data'!AI137,'Station data'!AO137,'Station data'!BA137,'Station data'!BM137,'Station data'!BS137,'Station data'!BY137,'Station data'!CW137,'Station data'!DO137,'Station data'!DU137,'Station data'!EA137,'Station data'!EG137,'Station data'!EM137,'Station data'!ES137,'Station data'!FE137)</f>
        <v>458.075</v>
      </c>
      <c r="F103" s="75">
        <f>AVERAGE('Station data'!F137,'Station data'!X137,'Station data'!AJ137,'Station data'!AP137,'Station data'!BB137,'Station data'!BN137,'Station data'!BT137,'Station data'!BZ137,'Station data'!CX137,'Station data'!DP137,'Station data'!DV137,'Station data'!EB137,'Station data'!EH137,'Station data'!EN137,'Station data'!ET137,'Station data'!FF137)</f>
        <v>43.1396713286713</v>
      </c>
      <c r="G103" s="111"/>
      <c r="H103" s="36"/>
      <c r="I103" s="36"/>
      <c r="J103" s="36"/>
      <c r="K103" s="37"/>
    </row>
    <row r="104" ht="21.95" customHeight="1">
      <c r="A104" s="40">
        <v>1990</v>
      </c>
      <c r="B104" s="99">
        <f>AVERAGE('Station data'!B138,'Station data'!T138,'Station data'!AF138,'Station data'!AL138,'Station data'!AX138,'Station data'!BJ138,'Station data'!BP138,'Station data'!BV138,'Station data'!CT138,'Station data'!DL138,'Station data'!DR138,'Station data'!DX138,'Station data'!ED138,'Station data'!EJ138,'Station data'!EP138,'Station data'!FB138)</f>
        <v>102.625</v>
      </c>
      <c r="C104" s="73">
        <f>AVERAGE('Station data'!C138,'Station data'!U138,'Station data'!AG138,'Station data'!AM138,'Station data'!AY138,'Station data'!BK138,'Station data'!BQ138,'Station data'!BW138,'Station data'!CU138,'Station data'!DM138,'Station data'!DS138,'Station data'!DY138,'Station data'!EE138,'Station data'!EK138,'Station data'!EQ138,'Station data'!FC138)</f>
        <v>984.1125</v>
      </c>
      <c r="D104" s="73">
        <f>AVERAGE('Station data'!D138,'Station data'!V138,'Station data'!AH138,'Station data'!AN138,'Station data'!AZ138,'Station data'!BL138,'Station data'!BR138,'Station data'!BX138,'Station data'!CV138,'Station data'!DN138,'Station data'!DT138,'Station data'!DZ138,'Station data'!EF138,'Station data'!EL138,'Station data'!ER138,'Station data'!FD138)</f>
        <v>10.3125</v>
      </c>
      <c r="E104" s="73">
        <f>AVERAGE('Station data'!E138,'Station data'!W138,'Station data'!AI138,'Station data'!AO138,'Station data'!BA138,'Station data'!BM138,'Station data'!BS138,'Station data'!BY138,'Station data'!CW138,'Station data'!DO138,'Station data'!DU138,'Station data'!EA138,'Station data'!EG138,'Station data'!EM138,'Station data'!ES138,'Station data'!FE138)</f>
        <v>512.15</v>
      </c>
      <c r="F104" s="75">
        <f>AVERAGE('Station data'!F138,'Station data'!X138,'Station data'!AJ138,'Station data'!AP138,'Station data'!BB138,'Station data'!BN138,'Station data'!BT138,'Station data'!BZ138,'Station data'!CX138,'Station data'!DP138,'Station data'!DV138,'Station data'!EB138,'Station data'!EH138,'Station data'!EN138,'Station data'!ET138,'Station data'!FF138)</f>
        <v>46.637699561876</v>
      </c>
      <c r="G104" s="111"/>
      <c r="H104" s="36"/>
      <c r="I104" s="36"/>
      <c r="J104" s="36"/>
      <c r="K104" s="37"/>
    </row>
    <row r="105" ht="21.95" customHeight="1">
      <c r="A105" s="40">
        <v>1991</v>
      </c>
      <c r="B105" s="99">
        <f>AVERAGE('Station data'!B139,'Station data'!T139,'Station data'!AF139,'Station data'!AL139,'Station data'!AX139,'Station data'!BJ139,'Station data'!BP139,'Station data'!BV139,'Station data'!CT139,'Station data'!DL139,'Station data'!DR139,'Station data'!DX139,'Station data'!ED139,'Station data'!EJ139,'Station data'!EP139,'Station data'!FB139)</f>
        <v>83.4375</v>
      </c>
      <c r="C105" s="73">
        <f>AVERAGE('Station data'!C139,'Station data'!U139,'Station data'!AG139,'Station data'!AM139,'Station data'!AY139,'Station data'!BK139,'Station data'!BQ139,'Station data'!BW139,'Station data'!CU139,'Station data'!DM139,'Station data'!DS139,'Station data'!DY139,'Station data'!EE139,'Station data'!EK139,'Station data'!EQ139,'Station data'!FC139)</f>
        <v>713.85</v>
      </c>
      <c r="D105" s="73">
        <f>AVERAGE('Station data'!D139,'Station data'!V139,'Station data'!AH139,'Station data'!AN139,'Station data'!AZ139,'Station data'!BL139,'Station data'!BR139,'Station data'!BX139,'Station data'!CV139,'Station data'!DN139,'Station data'!DT139,'Station data'!DZ139,'Station data'!EF139,'Station data'!EL139,'Station data'!ER139,'Station data'!FD139)</f>
        <v>7.375</v>
      </c>
      <c r="E105" s="73">
        <f>AVERAGE('Station data'!E139,'Station data'!W139,'Station data'!AI139,'Station data'!AO139,'Station data'!BA139,'Station data'!BM139,'Station data'!BS139,'Station data'!BY139,'Station data'!CW139,'Station data'!DO139,'Station data'!DU139,'Station data'!EA139,'Station data'!EG139,'Station data'!EM139,'Station data'!ES139,'Station data'!FE139)</f>
        <v>336.95</v>
      </c>
      <c r="F105" s="75">
        <f>AVERAGE('Station data'!F139,'Station data'!X139,'Station data'!AJ139,'Station data'!AP139,'Station data'!BB139,'Station data'!BN139,'Station data'!BT139,'Station data'!BZ139,'Station data'!CX139,'Station data'!DP139,'Station data'!DV139,'Station data'!EB139,'Station data'!EH139,'Station data'!EN139,'Station data'!ET139,'Station data'!FF139)</f>
        <v>46.1825703000703</v>
      </c>
      <c r="G105" s="111"/>
      <c r="H105" s="36"/>
      <c r="I105" s="36"/>
      <c r="J105" s="36"/>
      <c r="K105" s="37"/>
    </row>
    <row r="106" ht="21.95" customHeight="1">
      <c r="A106" s="40">
        <v>1992</v>
      </c>
      <c r="B106" s="99">
        <f>AVERAGE('Station data'!B140,'Station data'!T140,'Station data'!AF140,'Station data'!AL140,'Station data'!AX140,'Station data'!BJ140,'Station data'!BP140,'Station data'!BV140,'Station data'!CT140,'Station data'!DL140,'Station data'!DR140,'Station data'!DX140,'Station data'!ED140,'Station data'!EJ140,'Station data'!EP140,'Station data'!FB140)</f>
        <v>101.4375</v>
      </c>
      <c r="C106" s="73">
        <f>AVERAGE('Station data'!C140,'Station data'!U140,'Station data'!AG140,'Station data'!AM140,'Station data'!AY140,'Station data'!BK140,'Station data'!BQ140,'Station data'!BW140,'Station data'!CU140,'Station data'!DM140,'Station data'!DS140,'Station data'!DY140,'Station data'!EE140,'Station data'!EK140,'Station data'!EQ140,'Station data'!FC140)</f>
        <v>831.3875</v>
      </c>
      <c r="D106" s="73">
        <f>AVERAGE('Station data'!D140,'Station data'!V140,'Station data'!AH140,'Station data'!AN140,'Station data'!AZ140,'Station data'!BL140,'Station data'!BR140,'Station data'!BX140,'Station data'!CV140,'Station data'!DN140,'Station data'!DT140,'Station data'!DZ140,'Station data'!EF140,'Station data'!EL140,'Station data'!ER140,'Station data'!FD140)</f>
        <v>9.3125</v>
      </c>
      <c r="E106" s="73">
        <f>AVERAGE('Station data'!E140,'Station data'!W140,'Station data'!AI140,'Station data'!AO140,'Station data'!BA140,'Station data'!BM140,'Station data'!BS140,'Station data'!BY140,'Station data'!CW140,'Station data'!DO140,'Station data'!DU140,'Station data'!EA140,'Station data'!EG140,'Station data'!EM140,'Station data'!ES140,'Station data'!FE140)</f>
        <v>359.10625</v>
      </c>
      <c r="F106" s="75">
        <f>AVERAGE('Station data'!F140,'Station data'!X140,'Station data'!AJ140,'Station data'!AP140,'Station data'!BB140,'Station data'!BN140,'Station data'!BT140,'Station data'!BZ140,'Station data'!CX140,'Station data'!DP140,'Station data'!DV140,'Station data'!EB140,'Station data'!EH140,'Station data'!EN140,'Station data'!ET140,'Station data'!FF140)</f>
        <v>42.3570657764136</v>
      </c>
      <c r="G106" s="111"/>
      <c r="H106" s="36"/>
      <c r="I106" s="36"/>
      <c r="J106" s="36"/>
      <c r="K106" s="37"/>
    </row>
    <row r="107" ht="21.95" customHeight="1">
      <c r="A107" s="40">
        <v>1993</v>
      </c>
      <c r="B107" s="99">
        <f>AVERAGE('Station data'!B141,'Station data'!T141,'Station data'!AF141,'Station data'!AL141,'Station data'!AX141,'Station data'!BJ141,'Station data'!BP141,'Station data'!BV141,'Station data'!CT141,'Station data'!DL141,'Station data'!DR141,'Station data'!DX141,'Station data'!ED141,'Station data'!EJ141,'Station data'!EP141,'Station data'!FB141)</f>
        <v>91</v>
      </c>
      <c r="C107" s="73">
        <f>AVERAGE('Station data'!C141,'Station data'!U141,'Station data'!AG141,'Station data'!AM141,'Station data'!AY141,'Station data'!BK141,'Station data'!BQ141,'Station data'!BW141,'Station data'!CU141,'Station data'!DM141,'Station data'!DS141,'Station data'!DY141,'Station data'!EE141,'Station data'!EK141,'Station data'!EQ141,'Station data'!FC141)</f>
        <v>662.1375</v>
      </c>
      <c r="D107" s="73">
        <f>AVERAGE('Station data'!D141,'Station data'!V141,'Station data'!AH141,'Station data'!AN141,'Station data'!AZ141,'Station data'!BL141,'Station data'!BR141,'Station data'!BX141,'Station data'!CV141,'Station data'!DN141,'Station data'!DT141,'Station data'!DZ141,'Station data'!EF141,'Station data'!EL141,'Station data'!ER141,'Station data'!FD141)</f>
        <v>6.375</v>
      </c>
      <c r="E107" s="73">
        <f>AVERAGE('Station data'!E141,'Station data'!W141,'Station data'!AI141,'Station data'!AO141,'Station data'!BA141,'Station data'!BM141,'Station data'!BS141,'Station data'!BY141,'Station data'!CW141,'Station data'!DO141,'Station data'!DU141,'Station data'!EA141,'Station data'!EG141,'Station data'!EM141,'Station data'!ES141,'Station data'!FE141)</f>
        <v>240.65</v>
      </c>
      <c r="F107" s="75">
        <f>AVERAGE('Station data'!F141,'Station data'!X141,'Station data'!AJ141,'Station data'!AP141,'Station data'!BB141,'Station data'!BN141,'Station data'!BT141,'Station data'!BZ141,'Station data'!CX141,'Station data'!DP141,'Station data'!DV141,'Station data'!EB141,'Station data'!EH141,'Station data'!EN141,'Station data'!ET141,'Station data'!FF141)</f>
        <v>40.1033232323232</v>
      </c>
      <c r="G107" s="111"/>
      <c r="H107" s="36"/>
      <c r="I107" s="36"/>
      <c r="J107" s="36"/>
      <c r="K107" s="37"/>
    </row>
    <row r="108" ht="21.95" customHeight="1">
      <c r="A108" s="40">
        <v>1994</v>
      </c>
      <c r="B108" s="99">
        <f>AVERAGE('Station data'!B142,'Station data'!T142,'Station data'!AF142,'Station data'!AL142,'Station data'!AX142,'Station data'!BJ142,'Station data'!BP142,'Station data'!BV142,'Station data'!CT142,'Station data'!DL142,'Station data'!DR142,'Station data'!DX142,'Station data'!ED142,'Station data'!EJ142,'Station data'!EP142,'Station data'!FB142)</f>
        <v>73.875</v>
      </c>
      <c r="C108" s="73">
        <f>AVERAGE('Station data'!C142,'Station data'!U142,'Station data'!AG142,'Station data'!AM142,'Station data'!AY142,'Station data'!BK142,'Station data'!BQ142,'Station data'!BW142,'Station data'!CU142,'Station data'!DM142,'Station data'!DS142,'Station data'!DY142,'Station data'!EE142,'Station data'!EK142,'Station data'!EQ142,'Station data'!FC142)</f>
        <v>576.075</v>
      </c>
      <c r="D108" s="73">
        <f>AVERAGE('Station data'!D142,'Station data'!V142,'Station data'!AH142,'Station data'!AN142,'Station data'!AZ142,'Station data'!BL142,'Station data'!BR142,'Station data'!BX142,'Station data'!CV142,'Station data'!DN142,'Station data'!DT142,'Station data'!DZ142,'Station data'!EF142,'Station data'!EL142,'Station data'!ER142,'Station data'!FD142)</f>
        <v>5.3125</v>
      </c>
      <c r="E108" s="73">
        <f>AVERAGE('Station data'!E142,'Station data'!W142,'Station data'!AI142,'Station data'!AO142,'Station data'!BA142,'Station data'!BM142,'Station data'!BS142,'Station data'!BY142,'Station data'!CW142,'Station data'!DO142,'Station data'!DU142,'Station data'!EA142,'Station data'!EG142,'Station data'!EM142,'Station data'!ES142,'Station data'!FE142)</f>
        <v>232.55</v>
      </c>
      <c r="F108" s="75">
        <f>AVERAGE('Station data'!F142,'Station data'!X142,'Station data'!AJ142,'Station data'!AP142,'Station data'!BB142,'Station data'!BN142,'Station data'!BT142,'Station data'!BZ142,'Station data'!CX142,'Station data'!DP142,'Station data'!DV142,'Station data'!EB142,'Station data'!EH142,'Station data'!EN142,'Station data'!ET142,'Station data'!FF142)</f>
        <v>41.6221504487576</v>
      </c>
      <c r="G108" s="111"/>
      <c r="H108" s="36"/>
      <c r="I108" s="36"/>
      <c r="J108" s="36"/>
      <c r="K108" s="37"/>
    </row>
    <row r="109" ht="21.95" customHeight="1">
      <c r="A109" s="40">
        <v>1995</v>
      </c>
      <c r="B109" s="99">
        <f>AVERAGE('Station data'!B143,'Station data'!T143,'Station data'!AF143,'Station data'!AL143,'Station data'!AX143,'Station data'!BJ143,'Station data'!BP143,'Station data'!BV143,'Station data'!CT143,'Station data'!DL143,'Station data'!DR143,'Station data'!DX143,'Station data'!ED143,'Station data'!EJ143,'Station data'!EP143,'Station data'!FB143)</f>
        <v>83.5625</v>
      </c>
      <c r="C109" s="73">
        <f>AVERAGE('Station data'!C143,'Station data'!U143,'Station data'!AG143,'Station data'!AM143,'Station data'!AY143,'Station data'!BK143,'Station data'!BQ143,'Station data'!BW143,'Station data'!CU143,'Station data'!DM143,'Station data'!DS143,'Station data'!DY143,'Station data'!EE143,'Station data'!EK143,'Station data'!EQ143,'Station data'!FC143)</f>
        <v>739.25</v>
      </c>
      <c r="D109" s="73">
        <f>AVERAGE('Station data'!D143,'Station data'!V143,'Station data'!AH143,'Station data'!AN143,'Station data'!AZ143,'Station data'!BL143,'Station data'!BR143,'Station data'!BX143,'Station data'!CV143,'Station data'!DN143,'Station data'!DT143,'Station data'!DZ143,'Station data'!EF143,'Station data'!EL143,'Station data'!ER143,'Station data'!FD143)</f>
        <v>8.4375</v>
      </c>
      <c r="E109" s="73">
        <f>AVERAGE('Station data'!E143,'Station data'!W143,'Station data'!AI143,'Station data'!AO143,'Station data'!BA143,'Station data'!BM143,'Station data'!BS143,'Station data'!BY143,'Station data'!CW143,'Station data'!DO143,'Station data'!DU143,'Station data'!EA143,'Station data'!EG143,'Station data'!EM143,'Station data'!ES143,'Station data'!FE143)</f>
        <v>311.7375</v>
      </c>
      <c r="F109" s="75">
        <f>AVERAGE('Station data'!F143,'Station data'!X143,'Station data'!AJ143,'Station data'!AP143,'Station data'!BB143,'Station data'!BN143,'Station data'!BT143,'Station data'!BZ143,'Station data'!CX143,'Station data'!DP143,'Station data'!DV143,'Station data'!EB143,'Station data'!EH143,'Station data'!EN143,'Station data'!ET143,'Station data'!FF143)</f>
        <v>38.4754148629149</v>
      </c>
      <c r="G109" s="111"/>
      <c r="H109" s="36"/>
      <c r="I109" s="36"/>
      <c r="J109" s="36"/>
      <c r="K109" s="37"/>
    </row>
    <row r="110" ht="21.95" customHeight="1">
      <c r="A110" s="40">
        <v>1996</v>
      </c>
      <c r="B110" s="99">
        <f>AVERAGE('Station data'!B144,'Station data'!T144,'Station data'!AF144,'Station data'!AL144,'Station data'!AX144,'Station data'!BJ144,'Station data'!BP144,'Station data'!BV144,'Station data'!CT144,'Station data'!DL144,'Station data'!DR144,'Station data'!DX144,'Station data'!ED144,'Station data'!EJ144,'Station data'!EP144,'Station data'!FB144)</f>
        <v>90.875</v>
      </c>
      <c r="C110" s="73">
        <f>AVERAGE('Station data'!C144,'Station data'!U144,'Station data'!AG144,'Station data'!AM144,'Station data'!AY144,'Station data'!BK144,'Station data'!BQ144,'Station data'!BW144,'Station data'!CU144,'Station data'!DM144,'Station data'!DS144,'Station data'!DY144,'Station data'!EE144,'Station data'!EK144,'Station data'!EQ144,'Station data'!FC144)</f>
        <v>926.44375</v>
      </c>
      <c r="D110" s="73">
        <f>AVERAGE('Station data'!D144,'Station data'!V144,'Station data'!AH144,'Station data'!AN144,'Station data'!AZ144,'Station data'!BL144,'Station data'!BR144,'Station data'!BX144,'Station data'!CV144,'Station data'!DN144,'Station data'!DT144,'Station data'!DZ144,'Station data'!EF144,'Station data'!EL144,'Station data'!ER144,'Station data'!FD144)</f>
        <v>12.25</v>
      </c>
      <c r="E110" s="73">
        <f>AVERAGE('Station data'!E144,'Station data'!W144,'Station data'!AI144,'Station data'!AO144,'Station data'!BA144,'Station data'!BM144,'Station data'!BS144,'Station data'!BY144,'Station data'!CW144,'Station data'!DO144,'Station data'!DU144,'Station data'!EA144,'Station data'!EG144,'Station data'!EM144,'Station data'!ES144,'Station data'!FE144)</f>
        <v>511.49375</v>
      </c>
      <c r="F110" s="75">
        <f>AVERAGE('Station data'!F144,'Station data'!X144,'Station data'!AJ144,'Station data'!AP144,'Station data'!BB144,'Station data'!BN144,'Station data'!BT144,'Station data'!BZ144,'Station data'!CX144,'Station data'!DP144,'Station data'!DV144,'Station data'!EB144,'Station data'!EH144,'Station data'!EN144,'Station data'!ET144,'Station data'!FF144)</f>
        <v>41.7564796748659</v>
      </c>
      <c r="G110" s="111"/>
      <c r="H110" s="36"/>
      <c r="I110" s="36"/>
      <c r="J110" s="36"/>
      <c r="K110" s="37"/>
    </row>
    <row r="111" ht="21.95" customHeight="1">
      <c r="A111" s="40">
        <v>1997</v>
      </c>
      <c r="B111" s="99">
        <f>AVERAGE('Station data'!B145,'Station data'!T145,'Station data'!AF145,'Station data'!AL145,'Station data'!AX145,'Station data'!BJ145,'Station data'!BP145,'Station data'!BV145,'Station data'!CT145,'Station data'!DL145,'Station data'!DR145,'Station data'!DX145,'Station data'!ED145,'Station data'!EJ145,'Station data'!EP145,'Station data'!FB145)</f>
        <v>91.375</v>
      </c>
      <c r="C111" s="73">
        <f>AVERAGE('Station data'!C145,'Station data'!U145,'Station data'!AG145,'Station data'!AM145,'Station data'!AY145,'Station data'!BK145,'Station data'!BQ145,'Station data'!BW145,'Station data'!CU145,'Station data'!DM145,'Station data'!DS145,'Station data'!DY145,'Station data'!EE145,'Station data'!EK145,'Station data'!EQ145,'Station data'!FC145)</f>
        <v>690.84375</v>
      </c>
      <c r="D111" s="73">
        <f>AVERAGE('Station data'!D145,'Station data'!V145,'Station data'!AH145,'Station data'!AN145,'Station data'!AZ145,'Station data'!BL145,'Station data'!BR145,'Station data'!BX145,'Station data'!CV145,'Station data'!DN145,'Station data'!DT145,'Station data'!DZ145,'Station data'!EF145,'Station data'!EL145,'Station data'!ER145,'Station data'!FD145)</f>
        <v>7.625</v>
      </c>
      <c r="E111" s="73">
        <f>AVERAGE('Station data'!E145,'Station data'!W145,'Station data'!AI145,'Station data'!AO145,'Station data'!BA145,'Station data'!BM145,'Station data'!BS145,'Station data'!BY145,'Station data'!CW145,'Station data'!DO145,'Station data'!DU145,'Station data'!EA145,'Station data'!EG145,'Station data'!EM145,'Station data'!ES145,'Station data'!FE145)</f>
        <v>271.7375</v>
      </c>
      <c r="F111" s="75">
        <f>AVERAGE('Station data'!F145,'Station data'!X145,'Station data'!AJ145,'Station data'!AP145,'Station data'!BB145,'Station data'!BN145,'Station data'!BT145,'Station data'!BZ145,'Station data'!CX145,'Station data'!DP145,'Station data'!DV145,'Station data'!EB145,'Station data'!EH145,'Station data'!EN145,'Station data'!ET145,'Station data'!FF145)</f>
        <v>35.7217234848485</v>
      </c>
      <c r="G111" s="111"/>
      <c r="H111" s="36"/>
      <c r="I111" s="36"/>
      <c r="J111" s="36"/>
      <c r="K111" s="37"/>
    </row>
    <row r="112" ht="21.95" customHeight="1">
      <c r="A112" s="40">
        <v>1998</v>
      </c>
      <c r="B112" s="99">
        <f>AVERAGE('Station data'!B146,'Station data'!T146,'Station data'!AF146,'Station data'!AL146,'Station data'!AX146,'Station data'!BJ146,'Station data'!BP146,'Station data'!BV146,'Station data'!CT146,'Station data'!DL146,'Station data'!DR146,'Station data'!DX146,'Station data'!ED146,'Station data'!EJ146,'Station data'!EP146,'Station data'!FB146)</f>
        <v>104.3125</v>
      </c>
      <c r="C112" s="73">
        <f>AVERAGE('Station data'!C146,'Station data'!U146,'Station data'!AG146,'Station data'!AM146,'Station data'!AY146,'Station data'!BK146,'Station data'!BQ146,'Station data'!BW146,'Station data'!CU146,'Station data'!DM146,'Station data'!DS146,'Station data'!DY146,'Station data'!EE146,'Station data'!EK146,'Station data'!EQ146,'Station data'!FC146)</f>
        <v>855.2125</v>
      </c>
      <c r="D112" s="73">
        <f>AVERAGE('Station data'!D146,'Station data'!V146,'Station data'!AH146,'Station data'!AN146,'Station data'!AZ146,'Station data'!BL146,'Station data'!BR146,'Station data'!BX146,'Station data'!CV146,'Station data'!DN146,'Station data'!DT146,'Station data'!DZ146,'Station data'!EF146,'Station data'!EL146,'Station data'!ER146,'Station data'!FD146)</f>
        <v>9.4375</v>
      </c>
      <c r="E112" s="73">
        <f>AVERAGE('Station data'!E146,'Station data'!W146,'Station data'!AI146,'Station data'!AO146,'Station data'!BA146,'Station data'!BM146,'Station data'!BS146,'Station data'!BY146,'Station data'!CW146,'Station data'!DO146,'Station data'!DU146,'Station data'!EA146,'Station data'!EG146,'Station data'!EM146,'Station data'!ES146,'Station data'!FE146)</f>
        <v>385.35625</v>
      </c>
      <c r="F112" s="75">
        <f>AVERAGE('Station data'!F146,'Station data'!X146,'Station data'!AJ146,'Station data'!AP146,'Station data'!BB146,'Station data'!BN146,'Station data'!BT146,'Station data'!BZ146,'Station data'!CX146,'Station data'!DP146,'Station data'!DV146,'Station data'!EB146,'Station data'!EH146,'Station data'!EN146,'Station data'!ET146,'Station data'!FF146)</f>
        <v>41.5656186521812</v>
      </c>
      <c r="G112" s="111"/>
      <c r="H112" s="36"/>
      <c r="I112" s="36"/>
      <c r="J112" s="36"/>
      <c r="K112" s="37"/>
    </row>
    <row r="113" ht="21.95" customHeight="1">
      <c r="A113" s="40">
        <v>1999</v>
      </c>
      <c r="B113" s="99">
        <f>AVERAGE('Station data'!B147,'Station data'!T147,'Station data'!AF147,'Station data'!AL147,'Station data'!AX147,'Station data'!BJ147,'Station data'!BP147,'Station data'!BV147,'Station data'!CT147,'Station data'!DL147,'Station data'!DR147,'Station data'!DX147,'Station data'!ED147,'Station data'!EJ147,'Station data'!EP147,'Station data'!FB147)</f>
        <v>118.0625</v>
      </c>
      <c r="C113" s="73">
        <f>AVERAGE('Station data'!C147,'Station data'!U147,'Station data'!AG147,'Station data'!AM147,'Station data'!AY147,'Station data'!BK147,'Station data'!BQ147,'Station data'!BW147,'Station data'!CU147,'Station data'!DM147,'Station data'!DS147,'Station data'!DY147,'Station data'!EE147,'Station data'!EK147,'Station data'!EQ147,'Station data'!FC147)</f>
        <v>1174.76875</v>
      </c>
      <c r="D113" s="73">
        <f>AVERAGE('Station data'!D147,'Station data'!V147,'Station data'!AH147,'Station data'!AN147,'Station data'!AZ147,'Station data'!BL147,'Station data'!BR147,'Station data'!BX147,'Station data'!CV147,'Station data'!DN147,'Station data'!DT147,'Station data'!DZ147,'Station data'!EF147,'Station data'!EL147,'Station data'!ER147,'Station data'!FD147)</f>
        <v>14.9375</v>
      </c>
      <c r="E113" s="73">
        <f>AVERAGE('Station data'!E147,'Station data'!W147,'Station data'!AI147,'Station data'!AO147,'Station data'!BA147,'Station data'!BM147,'Station data'!BS147,'Station data'!BY147,'Station data'!CW147,'Station data'!DO147,'Station data'!DU147,'Station data'!EA147,'Station data'!EG147,'Station data'!EM147,'Station data'!ES147,'Station data'!FE147)</f>
        <v>615.0125</v>
      </c>
      <c r="F113" s="75">
        <f>AVERAGE('Station data'!F147,'Station data'!X147,'Station data'!AJ147,'Station data'!AP147,'Station data'!BB147,'Station data'!BN147,'Station data'!BT147,'Station data'!BZ147,'Station data'!CX147,'Station data'!DP147,'Station data'!DV147,'Station data'!EB147,'Station data'!EH147,'Station data'!EN147,'Station data'!ET147,'Station data'!FF147)</f>
        <v>38.6802873977874</v>
      </c>
      <c r="G113" s="111"/>
      <c r="H113" s="36"/>
      <c r="I113" s="36"/>
      <c r="J113" s="36"/>
      <c r="K113" s="37"/>
    </row>
    <row r="114" ht="21.95" customHeight="1">
      <c r="A114" s="40">
        <v>2000</v>
      </c>
      <c r="B114" s="99">
        <f>AVERAGE('Station data'!B148,'Station data'!T148,'Station data'!AF148,'Station data'!AL148,'Station data'!AX148,'Station data'!BJ148,'Station data'!BP148,'Station data'!BV148,'Station data'!CT148,'Station data'!DL148,'Station data'!DR148,'Station data'!DX148,'Station data'!ED148,'Station data'!EJ148,'Station data'!EP148,'Station data'!FB148)</f>
        <v>107.625</v>
      </c>
      <c r="C114" s="73">
        <f>AVERAGE('Station data'!C148,'Station data'!U148,'Station data'!AG148,'Station data'!AM148,'Station data'!AY148,'Station data'!BK148,'Station data'!BQ148,'Station data'!BW148,'Station data'!CU148,'Station data'!DM148,'Station data'!DS148,'Station data'!DY148,'Station data'!EE148,'Station data'!EK148,'Station data'!EQ148,'Station data'!FC148)</f>
        <v>689.63125</v>
      </c>
      <c r="D114" s="73">
        <f>AVERAGE('Station data'!D148,'Station data'!V148,'Station data'!AH148,'Station data'!AN148,'Station data'!AZ148,'Station data'!BL148,'Station data'!BR148,'Station data'!BX148,'Station data'!CV148,'Station data'!DN148,'Station data'!DT148,'Station data'!DZ148,'Station data'!EF148,'Station data'!EL148,'Station data'!ER148,'Station data'!FD148)</f>
        <v>6.875</v>
      </c>
      <c r="E114" s="73">
        <f>AVERAGE('Station data'!E148,'Station data'!W148,'Station data'!AI148,'Station data'!AO148,'Station data'!BA148,'Station data'!BM148,'Station data'!BS148,'Station data'!BY148,'Station data'!CW148,'Station data'!DO148,'Station data'!DU148,'Station data'!EA148,'Station data'!EG148,'Station data'!EM148,'Station data'!ES148,'Station data'!FE148)</f>
        <v>242.00625</v>
      </c>
      <c r="F114" s="75">
        <f>AVERAGE('Station data'!F148,'Station data'!X148,'Station data'!AJ148,'Station data'!AP148,'Station data'!BB148,'Station data'!BN148,'Station data'!BT148,'Station data'!BZ148,'Station data'!CX148,'Station data'!DP148,'Station data'!DV148,'Station data'!EB148,'Station data'!EH148,'Station data'!EN148,'Station data'!ET148,'Station data'!FF148)</f>
        <v>36.3057804232804</v>
      </c>
      <c r="G114" s="111"/>
      <c r="H114" s="36"/>
      <c r="I114" s="36"/>
      <c r="J114" s="36"/>
      <c r="K114" s="37"/>
    </row>
    <row r="115" ht="21.95" customHeight="1">
      <c r="A115" s="40">
        <v>2001</v>
      </c>
      <c r="B115" s="99">
        <f>AVERAGE('Station data'!B149,'Station data'!T149,'Station data'!AF149,'Station data'!AL149,'Station data'!AX149,'Station data'!BJ149,'Station data'!BP149,'Station data'!BV149,'Station data'!CT149,'Station data'!DL149,'Station data'!DR149,'Station data'!DX149,'Station data'!ED149,'Station data'!EJ149,'Station data'!EP149,'Station data'!FB149)</f>
        <v>95.0625</v>
      </c>
      <c r="C115" s="73">
        <f>AVERAGE('Station data'!C149,'Station data'!U149,'Station data'!AG149,'Station data'!AM149,'Station data'!AY149,'Station data'!BK149,'Station data'!BQ149,'Station data'!BW149,'Station data'!CU149,'Station data'!DM149,'Station data'!DS149,'Station data'!DY149,'Station data'!EE149,'Station data'!EK149,'Station data'!EQ149,'Station data'!FC149)</f>
        <v>793.69375</v>
      </c>
      <c r="D115" s="73">
        <f>AVERAGE('Station data'!D149,'Station data'!V149,'Station data'!AH149,'Station data'!AN149,'Station data'!AZ149,'Station data'!BL149,'Station data'!BR149,'Station data'!BX149,'Station data'!CV149,'Station data'!DN149,'Station data'!DT149,'Station data'!DZ149,'Station data'!EF149,'Station data'!EL149,'Station data'!ER149,'Station data'!FD149)</f>
        <v>8.4375</v>
      </c>
      <c r="E115" s="73">
        <f>AVERAGE('Station data'!E149,'Station data'!W149,'Station data'!AI149,'Station data'!AO149,'Station data'!BA149,'Station data'!BM149,'Station data'!BS149,'Station data'!BY149,'Station data'!CW149,'Station data'!DO149,'Station data'!DU149,'Station data'!EA149,'Station data'!EG149,'Station data'!EM149,'Station data'!ES149,'Station data'!FE149)</f>
        <v>409.88125</v>
      </c>
      <c r="F115" s="75">
        <f>AVERAGE('Station data'!F149,'Station data'!X149,'Station data'!AJ149,'Station data'!AP149,'Station data'!BB149,'Station data'!BN149,'Station data'!BT149,'Station data'!BZ149,'Station data'!CX149,'Station data'!DP149,'Station data'!DV149,'Station data'!EB149,'Station data'!EH149,'Station data'!EN149,'Station data'!ET149,'Station data'!FF149)</f>
        <v>47.5006392126392</v>
      </c>
      <c r="G115" s="111"/>
      <c r="H115" s="36"/>
      <c r="I115" s="36"/>
      <c r="J115" s="36"/>
      <c r="K115" s="37"/>
    </row>
    <row r="116" ht="21.95" customHeight="1">
      <c r="A116" s="40">
        <v>2002</v>
      </c>
      <c r="B116" s="99">
        <f>AVERAGE('Station data'!B150,'Station data'!T150,'Station data'!AF150,'Station data'!AL150,'Station data'!AX150,'Station data'!BJ150,'Station data'!BP150,'Station data'!BV150,'Station data'!CT150,'Station data'!DL150,'Station data'!DR150,'Station data'!DX150,'Station data'!ED150,'Station data'!EJ150,'Station data'!EP150,'Station data'!FB150)</f>
        <v>83.5</v>
      </c>
      <c r="C116" s="73">
        <f>AVERAGE('Station data'!C150,'Station data'!U150,'Station data'!AG150,'Station data'!AM150,'Station data'!AY150,'Station data'!BK150,'Station data'!BQ150,'Station data'!BW150,'Station data'!CU150,'Station data'!DM150,'Station data'!DS150,'Station data'!DY150,'Station data'!EE150,'Station data'!EK150,'Station data'!EQ150,'Station data'!FC150)</f>
        <v>537.5</v>
      </c>
      <c r="D116" s="73">
        <f>AVERAGE('Station data'!D150,'Station data'!V150,'Station data'!AH150,'Station data'!AN150,'Station data'!AZ150,'Station data'!BL150,'Station data'!BR150,'Station data'!BX150,'Station data'!CV150,'Station data'!DN150,'Station data'!DT150,'Station data'!DZ150,'Station data'!EF150,'Station data'!EL150,'Station data'!ER150,'Station data'!FD150)</f>
        <v>6.125</v>
      </c>
      <c r="E116" s="73">
        <f>AVERAGE('Station data'!E150,'Station data'!W150,'Station data'!AI150,'Station data'!AO150,'Station data'!BA150,'Station data'!BM150,'Station data'!BS150,'Station data'!BY150,'Station data'!CW150,'Station data'!DO150,'Station data'!DU150,'Station data'!EA150,'Station data'!EG150,'Station data'!EM150,'Station data'!ES150,'Station data'!FE150)</f>
        <v>225.3625</v>
      </c>
      <c r="F116" s="75">
        <f>AVERAGE('Station data'!F150,'Station data'!X150,'Station data'!AJ150,'Station data'!AP150,'Station data'!BB150,'Station data'!BN150,'Station data'!BT150,'Station data'!BZ150,'Station data'!CX150,'Station data'!DP150,'Station data'!DV150,'Station data'!EB150,'Station data'!EH150,'Station data'!EN150,'Station data'!ET150,'Station data'!FF150)</f>
        <v>35.0066195286195</v>
      </c>
      <c r="G116" s="111"/>
      <c r="H116" s="36"/>
      <c r="I116" s="36"/>
      <c r="J116" s="36"/>
      <c r="K116" s="37"/>
    </row>
    <row r="117" ht="21.95" customHeight="1">
      <c r="A117" s="40">
        <v>2003</v>
      </c>
      <c r="B117" s="99">
        <f>AVERAGE('Station data'!B151,'Station data'!T151,'Station data'!AF151,'Station data'!AL151,'Station data'!AX151,'Station data'!BJ151,'Station data'!BP151,'Station data'!BV151,'Station data'!CT151,'Station data'!DL151,'Station data'!DR151,'Station data'!DX151,'Station data'!ED151,'Station data'!EJ151,'Station data'!EP151,'Station data'!FB151)</f>
        <v>109.1875</v>
      </c>
      <c r="C117" s="73">
        <f>AVERAGE('Station data'!C151,'Station data'!U151,'Station data'!AG151,'Station data'!AM151,'Station data'!AY151,'Station data'!BK151,'Station data'!BQ151,'Station data'!BW151,'Station data'!CU151,'Station data'!DM151,'Station data'!DS151,'Station data'!DY151,'Station data'!EE151,'Station data'!EK151,'Station data'!EQ151,'Station data'!FC151)</f>
        <v>833.1625</v>
      </c>
      <c r="D117" s="73">
        <f>AVERAGE('Station data'!D151,'Station data'!V151,'Station data'!AH151,'Station data'!AN151,'Station data'!AZ151,'Station data'!BL151,'Station data'!BR151,'Station data'!BX151,'Station data'!CV151,'Station data'!DN151,'Station data'!DT151,'Station data'!DZ151,'Station data'!EF151,'Station data'!EL151,'Station data'!ER151,'Station data'!FD151)</f>
        <v>8.3125</v>
      </c>
      <c r="E117" s="73">
        <f>AVERAGE('Station data'!E151,'Station data'!W151,'Station data'!AI151,'Station data'!AO151,'Station data'!BA151,'Station data'!BM151,'Station data'!BS151,'Station data'!BY151,'Station data'!CW151,'Station data'!DO151,'Station data'!DU151,'Station data'!EA151,'Station data'!EG151,'Station data'!EM151,'Station data'!ES151,'Station data'!FE151)</f>
        <v>384.49375</v>
      </c>
      <c r="F117" s="75">
        <f>AVERAGE('Station data'!F151,'Station data'!X151,'Station data'!AJ151,'Station data'!AP151,'Station data'!BB151,'Station data'!BN151,'Station data'!BT151,'Station data'!BZ151,'Station data'!CX151,'Station data'!DP151,'Station data'!DV151,'Station data'!EB151,'Station data'!EH151,'Station data'!EN151,'Station data'!ET151,'Station data'!FF151)</f>
        <v>44.7292018352018</v>
      </c>
      <c r="G117" s="111"/>
      <c r="H117" s="36"/>
      <c r="I117" s="36"/>
      <c r="J117" s="36"/>
      <c r="K117" s="37"/>
    </row>
    <row r="118" ht="21.95" customHeight="1">
      <c r="A118" s="40">
        <v>2004</v>
      </c>
      <c r="B118" s="99">
        <f>AVERAGE('Station data'!B152,'Station data'!T152,'Station data'!AF152,'Station data'!AL152,'Station data'!AX152,'Station data'!BJ152,'Station data'!BP152,'Station data'!BV152,'Station data'!CT152,'Station data'!DL152,'Station data'!DR152,'Station data'!DX152,'Station data'!ED152,'Station data'!EJ152,'Station data'!EP152,'Station data'!FB152)</f>
        <v>94.5</v>
      </c>
      <c r="C118" s="73">
        <f>AVERAGE('Station data'!C152,'Station data'!U152,'Station data'!AG152,'Station data'!AM152,'Station data'!AY152,'Station data'!BK152,'Station data'!BQ152,'Station data'!BW152,'Station data'!CU152,'Station data'!DM152,'Station data'!DS152,'Station data'!DY152,'Station data'!EE152,'Station data'!EK152,'Station data'!EQ152,'Station data'!FC152)</f>
        <v>811.925</v>
      </c>
      <c r="D118" s="73">
        <f>AVERAGE('Station data'!D152,'Station data'!V152,'Station data'!AH152,'Station data'!AN152,'Station data'!AZ152,'Station data'!BL152,'Station data'!BR152,'Station data'!BX152,'Station data'!CV152,'Station data'!DN152,'Station data'!DT152,'Station data'!DZ152,'Station data'!EF152,'Station data'!EL152,'Station data'!ER152,'Station data'!FD152)</f>
        <v>8.6875</v>
      </c>
      <c r="E118" s="73">
        <f>AVERAGE('Station data'!E152,'Station data'!W152,'Station data'!AI152,'Station data'!AO152,'Station data'!BA152,'Station data'!BM152,'Station data'!BS152,'Station data'!BY152,'Station data'!CW152,'Station data'!DO152,'Station data'!DU152,'Station data'!EA152,'Station data'!EG152,'Station data'!EM152,'Station data'!ES152,'Station data'!FE152)</f>
        <v>432.275</v>
      </c>
      <c r="F118" s="75">
        <f>AVERAGE('Station data'!F152,'Station data'!X152,'Station data'!AJ152,'Station data'!AP152,'Station data'!BB152,'Station data'!BN152,'Station data'!BT152,'Station data'!BZ152,'Station data'!CX152,'Station data'!DP152,'Station data'!DV152,'Station data'!EB152,'Station data'!EH152,'Station data'!EN152,'Station data'!ET152,'Station data'!FF152)</f>
        <v>46.8768615828616</v>
      </c>
      <c r="G118" s="111"/>
      <c r="H118" s="36"/>
      <c r="I118" s="36"/>
      <c r="J118" s="36"/>
      <c r="K118" s="37"/>
    </row>
    <row r="119" ht="21.95" customHeight="1">
      <c r="A119" s="40">
        <v>2005</v>
      </c>
      <c r="B119" s="99">
        <f>AVERAGE('Station data'!B153,'Station data'!T153,'Station data'!AF153,'Station data'!AL153,'Station data'!AX153,'Station data'!BJ153,'Station data'!BP153,'Station data'!BV153,'Station data'!CT153,'Station data'!DL153,'Station data'!DR153,'Station data'!DX153,'Station data'!ED153,'Station data'!EJ153,'Station data'!EP153,'Station data'!FB153)</f>
        <v>109.875</v>
      </c>
      <c r="C119" s="73">
        <f>AVERAGE('Station data'!C153,'Station data'!U153,'Station data'!AG153,'Station data'!AM153,'Station data'!AY153,'Station data'!BK153,'Station data'!BQ153,'Station data'!BW153,'Station data'!CU153,'Station data'!DM153,'Station data'!DS153,'Station data'!DY153,'Station data'!EE153,'Station data'!EK153,'Station data'!EQ153,'Station data'!FC153)</f>
        <v>794.66875</v>
      </c>
      <c r="D119" s="73">
        <f>AVERAGE('Station data'!D153,'Station data'!V153,'Station data'!AH153,'Station data'!AN153,'Station data'!AZ153,'Station data'!BL153,'Station data'!BR153,'Station data'!BX153,'Station data'!CV153,'Station data'!DN153,'Station data'!DT153,'Station data'!DZ153,'Station data'!EF153,'Station data'!EL153,'Station data'!ER153,'Station data'!FD153)</f>
        <v>8.4375</v>
      </c>
      <c r="E119" s="73">
        <f>AVERAGE('Station data'!E153,'Station data'!W153,'Station data'!AI153,'Station data'!AO153,'Station data'!BA153,'Station data'!BM153,'Station data'!BS153,'Station data'!BY153,'Station data'!CW153,'Station data'!DO153,'Station data'!DU153,'Station data'!EA153,'Station data'!EG153,'Station data'!EM153,'Station data'!ES153,'Station data'!FE153)</f>
        <v>367.15</v>
      </c>
      <c r="F119" s="75">
        <f>AVERAGE('Station data'!F153,'Station data'!X153,'Station data'!AJ153,'Station data'!AP153,'Station data'!BB153,'Station data'!BN153,'Station data'!BT153,'Station data'!BZ153,'Station data'!CX153,'Station data'!DP153,'Station data'!DV153,'Station data'!EB153,'Station data'!EH153,'Station data'!EN153,'Station data'!ET153,'Station data'!FF153)</f>
        <v>44.6641258394383</v>
      </c>
      <c r="G119" s="111"/>
      <c r="H119" s="36"/>
      <c r="I119" s="36"/>
      <c r="J119" s="36"/>
      <c r="K119" s="37"/>
    </row>
    <row r="120" ht="21.95" customHeight="1">
      <c r="A120" s="40">
        <v>2006</v>
      </c>
      <c r="B120" s="99">
        <f>AVERAGE('Station data'!B154,'Station data'!T154,'Station data'!AF154,'Station data'!AL154,'Station data'!AX154,'Station data'!BJ154,'Station data'!BP154,'Station data'!BV154,'Station data'!CT154,'Station data'!DL154,'Station data'!DR154,'Station data'!DX154,'Station data'!ED154,'Station data'!EJ154,'Station data'!EP154,'Station data'!FB154)</f>
        <v>94.4375</v>
      </c>
      <c r="C120" s="73">
        <f>AVERAGE('Station data'!C154,'Station data'!U154,'Station data'!AG154,'Station data'!AM154,'Station data'!AY154,'Station data'!BK154,'Station data'!BQ154,'Station data'!BW154,'Station data'!CU154,'Station data'!DM154,'Station data'!DS154,'Station data'!DY154,'Station data'!EE154,'Station data'!EK154,'Station data'!EQ154,'Station data'!FC154)</f>
        <v>772.16875</v>
      </c>
      <c r="D120" s="73">
        <f>AVERAGE('Station data'!D154,'Station data'!V154,'Station data'!AH154,'Station data'!AN154,'Station data'!AZ154,'Station data'!BL154,'Station data'!BR154,'Station data'!BX154,'Station data'!CV154,'Station data'!DN154,'Station data'!DT154,'Station data'!DZ154,'Station data'!EF154,'Station data'!EL154,'Station data'!ER154,'Station data'!FD154)</f>
        <v>7.625</v>
      </c>
      <c r="E120" s="73">
        <f>AVERAGE('Station data'!E154,'Station data'!W154,'Station data'!AI154,'Station data'!AO154,'Station data'!BA154,'Station data'!BM154,'Station data'!BS154,'Station data'!BY154,'Station data'!CW154,'Station data'!DO154,'Station data'!DU154,'Station data'!EA154,'Station data'!EG154,'Station data'!EM154,'Station data'!ES154,'Station data'!FE154)</f>
        <v>341.66875</v>
      </c>
      <c r="F120" s="75">
        <f>AVERAGE('Station data'!F154,'Station data'!X154,'Station data'!AJ154,'Station data'!AP154,'Station data'!BB154,'Station data'!BN154,'Station data'!BT154,'Station data'!BZ154,'Station data'!CX154,'Station data'!DP154,'Station data'!DV154,'Station data'!EB154,'Station data'!EH154,'Station data'!EN154,'Station data'!ET154,'Station data'!FF154)</f>
        <v>37.870515491453</v>
      </c>
      <c r="G120" s="111"/>
      <c r="H120" s="36"/>
      <c r="I120" s="36"/>
      <c r="J120" s="36"/>
      <c r="K120" s="37"/>
    </row>
    <row r="121" ht="21.95" customHeight="1">
      <c r="A121" s="40">
        <v>2007</v>
      </c>
      <c r="B121" s="99">
        <f>AVERAGE('Station data'!B155,'Station data'!T155,'Station data'!AF155,'Station data'!AL155,'Station data'!AX155,'Station data'!BJ155,'Station data'!BP155,'Station data'!BV155,'Station data'!CT155,'Station data'!DL155,'Station data'!DR155,'Station data'!DX155,'Station data'!ED155,'Station data'!EJ155,'Station data'!EP155,'Station data'!FB155)</f>
        <v>109.625</v>
      </c>
      <c r="C121" s="73">
        <f>AVERAGE('Station data'!C155,'Station data'!U155,'Station data'!AG155,'Station data'!AM155,'Station data'!AY155,'Station data'!BK155,'Station data'!BQ155,'Station data'!BW155,'Station data'!CU155,'Station data'!DM155,'Station data'!DS155,'Station data'!DY155,'Station data'!EE155,'Station data'!EK155,'Station data'!EQ155,'Station data'!FC155)</f>
        <v>734.0625</v>
      </c>
      <c r="D121" s="73">
        <f>AVERAGE('Station data'!D155,'Station data'!V155,'Station data'!AH155,'Station data'!AN155,'Station data'!AZ155,'Station data'!BL155,'Station data'!BR155,'Station data'!BX155,'Station data'!CV155,'Station data'!DN155,'Station data'!DT155,'Station data'!DZ155,'Station data'!EF155,'Station data'!EL155,'Station data'!ER155,'Station data'!FD155)</f>
        <v>7.25</v>
      </c>
      <c r="E121" s="73">
        <f>AVERAGE('Station data'!E155,'Station data'!W155,'Station data'!AI155,'Station data'!AO155,'Station data'!BA155,'Station data'!BM155,'Station data'!BS155,'Station data'!BY155,'Station data'!CW155,'Station data'!DO155,'Station data'!DU155,'Station data'!EA155,'Station data'!EG155,'Station data'!EM155,'Station data'!ES155,'Station data'!FE155)</f>
        <v>283.1375</v>
      </c>
      <c r="F121" s="75">
        <f>AVERAGE('Station data'!F155,'Station data'!X155,'Station data'!AJ155,'Station data'!AP155,'Station data'!BB155,'Station data'!BN155,'Station data'!BT155,'Station data'!BZ155,'Station data'!CX155,'Station data'!DP155,'Station data'!DV155,'Station data'!EB155,'Station data'!EH155,'Station data'!EN155,'Station data'!ET155,'Station data'!FF155)</f>
        <v>38.6300248015873</v>
      </c>
      <c r="G121" s="111"/>
      <c r="H121" s="36"/>
      <c r="I121" s="36"/>
      <c r="J121" s="36"/>
      <c r="K121" s="37"/>
    </row>
    <row r="122" ht="21.95" customHeight="1">
      <c r="A122" s="40">
        <v>2008</v>
      </c>
      <c r="B122" s="99">
        <f>AVERAGE('Station data'!B156,'Station data'!T156,'Station data'!AF156,'Station data'!AL156,'Station data'!AX156,'Station data'!BJ156,'Station data'!BP156,'Station data'!BV156,'Station data'!CT156,'Station data'!DL156,'Station data'!DR156,'Station data'!DX156,'Station data'!ED156,'Station data'!EJ156,'Station data'!EP156,'Station data'!FB156)</f>
        <v>121.875</v>
      </c>
      <c r="C122" s="73">
        <f>AVERAGE('Station data'!C156,'Station data'!U156,'Station data'!AG156,'Station data'!AM156,'Station data'!AY156,'Station data'!BK156,'Station data'!BQ156,'Station data'!BW156,'Station data'!CU156,'Station data'!DM156,'Station data'!DS156,'Station data'!DY156,'Station data'!EE156,'Station data'!EK156,'Station data'!EQ156,'Station data'!FC156)</f>
        <v>959.075</v>
      </c>
      <c r="D122" s="73">
        <f>AVERAGE('Station data'!D156,'Station data'!V156,'Station data'!AH156,'Station data'!AN156,'Station data'!AZ156,'Station data'!BL156,'Station data'!BR156,'Station data'!BX156,'Station data'!CV156,'Station data'!DN156,'Station data'!DT156,'Station data'!DZ156,'Station data'!EF156,'Station data'!EL156,'Station data'!ER156,'Station data'!FD156)</f>
        <v>9.9375</v>
      </c>
      <c r="E122" s="73">
        <f>AVERAGE('Station data'!E156,'Station data'!W156,'Station data'!AI156,'Station data'!AO156,'Station data'!BA156,'Station data'!BM156,'Station data'!BS156,'Station data'!BY156,'Station data'!CW156,'Station data'!DO156,'Station data'!DU156,'Station data'!EA156,'Station data'!EG156,'Station data'!EM156,'Station data'!ES156,'Station data'!FE156)</f>
        <v>425.325</v>
      </c>
      <c r="F122" s="75">
        <f>AVERAGE('Station data'!F156,'Station data'!X156,'Station data'!AJ156,'Station data'!AP156,'Station data'!BB156,'Station data'!BN156,'Station data'!BT156,'Station data'!BZ156,'Station data'!CX156,'Station data'!DP156,'Station data'!DV156,'Station data'!EB156,'Station data'!EH156,'Station data'!EN156,'Station data'!ET156,'Station data'!FF156)</f>
        <v>40.9501728255405</v>
      </c>
      <c r="G122" s="111"/>
      <c r="H122" s="36"/>
      <c r="I122" s="36"/>
      <c r="J122" s="36"/>
      <c r="K122" s="37"/>
    </row>
    <row r="123" ht="21.95" customHeight="1">
      <c r="A123" s="40">
        <v>2009</v>
      </c>
      <c r="B123" s="99">
        <f>AVERAGE('Station data'!B157,'Station data'!T157,'Station data'!AF157,'Station data'!AL157,'Station data'!AX157,'Station data'!BJ157,'Station data'!BP157,'Station data'!BV157,'Station data'!CT157,'Station data'!DL157,'Station data'!DR157,'Station data'!DX157,'Station data'!ED157,'Station data'!EJ157,'Station data'!EP157,'Station data'!FB157)</f>
        <v>107.125</v>
      </c>
      <c r="C123" s="73">
        <f>AVERAGE('Station data'!C157,'Station data'!U157,'Station data'!AG157,'Station data'!AM157,'Station data'!AY157,'Station data'!BK157,'Station data'!BQ157,'Station data'!BW157,'Station data'!CU157,'Station data'!DM157,'Station data'!DS157,'Station data'!DY157,'Station data'!EE157,'Station data'!EK157,'Station data'!EQ157,'Station data'!FC157)</f>
        <v>878.48125</v>
      </c>
      <c r="D123" s="73">
        <f>AVERAGE('Station data'!D157,'Station data'!V157,'Station data'!AH157,'Station data'!AN157,'Station data'!AZ157,'Station data'!BL157,'Station data'!BR157,'Station data'!BX157,'Station data'!CV157,'Station data'!DN157,'Station data'!DT157,'Station data'!DZ157,'Station data'!EF157,'Station data'!EL157,'Station data'!ER157,'Station data'!FD157)</f>
        <v>9.625</v>
      </c>
      <c r="E123" s="73">
        <f>AVERAGE('Station data'!E157,'Station data'!W157,'Station data'!AI157,'Station data'!AO157,'Station data'!BA157,'Station data'!BM157,'Station data'!BS157,'Station data'!BY157,'Station data'!CW157,'Station data'!DO157,'Station data'!DU157,'Station data'!EA157,'Station data'!EG157,'Station data'!EM157,'Station data'!ES157,'Station data'!FE157)</f>
        <v>448.25</v>
      </c>
      <c r="F123" s="75">
        <f>AVERAGE('Station data'!F157,'Station data'!X157,'Station data'!AJ157,'Station data'!AP157,'Station data'!BB157,'Station data'!BN157,'Station data'!BT157,'Station data'!BZ157,'Station data'!CX157,'Station data'!DP157,'Station data'!DV157,'Station data'!EB157,'Station data'!EH157,'Station data'!EN157,'Station data'!ET157,'Station data'!FF157)</f>
        <v>41.1259029573368</v>
      </c>
      <c r="G123" s="111"/>
      <c r="H123" s="36"/>
      <c r="I123" s="36"/>
      <c r="J123" s="36"/>
      <c r="K123" s="37"/>
    </row>
    <row r="124" ht="21.95" customHeight="1">
      <c r="A124" s="40">
        <v>2010</v>
      </c>
      <c r="B124" s="99">
        <f>AVERAGE('Station data'!B158,'Station data'!T158,'Station data'!AF158,'Station data'!AL158,'Station data'!AX158,'Station data'!BJ158,'Station data'!BP158,'Station data'!BV158,'Station data'!CT158,'Station data'!DL158,'Station data'!DR158,'Station data'!DX158,'Station data'!ED158,'Station data'!EJ158,'Station data'!EP158,'Station data'!FB158)</f>
        <v>140.25</v>
      </c>
      <c r="C124" s="73">
        <f>AVERAGE('Station data'!C158,'Station data'!U158,'Station data'!AG158,'Station data'!AM158,'Station data'!AY158,'Station data'!BK158,'Station data'!BQ158,'Station data'!BW158,'Station data'!CU158,'Station data'!DM158,'Station data'!DS158,'Station data'!DY158,'Station data'!EE158,'Station data'!EK158,'Station data'!EQ158,'Station data'!FC158)</f>
        <v>1226.5625</v>
      </c>
      <c r="D124" s="73">
        <f>AVERAGE('Station data'!D158,'Station data'!V158,'Station data'!AH158,'Station data'!AN158,'Station data'!AZ158,'Station data'!BL158,'Station data'!BR158,'Station data'!BX158,'Station data'!CV158,'Station data'!DN158,'Station data'!DT158,'Station data'!DZ158,'Station data'!EF158,'Station data'!EL158,'Station data'!ER158,'Station data'!FD158)</f>
        <v>14.75</v>
      </c>
      <c r="E124" s="73">
        <f>AVERAGE('Station data'!E158,'Station data'!W158,'Station data'!AI158,'Station data'!AO158,'Station data'!BA158,'Station data'!BM158,'Station data'!BS158,'Station data'!BY158,'Station data'!CW158,'Station data'!DO158,'Station data'!DU158,'Station data'!EA158,'Station data'!EG158,'Station data'!EM158,'Station data'!ES158,'Station data'!FE158)</f>
        <v>650.025</v>
      </c>
      <c r="F124" s="75">
        <f>AVERAGE('Station data'!F158,'Station data'!X158,'Station data'!AJ158,'Station data'!AP158,'Station data'!BB158,'Station data'!BN158,'Station data'!BT158,'Station data'!BZ158,'Station data'!CX158,'Station data'!DP158,'Station data'!DV158,'Station data'!EB158,'Station data'!EH158,'Station data'!EN158,'Station data'!ET158,'Station data'!FF158)</f>
        <v>43.6733159946671</v>
      </c>
      <c r="G124" s="111"/>
      <c r="H124" s="36"/>
      <c r="I124" s="36"/>
      <c r="J124" s="36"/>
      <c r="K124" s="37"/>
    </row>
    <row r="125" ht="21.95" customHeight="1">
      <c r="A125" s="40">
        <v>2011</v>
      </c>
      <c r="B125" s="99">
        <f>AVERAGE('Station data'!B159,'Station data'!T159,'Station data'!AF159,'Station data'!AL159,'Station data'!AX159,'Station data'!BJ159,'Station data'!BP159,'Station data'!BV159,'Station data'!CT159,'Station data'!DL159,'Station data'!DR159,'Station data'!DX159,'Station data'!ED159,'Station data'!EJ159,'Station data'!EP159,'Station data'!FB159)</f>
        <v>125.5</v>
      </c>
      <c r="C125" s="73">
        <f>AVERAGE('Station data'!C159,'Station data'!U159,'Station data'!AG159,'Station data'!AM159,'Station data'!AY159,'Station data'!BK159,'Station data'!BQ159,'Station data'!BW159,'Station data'!CU159,'Station data'!DM159,'Station data'!DS159,'Station data'!DY159,'Station data'!EE159,'Station data'!EK159,'Station data'!EQ159,'Station data'!FC159)</f>
        <v>985.75</v>
      </c>
      <c r="D125" s="73">
        <f>AVERAGE('Station data'!D159,'Station data'!V159,'Station data'!AH159,'Station data'!AN159,'Station data'!AZ159,'Station data'!BL159,'Station data'!BR159,'Station data'!BX159,'Station data'!CV159,'Station data'!DN159,'Station data'!DT159,'Station data'!DZ159,'Station data'!EF159,'Station data'!EL159,'Station data'!ER159,'Station data'!FD159)</f>
        <v>11.25</v>
      </c>
      <c r="E125" s="73">
        <f>AVERAGE('Station data'!E159,'Station data'!W159,'Station data'!AI159,'Station data'!AO159,'Station data'!BA159,'Station data'!BM159,'Station data'!BS159,'Station data'!BY159,'Station data'!CW159,'Station data'!DO159,'Station data'!DU159,'Station data'!EA159,'Station data'!EG159,'Station data'!EM159,'Station data'!ES159,'Station data'!FE159)</f>
        <v>420.525</v>
      </c>
      <c r="F125" s="75">
        <f>AVERAGE('Station data'!F159,'Station data'!X159,'Station data'!AJ159,'Station data'!AP159,'Station data'!BB159,'Station data'!BN159,'Station data'!BT159,'Station data'!BZ159,'Station data'!CX159,'Station data'!DP159,'Station data'!DV159,'Station data'!EB159,'Station data'!EH159,'Station data'!EN159,'Station data'!ET159,'Station data'!FF159)</f>
        <v>36.5991331585082</v>
      </c>
      <c r="G125" s="77"/>
      <c r="H125" s="73"/>
      <c r="I125" s="73"/>
      <c r="J125" s="73"/>
      <c r="K125" s="75"/>
    </row>
    <row r="126" ht="21.95" customHeight="1">
      <c r="A126" s="40">
        <v>2012</v>
      </c>
      <c r="B126" s="99">
        <f>AVERAGE('Station data'!B160,'Station data'!T160,'Station data'!AF160,'Station data'!AL160,'Station data'!AX160,'Station data'!BJ160,'Station data'!BP160,'Station data'!BV160,'Station data'!CT160,'Station data'!DL160,'Station data'!DR160,'Station data'!DX160,'Station data'!ED160,'Station data'!EJ160,'Station data'!EP160,'Station data'!FB160)</f>
        <v>113.3125</v>
      </c>
      <c r="C126" s="73">
        <f>AVERAGE('Station data'!C160,'Station data'!U160,'Station data'!AG160,'Station data'!AM160,'Station data'!AY160,'Station data'!BK160,'Station data'!BQ160,'Station data'!BW160,'Station data'!CU160,'Station data'!DM160,'Station data'!DS160,'Station data'!DY160,'Station data'!EE160,'Station data'!EK160,'Station data'!EQ160,'Station data'!FC160)</f>
        <v>934.9625</v>
      </c>
      <c r="D126" s="73">
        <f>AVERAGE('Station data'!D160,'Station data'!V160,'Station data'!AH160,'Station data'!AN160,'Station data'!AZ160,'Station data'!BL160,'Station data'!BR160,'Station data'!BX160,'Station data'!CV160,'Station data'!DN160,'Station data'!DT160,'Station data'!DZ160,'Station data'!EF160,'Station data'!EL160,'Station data'!ER160,'Station data'!FD160)</f>
        <v>10.25</v>
      </c>
      <c r="E126" s="73">
        <f>AVERAGE('Station data'!E160,'Station data'!W160,'Station data'!AI160,'Station data'!AO160,'Station data'!BA160,'Station data'!BM160,'Station data'!BS160,'Station data'!BY160,'Station data'!CW160,'Station data'!DO160,'Station data'!DU160,'Station data'!EA160,'Station data'!EG160,'Station data'!EM160,'Station data'!ES160,'Station data'!FE160)</f>
        <v>471.14375</v>
      </c>
      <c r="F126" s="75">
        <f>AVERAGE('Station data'!F160,'Station data'!X160,'Station data'!AJ160,'Station data'!AP160,'Station data'!BB160,'Station data'!BN160,'Station data'!BT160,'Station data'!BZ160,'Station data'!CX160,'Station data'!DP160,'Station data'!DV160,'Station data'!EB160,'Station data'!EH160,'Station data'!EN160,'Station data'!ET160,'Station data'!FF160)</f>
        <v>45.2429969336219</v>
      </c>
      <c r="G126" s="77"/>
      <c r="H126" s="73"/>
      <c r="I126" s="73"/>
      <c r="J126" s="73"/>
      <c r="K126" s="75"/>
    </row>
    <row r="127" ht="21.95" customHeight="1">
      <c r="A127" s="40">
        <v>2013</v>
      </c>
      <c r="B127" s="99">
        <f>AVERAGE('Station data'!B161,'Station data'!T161,'Station data'!AF161,'Station data'!AL161,'Station data'!AX161,'Station data'!BJ161,'Station data'!BP161,'Station data'!BV161,'Station data'!CT161,'Station data'!DL161,'Station data'!DR161,'Station data'!DX161,'Station data'!ED161,'Station data'!EJ161,'Station data'!EP161,'Station data'!FB161)</f>
        <v>106.1875</v>
      </c>
      <c r="C127" s="73">
        <f>AVERAGE('Station data'!C161,'Station data'!U161,'Station data'!AG161,'Station data'!AM161,'Station data'!AY161,'Station data'!BK161,'Station data'!BQ161,'Station data'!BW161,'Station data'!CU161,'Station data'!DM161,'Station data'!DS161,'Station data'!DY161,'Station data'!EE161,'Station data'!EK161,'Station data'!EQ161,'Station data'!FC161)</f>
        <v>916.6125</v>
      </c>
      <c r="D127" s="73">
        <f>AVERAGE('Station data'!D161,'Station data'!V161,'Station data'!AH161,'Station data'!AN161,'Station data'!AZ161,'Station data'!BL161,'Station data'!BR161,'Station data'!BX161,'Station data'!CV161,'Station data'!DN161,'Station data'!DT161,'Station data'!DZ161,'Station data'!EF161,'Station data'!EL161,'Station data'!ER161,'Station data'!FD161)</f>
        <v>11.0625</v>
      </c>
      <c r="E127" s="73">
        <f>AVERAGE('Station data'!E161,'Station data'!W161,'Station data'!AI161,'Station data'!AO161,'Station data'!BA161,'Station data'!BM161,'Station data'!BS161,'Station data'!BY161,'Station data'!CW161,'Station data'!DO161,'Station data'!DU161,'Station data'!EA161,'Station data'!EG161,'Station data'!EM161,'Station data'!ES161,'Station data'!FE161)</f>
        <v>517.86875</v>
      </c>
      <c r="F127" s="75">
        <f>AVERAGE('Station data'!F161,'Station data'!X161,'Station data'!AJ161,'Station data'!AP161,'Station data'!BB161,'Station data'!BN161,'Station data'!BT161,'Station data'!BZ161,'Station data'!CX161,'Station data'!DP161,'Station data'!DV161,'Station data'!EB161,'Station data'!EH161,'Station data'!EN161,'Station data'!ET161,'Station data'!FF161)</f>
        <v>43.2488281784005</v>
      </c>
      <c r="G127" s="77"/>
      <c r="H127" s="73"/>
      <c r="I127" s="73"/>
      <c r="J127" s="73"/>
      <c r="K127" s="75"/>
    </row>
    <row r="128" ht="21.95" customHeight="1">
      <c r="A128" s="40">
        <v>2014</v>
      </c>
      <c r="B128" s="99">
        <f>AVERAGE('Station data'!B162,'Station data'!T162,'Station data'!AF162,'Station data'!AL162,'Station data'!AX162,'Station data'!BJ162,'Station data'!BP162,'Station data'!BV162,'Station data'!CT162,'Station data'!DL162,'Station data'!DR162,'Station data'!DX162,'Station data'!ED162,'Station data'!EJ162,'Station data'!EP162,'Station data'!FB162)</f>
        <v>103.375</v>
      </c>
      <c r="C128" s="73">
        <f>AVERAGE('Station data'!C162,'Station data'!U162,'Station data'!AG162,'Station data'!AM162,'Station data'!AY162,'Station data'!BK162,'Station data'!BQ162,'Station data'!BW162,'Station data'!CU162,'Station data'!DM162,'Station data'!DS162,'Station data'!DY162,'Station data'!EE162,'Station data'!EK162,'Station data'!EQ162,'Station data'!FC162)</f>
        <v>727.525</v>
      </c>
      <c r="D128" s="73">
        <f>AVERAGE('Station data'!D162,'Station data'!V162,'Station data'!AH162,'Station data'!AN162,'Station data'!AZ162,'Station data'!BL162,'Station data'!BR162,'Station data'!BX162,'Station data'!CV162,'Station data'!DN162,'Station data'!DT162,'Station data'!DZ162,'Station data'!EF162,'Station data'!EL162,'Station data'!ER162,'Station data'!FD162)</f>
        <v>7.6875</v>
      </c>
      <c r="E128" s="73">
        <f>AVERAGE('Station data'!E162,'Station data'!W162,'Station data'!AI162,'Station data'!AO162,'Station data'!BA162,'Station data'!BM162,'Station data'!BS162,'Station data'!BY162,'Station data'!CW162,'Station data'!DO162,'Station data'!DU162,'Station data'!EA162,'Station data'!EG162,'Station data'!EM162,'Station data'!ES162,'Station data'!FE162)</f>
        <v>339.5125</v>
      </c>
      <c r="F128" s="75">
        <f>AVERAGE('Station data'!F162,'Station data'!X162,'Station data'!AJ162,'Station data'!AP162,'Station data'!BB162,'Station data'!BN162,'Station data'!BT162,'Station data'!BZ162,'Station data'!CX162,'Station data'!DP162,'Station data'!DV162,'Station data'!EB162,'Station data'!EH162,'Station data'!EN162,'Station data'!ET162,'Station data'!FF162)</f>
        <v>46.1925676406926</v>
      </c>
      <c r="G128" s="77"/>
      <c r="H128" s="73"/>
      <c r="I128" s="73"/>
      <c r="J128" s="73"/>
      <c r="K128" s="75"/>
    </row>
    <row r="129" ht="21.95" customHeight="1">
      <c r="A129" s="40">
        <v>2015</v>
      </c>
      <c r="B129" s="99">
        <f>AVERAGE('Station data'!B163,'Station data'!T163,'Station data'!AF163,'Station data'!AL163,'Station data'!AX163,'Station data'!BJ163,'Station data'!BP163,'Station data'!BV163,'Station data'!CT163,'Station data'!DL163,'Station data'!DR163,'Station data'!DX163,'Station data'!ED163,'Station data'!EJ163,'Station data'!EP163,'Station data'!FB163)</f>
        <v>116.75</v>
      </c>
      <c r="C129" s="73">
        <f>AVERAGE('Station data'!C163,'Station data'!U163,'Station data'!AG163,'Station data'!AM163,'Station data'!AY163,'Station data'!BK163,'Station data'!BQ163,'Station data'!BW163,'Station data'!CU163,'Station data'!DM163,'Station data'!DS163,'Station data'!DY163,'Station data'!EE163,'Station data'!EK163,'Station data'!EQ163,'Station data'!FC163)</f>
        <v>914.63125</v>
      </c>
      <c r="D129" s="73">
        <f>AVERAGE('Station data'!D163,'Station data'!V163,'Station data'!AH163,'Station data'!AN163,'Station data'!AZ163,'Station data'!BL163,'Station data'!BR163,'Station data'!BX163,'Station data'!CV163,'Station data'!DN163,'Station data'!DT163,'Station data'!DZ163,'Station data'!EF163,'Station data'!EL163,'Station data'!ER163,'Station data'!FD163)</f>
        <v>8.875</v>
      </c>
      <c r="E129" s="73">
        <f>AVERAGE('Station data'!E163,'Station data'!W163,'Station data'!AI163,'Station data'!AO163,'Station data'!BA163,'Station data'!BM163,'Station data'!BS163,'Station data'!BY163,'Station data'!CW163,'Station data'!DO163,'Station data'!DU163,'Station data'!EA163,'Station data'!EG163,'Station data'!EM163,'Station data'!ES163,'Station data'!FE163)</f>
        <v>432.73125</v>
      </c>
      <c r="F129" s="75">
        <f>AVERAGE('Station data'!F163,'Station data'!X163,'Station data'!AJ163,'Station data'!AP163,'Station data'!BB163,'Station data'!BN163,'Station data'!BT163,'Station data'!BZ163,'Station data'!CX163,'Station data'!DP163,'Station data'!DV163,'Station data'!EB163,'Station data'!EH163,'Station data'!EN163,'Station data'!ET163,'Station data'!FF163)</f>
        <v>42.3235810370185</v>
      </c>
      <c r="G129" s="77"/>
      <c r="H129" s="73"/>
      <c r="I129" s="73"/>
      <c r="J129" s="73"/>
      <c r="K129" s="75"/>
    </row>
    <row r="130" ht="21.95" customHeight="1">
      <c r="A130" s="40">
        <v>2016</v>
      </c>
      <c r="B130" s="99">
        <f>AVERAGE('Station data'!B164,'Station data'!T164,'Station data'!AF164,'Station data'!AL164,'Station data'!AX164,'Station data'!BJ164,'Station data'!BP164,'Station data'!BV164,'Station data'!CT164,'Station data'!DL164,'Station data'!DR164,'Station data'!DX164,'Station data'!ED164,'Station data'!EJ164,'Station data'!EP164,'Station data'!FB164)</f>
        <v>114.875</v>
      </c>
      <c r="C130" s="73">
        <f>AVERAGE('Station data'!C164,'Station data'!U164,'Station data'!AG164,'Station data'!AM164,'Station data'!AY164,'Station data'!BK164,'Station data'!BQ164,'Station data'!BW164,'Station data'!CU164,'Station data'!DM164,'Station data'!DS164,'Station data'!DY164,'Station data'!EE164,'Station data'!EK164,'Station data'!EQ164,'Station data'!FC164)</f>
        <v>798.86875</v>
      </c>
      <c r="D130" s="73">
        <f>AVERAGE('Station data'!D164,'Station data'!V164,'Station data'!AH164,'Station data'!AN164,'Station data'!AZ164,'Station data'!BL164,'Station data'!BR164,'Station data'!BX164,'Station data'!CV164,'Station data'!DN164,'Station data'!DT164,'Station data'!DZ164,'Station data'!EF164,'Station data'!EL164,'Station data'!ER164,'Station data'!FD164)</f>
        <v>8.5</v>
      </c>
      <c r="E130" s="73">
        <f>AVERAGE('Station data'!E164,'Station data'!W164,'Station data'!AI164,'Station data'!AO164,'Station data'!BA164,'Station data'!BM164,'Station data'!BS164,'Station data'!BY164,'Station data'!CW164,'Station data'!DO164,'Station data'!DU164,'Station data'!EA164,'Station data'!EG164,'Station data'!EM164,'Station data'!ES164,'Station data'!FE164)</f>
        <v>342.2</v>
      </c>
      <c r="F130" s="75">
        <f>AVERAGE('Station data'!F164,'Station data'!X164,'Station data'!AJ164,'Station data'!AP164,'Station data'!BB164,'Station data'!BN164,'Station data'!BT164,'Station data'!BZ164,'Station data'!CX164,'Station data'!DP164,'Station data'!DV164,'Station data'!EB164,'Station data'!EH164,'Station data'!EN164,'Station data'!ET164,'Station data'!FF164)</f>
        <v>45.3663382450883</v>
      </c>
      <c r="G130" s="77"/>
      <c r="H130" s="73"/>
      <c r="I130" s="73"/>
      <c r="J130" s="73"/>
      <c r="K130" s="75"/>
    </row>
    <row r="131" ht="21.95" customHeight="1">
      <c r="A131" s="40">
        <v>2017</v>
      </c>
      <c r="B131" s="99">
        <f>AVERAGE('Station data'!B165,'Station data'!T165,'Station data'!AF165,'Station data'!AL165,'Station data'!AX165,'Station data'!BJ165,'Station data'!BP165,'Station data'!BV165,'Station data'!CT165,'Station data'!DL165,'Station data'!DR165,'Station data'!DX165,'Station data'!ED165,'Station data'!EJ165,'Station data'!EP165,'Station data'!FB165)</f>
        <v>98.625</v>
      </c>
      <c r="C131" s="73">
        <f>AVERAGE('Station data'!C165,'Station data'!U165,'Station data'!AG165,'Station data'!AM165,'Station data'!AY165,'Station data'!BK165,'Station data'!BQ165,'Station data'!BW165,'Station data'!CU165,'Station data'!DM165,'Station data'!DS165,'Station data'!DY165,'Station data'!EE165,'Station data'!EK165,'Station data'!EQ165,'Station data'!FC165)</f>
        <v>945.06875</v>
      </c>
      <c r="D131" s="73">
        <f>AVERAGE('Station data'!D165,'Station data'!V165,'Station data'!AH165,'Station data'!AN165,'Station data'!AZ165,'Station data'!BL165,'Station data'!BR165,'Station data'!BX165,'Station data'!CV165,'Station data'!DN165,'Station data'!DT165,'Station data'!DZ165,'Station data'!EF165,'Station data'!EL165,'Station data'!ER165,'Station data'!FD165)</f>
        <v>10.3125</v>
      </c>
      <c r="E131" s="73">
        <f>AVERAGE('Station data'!E165,'Station data'!W165,'Station data'!AI165,'Station data'!AO165,'Station data'!BA165,'Station data'!BM165,'Station data'!BS165,'Station data'!BY165,'Station data'!CW165,'Station data'!DO165,'Station data'!DU165,'Station data'!EA165,'Station data'!EG165,'Station data'!EM165,'Station data'!ES165,'Station data'!FE165)</f>
        <v>513.775</v>
      </c>
      <c r="F131" s="75">
        <f>AVERAGE('Station data'!F165,'Station data'!X165,'Station data'!AJ165,'Station data'!AP165,'Station data'!BB165,'Station data'!BN165,'Station data'!BT165,'Station data'!BZ165,'Station data'!CX165,'Station data'!DP165,'Station data'!DV165,'Station data'!EB165,'Station data'!EH165,'Station data'!EN165,'Station data'!ET165,'Station data'!FF165)</f>
        <v>44.1095242257742</v>
      </c>
      <c r="G131" s="77"/>
      <c r="H131" s="73"/>
      <c r="I131" s="73"/>
      <c r="J131" s="73"/>
      <c r="K131" s="75"/>
    </row>
    <row r="132" ht="21.95" customHeight="1">
      <c r="A132" s="40">
        <v>2018</v>
      </c>
      <c r="B132" s="99">
        <f>AVERAGE('Station data'!B166,'Station data'!T166,'Station data'!AF166,'Station data'!AL166,'Station data'!AX166,'Station data'!BJ166,'Station data'!BP166,'Station data'!BV166,'Station data'!CT166,'Station data'!DL166,'Station data'!DR166,'Station data'!DX166,'Station data'!ED166,'Station data'!EJ166,'Station data'!EP166,'Station data'!FB166)</f>
        <v>102.875</v>
      </c>
      <c r="C132" s="73">
        <f>AVERAGE('Station data'!C166,'Station data'!U166,'Station data'!AG166,'Station data'!AM166,'Station data'!AY166,'Station data'!BK166,'Station data'!BQ166,'Station data'!BW166,'Station data'!CU166,'Station data'!DM166,'Station data'!DS166,'Station data'!DY166,'Station data'!EE166,'Station data'!EK166,'Station data'!EQ166,'Station data'!FC166)</f>
        <v>675.9875</v>
      </c>
      <c r="D132" s="73">
        <f>AVERAGE('Station data'!D166,'Station data'!V166,'Station data'!AH166,'Station data'!AN166,'Station data'!AZ166,'Station data'!BL166,'Station data'!BR166,'Station data'!BX166,'Station data'!CV166,'Station data'!DN166,'Station data'!DT166,'Station data'!DZ166,'Station data'!EF166,'Station data'!EL166,'Station data'!ER166,'Station data'!FD166)</f>
        <v>5.8125</v>
      </c>
      <c r="E132" s="73">
        <f>AVERAGE('Station data'!E166,'Station data'!W166,'Station data'!AI166,'Station data'!AO166,'Station data'!BA166,'Station data'!BM166,'Station data'!BS166,'Station data'!BY166,'Station data'!CW166,'Station data'!DO166,'Station data'!DU166,'Station data'!EA166,'Station data'!EG166,'Station data'!EM166,'Station data'!ES166,'Station data'!FE166)</f>
        <v>249.075</v>
      </c>
      <c r="F132" s="75">
        <f>AVERAGE('Station data'!F166,'Station data'!X166,'Station data'!AJ166,'Station data'!AP166,'Station data'!BB166,'Station data'!BN166,'Station data'!BT166,'Station data'!BZ166,'Station data'!CX166,'Station data'!DP166,'Station data'!DV166,'Station data'!EB166,'Station data'!EH166,'Station data'!EN166,'Station data'!ET166,'Station data'!FF166)</f>
        <v>40.6585712031025</v>
      </c>
      <c r="G132" s="77"/>
      <c r="H132" s="73"/>
      <c r="I132" s="73"/>
      <c r="J132" s="73"/>
      <c r="K132" s="75"/>
    </row>
    <row r="133" ht="21.95" customHeight="1">
      <c r="A133" s="40">
        <v>2019</v>
      </c>
      <c r="B133" s="99">
        <f>AVERAGE('Station data'!B167,'Station data'!T167,'Station data'!AF167,'Station data'!AL167,'Station data'!AX167,'Station data'!BJ167,'Station data'!BP167,'Station data'!BV167,'Station data'!CT167,'Station data'!DL167,'Station data'!DR167,'Station data'!DX167,'Station data'!ED167,'Station data'!EJ167,'Station data'!EP167,'Station data'!FB167)</f>
        <v>86.4375</v>
      </c>
      <c r="C133" s="73">
        <f>AVERAGE('Station data'!C167,'Station data'!U167,'Station data'!AG167,'Station data'!AM167,'Station data'!AY167,'Station data'!BK167,'Station data'!BQ167,'Station data'!BW167,'Station data'!CU167,'Station data'!DM167,'Station data'!DS167,'Station data'!DY167,'Station data'!EE167,'Station data'!EK167,'Station data'!EQ167,'Station data'!FC167)</f>
        <v>438.275</v>
      </c>
      <c r="D133" s="73">
        <f>AVERAGE('Station data'!D167,'Station data'!V167,'Station data'!AH167,'Station data'!AN167,'Station data'!AZ167,'Station data'!BL167,'Station data'!BR167,'Station data'!BX167,'Station data'!CV167,'Station data'!DN167,'Station data'!DT167,'Station data'!DZ167,'Station data'!EF167,'Station data'!EL167,'Station data'!ER167,'Station data'!FD167)</f>
        <v>3.75</v>
      </c>
      <c r="E133" s="73">
        <f>AVERAGE('Station data'!E167,'Station data'!W167,'Station data'!AI167,'Station data'!AO167,'Station data'!BA167,'Station data'!BM167,'Station data'!BS167,'Station data'!BY167,'Station data'!CW167,'Station data'!DO167,'Station data'!DU167,'Station data'!EA167,'Station data'!EG167,'Station data'!EM167,'Station data'!ES167,'Station data'!FE167)</f>
        <v>149.63125</v>
      </c>
      <c r="F133" s="75">
        <f>AVERAGE('Station data'!F167,'Station data'!X167,'Station data'!AJ167,'Station data'!AP167,'Station data'!BB167,'Station data'!BN167,'Station data'!BT167,'Station data'!BZ167,'Station data'!CX167,'Station data'!DP167,'Station data'!DV167,'Station data'!EB167,'Station data'!EH167,'Station data'!EN167,'Station data'!ET167,'Station data'!FF167)</f>
        <v>36.2738253968254</v>
      </c>
      <c r="G133" s="77"/>
      <c r="H133" s="73"/>
      <c r="I133" s="73"/>
      <c r="J133" s="73"/>
      <c r="K133" s="75"/>
    </row>
    <row r="134" ht="21.95" customHeight="1">
      <c r="A134" s="40">
        <v>2020</v>
      </c>
      <c r="B134" s="99">
        <f>AVERAGE('Station data'!B168,'Station data'!T168,'Station data'!AF168,'Station data'!AL168,'Station data'!AX168,'Station data'!BJ168,'Station data'!BP168,'Station data'!BV168,'Station data'!CT168,'Station data'!DL168,'Station data'!DR168,'Station data'!DX168,'Station data'!ED168,'Station data'!EJ168,'Station data'!EP168,'Station data'!FB168)</f>
        <v>108.9375</v>
      </c>
      <c r="C134" s="73">
        <f>AVERAGE('Station data'!C168,'Station data'!U168,'Station data'!AG168,'Station data'!AM168,'Station data'!AY168,'Station data'!BK168,'Station data'!BQ168,'Station data'!BW168,'Station data'!CU168,'Station data'!DM168,'Station data'!DS168,'Station data'!DY168,'Station data'!EE168,'Station data'!EK168,'Station data'!EQ168,'Station data'!FC168)</f>
        <v>1054.15625</v>
      </c>
      <c r="D134" s="73">
        <f>AVERAGE('Station data'!D168,'Station data'!V168,'Station data'!AH168,'Station data'!AN168,'Station data'!AZ168,'Station data'!BL168,'Station data'!BR168,'Station data'!BX168,'Station data'!CV168,'Station data'!DN168,'Station data'!DT168,'Station data'!DZ168,'Station data'!EF168,'Station data'!EL168,'Station data'!ER168,'Station data'!FD168)</f>
        <v>11.0625</v>
      </c>
      <c r="E134" s="73">
        <f>AVERAGE('Station data'!E168,'Station data'!W168,'Station data'!AI168,'Station data'!AO168,'Station data'!BA168,'Station data'!BM168,'Station data'!BS168,'Station data'!BY168,'Station data'!CW168,'Station data'!DO168,'Station data'!DU168,'Station data'!EA168,'Station data'!EG168,'Station data'!EM168,'Station data'!ES168,'Station data'!FE168)</f>
        <v>627.4375</v>
      </c>
      <c r="F134" s="75">
        <f>AVERAGE('Station data'!F168,'Station data'!X168,'Station data'!AJ168,'Station data'!AP168,'Station data'!BB168,'Station data'!BN168,'Station data'!BT168,'Station data'!BZ168,'Station data'!CX168,'Station data'!DP168,'Station data'!DV168,'Station data'!EB168,'Station data'!EH168,'Station data'!EN168,'Station data'!ET168,'Station data'!FF168)</f>
        <v>49.3377301150647</v>
      </c>
      <c r="G134" s="77"/>
      <c r="H134" s="73"/>
      <c r="I134" s="73"/>
      <c r="J134" s="73"/>
      <c r="K134" s="75"/>
    </row>
    <row r="135" ht="22.75" customHeight="1">
      <c r="A135" s="100">
        <v>2021</v>
      </c>
      <c r="B135" s="101">
        <f>AVERAGE('Station data'!B169,'Station data'!T169,'Station data'!AF169,'Station data'!AL169,'Station data'!AX169,'Station data'!BJ169,'Station data'!BP169,'Station data'!BV169,'Station data'!CT169,'Station data'!DL169,'Station data'!DR169,'Station data'!DX169,'Station data'!ED169,'Station data'!EJ169,'Station data'!EP169,'Station data'!FB169)</f>
        <v>130.125</v>
      </c>
      <c r="C135" s="102">
        <f>AVERAGE('Station data'!C169,'Station data'!U169,'Station data'!AG169,'Station data'!AM169,'Station data'!AY169,'Station data'!BK169,'Station data'!BQ169,'Station data'!BW169,'Station data'!CU169,'Station data'!DM169,'Station data'!DS169,'Station data'!DY169,'Station data'!EE169,'Station data'!EK169,'Station data'!EQ169,'Station data'!FC169)</f>
        <v>1138.2875</v>
      </c>
      <c r="D135" s="102">
        <f>AVERAGE('Station data'!D169,'Station data'!V169,'Station data'!AH169,'Station data'!AN169,'Station data'!AZ169,'Station data'!BL169,'Station data'!BR169,'Station data'!BX169,'Station data'!CV169,'Station data'!DN169,'Station data'!DT169,'Station data'!DZ169,'Station data'!EF169,'Station data'!EL169,'Station data'!ER169,'Station data'!FD169)</f>
        <v>12.75</v>
      </c>
      <c r="E135" s="102">
        <f>AVERAGE('Station data'!E169,'Station data'!W169,'Station data'!AI169,'Station data'!AO169,'Station data'!BA169,'Station data'!BM169,'Station data'!BS169,'Station data'!BY169,'Station data'!CW169,'Station data'!DO169,'Station data'!DU169,'Station data'!EA169,'Station data'!EG169,'Station data'!EM169,'Station data'!ES169,'Station data'!FE169)</f>
        <v>569.86875</v>
      </c>
      <c r="F135" s="103">
        <f>AVERAGE('Station data'!F169,'Station data'!X169,'Station data'!AJ169,'Station data'!AP169,'Station data'!BB169,'Station data'!BN169,'Station data'!BT169,'Station data'!BZ169,'Station data'!CX169,'Station data'!DP169,'Station data'!DV169,'Station data'!EB169,'Station data'!EH169,'Station data'!EN169,'Station data'!ET169,'Station data'!FF169)</f>
        <v>41.4780921825315</v>
      </c>
      <c r="G135" s="116"/>
      <c r="H135" s="102"/>
      <c r="I135" s="102"/>
      <c r="J135" s="102"/>
      <c r="K135" s="103"/>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dimension ref="A1:K124"/>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7" customWidth="1"/>
    <col min="12" max="16384" width="16.3516" style="117" customWidth="1"/>
  </cols>
  <sheetData>
    <row r="1" ht="64.95" customHeight="1">
      <c r="A1" t="s" s="92">
        <v>27</v>
      </c>
      <c r="B1" t="s" s="93">
        <v>28</v>
      </c>
      <c r="C1" t="s" s="93">
        <v>29</v>
      </c>
      <c r="D1" t="s" s="93">
        <v>30</v>
      </c>
      <c r="E1" t="s" s="93">
        <v>31</v>
      </c>
      <c r="F1" t="s" s="93">
        <v>32</v>
      </c>
      <c r="G1" t="s" s="93">
        <v>28</v>
      </c>
      <c r="H1" t="s" s="93">
        <v>29</v>
      </c>
      <c r="I1" t="s" s="93">
        <v>30</v>
      </c>
      <c r="J1" t="s" s="93">
        <v>31</v>
      </c>
      <c r="K1" t="s" s="94">
        <v>32</v>
      </c>
    </row>
    <row r="2" ht="22.15" customHeight="1">
      <c r="A2" t="s" s="105">
        <v>77</v>
      </c>
      <c r="B2" s="96">
        <f>AVERAGE('Station data'!B47,'Station data'!H47,'Station data'!T47,'Station data'!AF47,'Station data'!AL47,'Station data'!AR47,'Station data'!AX47,'Station data'!BD47,'Station data'!BJ47,'Station data'!BP47,'Station data'!BV47,'Station data'!CT47,'Station data'!CZ47,'Station data'!DF47,'Station data'!DL47,'Station data'!DR47,'Station data'!DX47,'Station data'!ED47,'Station data'!EJ47,'Station data'!EP47,'Station data'!EV47,'Station data'!FB47)</f>
        <v>90.3181818181818</v>
      </c>
      <c r="C2" s="97">
        <f>AVERAGE('Station data'!C47,'Station data'!I47,'Station data'!U47,'Station data'!AG47,'Station data'!AM47,'Station data'!AS47,'Station data'!AY47,'Station data'!BE47,'Station data'!BK47,'Station data'!BQ47,'Station data'!BW47,'Station data'!CU47,'Station data'!DA47,'Station data'!DG47,'Station data'!DM47,'Station data'!DS47,'Station data'!DY47,'Station data'!EE47,'Station data'!EK47,'Station data'!EQ47,'Station data'!EW47,'Station data'!FC47)</f>
        <v>959.45</v>
      </c>
      <c r="D2" s="97">
        <f>AVERAGE('Station data'!D47,'Station data'!J47,'Station data'!V47,'Station data'!AH47,'Station data'!AN47,'Station data'!AT47,'Station data'!AZ47,'Station data'!BF47,'Station data'!BL47,'Station data'!BR47,'Station data'!BX47,'Station data'!CV47,'Station data'!DB47,'Station data'!DH47,'Station data'!DN47,'Station data'!DT47,'Station data'!DZ47,'Station data'!EF47,'Station data'!EL47,'Station data'!ER47,'Station data'!EX47,'Station data'!FD47)</f>
        <v>9.86363636363636</v>
      </c>
      <c r="E2" s="97">
        <f>AVERAGE('Station data'!E47,'Station data'!K47,'Station data'!W47,'Station data'!AI47,'Station data'!AO47,'Station data'!AU47,'Station data'!BA47,'Station data'!BG47,'Station data'!BM47,'Station data'!BS47,'Station data'!BY47,'Station data'!CW47,'Station data'!DC47,'Station data'!DI47,'Station data'!DO47,'Station data'!DU47,'Station data'!EA47,'Station data'!EG47,'Station data'!EM47,'Station data'!ES47,'Station data'!EY47,'Station data'!FE47)</f>
        <v>504.613636363636</v>
      </c>
      <c r="F2" s="97">
        <f>AVERAGE('Station data'!F47,'Station data'!L47,'Station data'!X47,'Station data'!AJ47,'Station data'!AP47,'Station data'!AV47,'Station data'!BB47,'Station data'!BH47,'Station data'!BN47,'Station data'!BT47,'Station data'!BZ47,'Station data'!CX47,'Station data'!DD47,'Station data'!DJ47,'Station data'!DP47,'Station data'!DV47,'Station data'!EB47,'Station data'!EH47,'Station data'!EN47,'Station data'!ET47,'Station data'!EZ47,'Station data'!FF47)</f>
        <v>46.7097256657484</v>
      </c>
      <c r="G2" t="s" s="107">
        <v>96</v>
      </c>
      <c r="H2" t="s" s="107">
        <v>96</v>
      </c>
      <c r="I2" t="s" s="107">
        <v>96</v>
      </c>
      <c r="J2" t="s" s="107">
        <v>96</v>
      </c>
      <c r="K2" t="s" s="108">
        <v>96</v>
      </c>
    </row>
    <row r="3" ht="21.95" customHeight="1">
      <c r="A3" t="s" s="38">
        <v>78</v>
      </c>
      <c r="B3" s="99">
        <f>AVERAGE('Station data'!B48,'Station data'!H48,'Station data'!T48,'Station data'!AF48,'Station data'!AL48,'Station data'!AR48,'Station data'!AX48,'Station data'!BD48,'Station data'!BJ48,'Station data'!BP48,'Station data'!BV48,'Station data'!CT48,'Station data'!CZ48,'Station data'!DF48,'Station data'!DL48,'Station data'!DR48,'Station data'!DX48,'Station data'!ED48,'Station data'!EJ48,'Station data'!EP48,'Station data'!EV48,'Station data'!FB48)</f>
        <v>75.3636363636364</v>
      </c>
      <c r="C3" s="73">
        <f>AVERAGE('Station data'!C48,'Station data'!I48,'Station data'!U48,'Station data'!AG48,'Station data'!AM48,'Station data'!AS48,'Station data'!AY48,'Station data'!BE48,'Station data'!BK48,'Station data'!BQ48,'Station data'!BW48,'Station data'!CU48,'Station data'!DA48,'Station data'!DG48,'Station data'!DM48,'Station data'!DS48,'Station data'!DY48,'Station data'!EE48,'Station data'!EK48,'Station data'!EQ48,'Station data'!EW48,'Station data'!FC48)</f>
        <v>757.168181818182</v>
      </c>
      <c r="D3" s="73">
        <f>AVERAGE('Station data'!D48,'Station data'!J48,'Station data'!V48,'Station data'!AH48,'Station data'!AN48,'Station data'!AT48,'Station data'!AZ48,'Station data'!BF48,'Station data'!BL48,'Station data'!BR48,'Station data'!BX48,'Station data'!CV48,'Station data'!DB48,'Station data'!DH48,'Station data'!DN48,'Station data'!DT48,'Station data'!DZ48,'Station data'!EF48,'Station data'!EL48,'Station data'!ER48,'Station data'!EX48,'Station data'!FD48)</f>
        <v>8.59090909090909</v>
      </c>
      <c r="E3" s="73">
        <f>AVERAGE('Station data'!E48,'Station data'!K48,'Station data'!W48,'Station data'!AI48,'Station data'!AO48,'Station data'!AU48,'Station data'!BA48,'Station data'!BG48,'Station data'!BM48,'Station data'!BS48,'Station data'!BY48,'Station data'!CW48,'Station data'!DC48,'Station data'!DI48,'Station data'!DO48,'Station data'!DU48,'Station data'!EA48,'Station data'!EG48,'Station data'!EM48,'Station data'!ES48,'Station data'!EY48,'Station data'!FE48)</f>
        <v>387.195454545455</v>
      </c>
      <c r="F3" s="73">
        <f>AVERAGE('Station data'!F48,'Station data'!L48,'Station data'!X48,'Station data'!AJ48,'Station data'!AP48,'Station data'!AV48,'Station data'!BB48,'Station data'!BH48,'Station data'!BN48,'Station data'!BT48,'Station data'!BZ48,'Station data'!CX48,'Station data'!DD48,'Station data'!DJ48,'Station data'!DP48,'Station data'!DV48,'Station data'!EB48,'Station data'!EH48,'Station data'!EN48,'Station data'!ET48,'Station data'!EZ48,'Station data'!FF48)</f>
        <v>42.9328432678433</v>
      </c>
      <c r="G3" s="73">
        <f>AVERAGE(B2:B102)</f>
        <v>93.8213321332133</v>
      </c>
      <c r="H3" s="73">
        <f>AVERAGE(C2:C102)</f>
        <v>956.288118811881</v>
      </c>
      <c r="I3" s="73">
        <f>AVERAGE(D2:D102)</f>
        <v>9.64851485148515</v>
      </c>
      <c r="J3" s="73">
        <f>AVERAGE(E2:E102)</f>
        <v>460.611161116112</v>
      </c>
      <c r="K3" s="110">
        <f>AVERAGE(F2:F102)</f>
        <v>45.4838719883967</v>
      </c>
    </row>
    <row r="4" ht="21.95" customHeight="1">
      <c r="A4" t="s" s="38">
        <v>79</v>
      </c>
      <c r="B4" s="99">
        <f>AVERAGE('Station data'!B49,'Station data'!H49,'Station data'!T49,'Station data'!AF49,'Station data'!AL49,'Station data'!AR49,'Station data'!AX49,'Station data'!BD49,'Station data'!BJ49,'Station data'!BP49,'Station data'!BV49,'Station data'!CT49,'Station data'!CZ49,'Station data'!DF49,'Station data'!DL49,'Station data'!DR49,'Station data'!DX49,'Station data'!ED49,'Station data'!EJ49,'Station data'!EP49,'Station data'!EV49,'Station data'!FB49)</f>
        <v>75.4545454545455</v>
      </c>
      <c r="C4" s="73">
        <f>AVERAGE('Station data'!C49,'Station data'!I49,'Station data'!U49,'Station data'!AG49,'Station data'!AM49,'Station data'!AS49,'Station data'!AY49,'Station data'!BE49,'Station data'!BK49,'Station data'!BQ49,'Station data'!BW49,'Station data'!CU49,'Station data'!DA49,'Station data'!DG49,'Station data'!DM49,'Station data'!DS49,'Station data'!DY49,'Station data'!EE49,'Station data'!EK49,'Station data'!EQ49,'Station data'!EW49,'Station data'!FC49)</f>
        <v>807.272727272727</v>
      </c>
      <c r="D4" s="73">
        <f>AVERAGE('Station data'!D49,'Station data'!J49,'Station data'!V49,'Station data'!AH49,'Station data'!AN49,'Station data'!AT49,'Station data'!AZ49,'Station data'!BF49,'Station data'!BL49,'Station data'!BR49,'Station data'!BX49,'Station data'!CV49,'Station data'!DB49,'Station data'!DH49,'Station data'!DN49,'Station data'!DT49,'Station data'!DZ49,'Station data'!EF49,'Station data'!EL49,'Station data'!ER49,'Station data'!EX49,'Station data'!FD49)</f>
        <v>8.68181818181818</v>
      </c>
      <c r="E4" s="73">
        <f>AVERAGE('Station data'!E49,'Station data'!K49,'Station data'!W49,'Station data'!AI49,'Station data'!AO49,'Station data'!AU49,'Station data'!BA49,'Station data'!BG49,'Station data'!BM49,'Station data'!BS49,'Station data'!BY49,'Station data'!CW49,'Station data'!DC49,'Station data'!DI49,'Station data'!DO49,'Station data'!DU49,'Station data'!EA49,'Station data'!EG49,'Station data'!EM49,'Station data'!ES49,'Station data'!EY49,'Station data'!FE49)</f>
        <v>396.277272727273</v>
      </c>
      <c r="F4" s="73">
        <f>AVERAGE('Station data'!F49,'Station data'!L49,'Station data'!X49,'Station data'!AJ49,'Station data'!AP49,'Station data'!AV49,'Station data'!BB49,'Station data'!BH49,'Station data'!BN49,'Station data'!BT49,'Station data'!BZ49,'Station data'!CX49,'Station data'!DD49,'Station data'!DJ49,'Station data'!DP49,'Station data'!DV49,'Station data'!EB49,'Station data'!EH49,'Station data'!EN49,'Station data'!ET49,'Station data'!EZ49,'Station data'!FF49)</f>
        <v>43.9733577207107</v>
      </c>
      <c r="G4" s="36"/>
      <c r="H4" s="36"/>
      <c r="I4" s="36"/>
      <c r="J4" s="36"/>
      <c r="K4" s="37"/>
    </row>
    <row r="5" ht="21.95" customHeight="1">
      <c r="A5" t="s" s="38">
        <v>80</v>
      </c>
      <c r="B5" s="99">
        <f>AVERAGE('Station data'!B50,'Station data'!H50,'Station data'!T50,'Station data'!AF50,'Station data'!AL50,'Station data'!AR50,'Station data'!AX50,'Station data'!BD50,'Station data'!BJ50,'Station data'!BP50,'Station data'!BV50,'Station data'!CT50,'Station data'!CZ50,'Station data'!DF50,'Station data'!DL50,'Station data'!DR50,'Station data'!DX50,'Station data'!ED50,'Station data'!EJ50,'Station data'!EP50,'Station data'!EV50,'Station data'!FB50)</f>
        <v>67.59090909090909</v>
      </c>
      <c r="C5" s="73">
        <f>AVERAGE('Station data'!C50,'Station data'!I50,'Station data'!U50,'Station data'!AG50,'Station data'!AM50,'Station data'!AS50,'Station data'!AY50,'Station data'!BE50,'Station data'!BK50,'Station data'!BQ50,'Station data'!BW50,'Station data'!CU50,'Station data'!DA50,'Station data'!DG50,'Station data'!DM50,'Station data'!DS50,'Station data'!DY50,'Station data'!EE50,'Station data'!EK50,'Station data'!EQ50,'Station data'!EW50,'Station data'!FC50)</f>
        <v>536.263636363636</v>
      </c>
      <c r="D5" s="73">
        <f>AVERAGE('Station data'!D50,'Station data'!J50,'Station data'!V50,'Station data'!AH50,'Station data'!AN50,'Station data'!AT50,'Station data'!AZ50,'Station data'!BF50,'Station data'!BL50,'Station data'!BR50,'Station data'!BX50,'Station data'!CV50,'Station data'!DB50,'Station data'!DH50,'Station data'!DN50,'Station data'!DT50,'Station data'!DZ50,'Station data'!EF50,'Station data'!EL50,'Station data'!ER50,'Station data'!EX50,'Station data'!FD50)</f>
        <v>3.86363636363636</v>
      </c>
      <c r="E5" s="73">
        <f>AVERAGE('Station data'!E50,'Station data'!K50,'Station data'!W50,'Station data'!AI50,'Station data'!AO50,'Station data'!AU50,'Station data'!BA50,'Station data'!BG50,'Station data'!BM50,'Station data'!BS50,'Station data'!BY50,'Station data'!CW50,'Station data'!DC50,'Station data'!DI50,'Station data'!DO50,'Station data'!DU50,'Station data'!EA50,'Station data'!EG50,'Station data'!EM50,'Station data'!ES50,'Station data'!EY50,'Station data'!FE50)</f>
        <v>156.322727272727</v>
      </c>
      <c r="F5" s="73">
        <f>AVERAGE('Station data'!F50,'Station data'!L50,'Station data'!X50,'Station data'!AJ50,'Station data'!AP50,'Station data'!AV50,'Station data'!BB50,'Station data'!BH50,'Station data'!BN50,'Station data'!BT50,'Station data'!BZ50,'Station data'!CX50,'Station data'!DD50,'Station data'!DJ50,'Station data'!DP50,'Station data'!DV50,'Station data'!EB50,'Station data'!EH50,'Station data'!EN50,'Station data'!ET50,'Station data'!EZ50,'Station data'!FF50)</f>
        <v>38.1435034013605</v>
      </c>
      <c r="G5" t="s" s="113">
        <v>92</v>
      </c>
      <c r="H5" t="s" s="113">
        <v>92</v>
      </c>
      <c r="I5" t="s" s="113">
        <v>92</v>
      </c>
      <c r="J5" t="s" s="113">
        <v>92</v>
      </c>
      <c r="K5" t="s" s="114">
        <v>92</v>
      </c>
    </row>
    <row r="6" ht="21.95" customHeight="1">
      <c r="A6" t="s" s="38">
        <v>81</v>
      </c>
      <c r="B6" s="99">
        <f>AVERAGE('Station data'!B51,'Station data'!H51,'Station data'!T51,'Station data'!AF51,'Station data'!AL51,'Station data'!AR51,'Station data'!AX51,'Station data'!BD51,'Station data'!BJ51,'Station data'!BP51,'Station data'!BV51,'Station data'!CT51,'Station data'!CZ51,'Station data'!DF51,'Station data'!DL51,'Station data'!DR51,'Station data'!DX51,'Station data'!ED51,'Station data'!EJ51,'Station data'!EP51,'Station data'!EV51,'Station data'!FB51)</f>
        <v>93.6363636363636</v>
      </c>
      <c r="C6" s="73">
        <f>AVERAGE('Station data'!C51,'Station data'!I51,'Station data'!U51,'Station data'!AG51,'Station data'!AM51,'Station data'!AS51,'Station data'!AY51,'Station data'!BE51,'Station data'!BK51,'Station data'!BQ51,'Station data'!BW51,'Station data'!CU51,'Station data'!DA51,'Station data'!DG51,'Station data'!DM51,'Station data'!DS51,'Station data'!DY51,'Station data'!EE51,'Station data'!EK51,'Station data'!EQ51,'Station data'!EW51,'Station data'!FC51)</f>
        <v>1010.631818181820</v>
      </c>
      <c r="D6" s="73">
        <f>AVERAGE('Station data'!D51,'Station data'!J51,'Station data'!V51,'Station data'!AH51,'Station data'!AN51,'Station data'!AT51,'Station data'!AZ51,'Station data'!BF51,'Station data'!BL51,'Station data'!BR51,'Station data'!BX51,'Station data'!CV51,'Station data'!DB51,'Station data'!DH51,'Station data'!DN51,'Station data'!DT51,'Station data'!DZ51,'Station data'!EF51,'Station data'!EL51,'Station data'!ER51,'Station data'!EX51,'Station data'!FD51)</f>
        <v>10.7727272727273</v>
      </c>
      <c r="E6" s="73">
        <f>AVERAGE('Station data'!E51,'Station data'!K51,'Station data'!W51,'Station data'!AI51,'Station data'!AO51,'Station data'!AU51,'Station data'!BA51,'Station data'!BG51,'Station data'!BM51,'Station data'!BS51,'Station data'!BY51,'Station data'!CW51,'Station data'!DC51,'Station data'!DI51,'Station data'!DO51,'Station data'!DU51,'Station data'!EA51,'Station data'!EG51,'Station data'!EM51,'Station data'!ES51,'Station data'!EY51,'Station data'!FE51)</f>
        <v>474.163636363636</v>
      </c>
      <c r="F6" s="73">
        <f>AVERAGE('Station data'!F51,'Station data'!L51,'Station data'!X51,'Station data'!AJ51,'Station data'!AP51,'Station data'!AV51,'Station data'!BB51,'Station data'!BH51,'Station data'!BN51,'Station data'!BT51,'Station data'!BZ51,'Station data'!CX51,'Station data'!DD51,'Station data'!DJ51,'Station data'!DP51,'Station data'!DV51,'Station data'!EB51,'Station data'!EH51,'Station data'!EN51,'Station data'!ET51,'Station data'!EZ51,'Station data'!FF51)</f>
        <v>44.8790461588323</v>
      </c>
      <c r="G6" s="73">
        <f>AVERAGE(B103:B124)</f>
        <v>104.508264462810</v>
      </c>
      <c r="H6" s="73">
        <f>AVERAGE(C103:C124)</f>
        <v>913.467561983471</v>
      </c>
      <c r="I6" s="73">
        <f>AVERAGE(D103:D124)</f>
        <v>8.789256198347109</v>
      </c>
      <c r="J6" s="73">
        <f>AVERAGE(E103:E124)</f>
        <v>435.596694214876</v>
      </c>
      <c r="K6" s="110">
        <f>AVERAGE(F103:F124)</f>
        <v>46.4147229509466</v>
      </c>
    </row>
    <row r="7" ht="21.95" customHeight="1">
      <c r="A7" t="s" s="38">
        <v>82</v>
      </c>
      <c r="B7" s="99">
        <f>AVERAGE('Station data'!B52,'Station data'!H52,'Station data'!T52,'Station data'!AF52,'Station data'!AL52,'Station data'!AR52,'Station data'!AX52,'Station data'!BD52,'Station data'!BJ52,'Station data'!BP52,'Station data'!BV52,'Station data'!CT52,'Station data'!CZ52,'Station data'!DF52,'Station data'!DL52,'Station data'!DR52,'Station data'!DX52,'Station data'!ED52,'Station data'!EJ52,'Station data'!EP52,'Station data'!EV52,'Station data'!FB52)</f>
        <v>86.9545454545455</v>
      </c>
      <c r="C7" s="73">
        <f>AVERAGE('Station data'!C52,'Station data'!I52,'Station data'!U52,'Station data'!AG52,'Station data'!AM52,'Station data'!AS52,'Station data'!AY52,'Station data'!BE52,'Station data'!BK52,'Station data'!BQ52,'Station data'!BW52,'Station data'!CU52,'Station data'!DA52,'Station data'!DG52,'Station data'!DM52,'Station data'!DS52,'Station data'!DY52,'Station data'!EE52,'Station data'!EK52,'Station data'!EQ52,'Station data'!EW52,'Station data'!FC52)</f>
        <v>948.340909090909</v>
      </c>
      <c r="D7" s="73">
        <f>AVERAGE('Station data'!D52,'Station data'!J52,'Station data'!V52,'Station data'!AH52,'Station data'!AN52,'Station data'!AT52,'Station data'!AZ52,'Station data'!BF52,'Station data'!BL52,'Station data'!BR52,'Station data'!BX52,'Station data'!CV52,'Station data'!DB52,'Station data'!DH52,'Station data'!DN52,'Station data'!DT52,'Station data'!DZ52,'Station data'!EF52,'Station data'!EL52,'Station data'!ER52,'Station data'!EX52,'Station data'!FD52)</f>
        <v>10.2727272727273</v>
      </c>
      <c r="E7" s="73">
        <f>AVERAGE('Station data'!E52,'Station data'!K52,'Station data'!W52,'Station data'!AI52,'Station data'!AO52,'Station data'!AU52,'Station data'!BA52,'Station data'!BG52,'Station data'!BM52,'Station data'!BS52,'Station data'!BY52,'Station data'!CW52,'Station data'!DC52,'Station data'!DI52,'Station data'!DO52,'Station data'!DU52,'Station data'!EA52,'Station data'!EG52,'Station data'!EM52,'Station data'!ES52,'Station data'!EY52,'Station data'!FE52)</f>
        <v>470.822727272727</v>
      </c>
      <c r="F7" s="73">
        <f>AVERAGE('Station data'!F52,'Station data'!L52,'Station data'!X52,'Station data'!AJ52,'Station data'!AP52,'Station data'!AV52,'Station data'!BB52,'Station data'!BH52,'Station data'!BN52,'Station data'!BT52,'Station data'!BZ52,'Station data'!CX52,'Station data'!DD52,'Station data'!DJ52,'Station data'!DP52,'Station data'!DV52,'Station data'!EB52,'Station data'!EH52,'Station data'!EN52,'Station data'!ET52,'Station data'!EZ52,'Station data'!FF52)</f>
        <v>44.0798152352698</v>
      </c>
      <c r="G7" s="36"/>
      <c r="H7" s="36"/>
      <c r="I7" s="36"/>
      <c r="J7" s="36"/>
      <c r="K7" s="37"/>
    </row>
    <row r="8" ht="21.95" customHeight="1">
      <c r="A8" t="s" s="38">
        <v>83</v>
      </c>
      <c r="B8" s="99">
        <f>AVERAGE('Station data'!B53,'Station data'!H53,'Station data'!T53,'Station data'!AF53,'Station data'!AL53,'Station data'!AR53,'Station data'!AX53,'Station data'!BD53,'Station data'!BJ53,'Station data'!BP53,'Station data'!BV53,'Station data'!CT53,'Station data'!CZ53,'Station data'!DF53,'Station data'!DL53,'Station data'!DR53,'Station data'!DX53,'Station data'!ED53,'Station data'!EJ53,'Station data'!EP53,'Station data'!EV53,'Station data'!FB53)</f>
        <v>82.90909090909091</v>
      </c>
      <c r="C8" s="73">
        <f>AVERAGE('Station data'!C53,'Station data'!I53,'Station data'!U53,'Station data'!AG53,'Station data'!AM53,'Station data'!AS53,'Station data'!AY53,'Station data'!BE53,'Station data'!BK53,'Station data'!BQ53,'Station data'!BW53,'Station data'!CU53,'Station data'!DA53,'Station data'!DG53,'Station data'!DM53,'Station data'!DS53,'Station data'!DY53,'Station data'!EE53,'Station data'!EK53,'Station data'!EQ53,'Station data'!EW53,'Station data'!FC53)</f>
        <v>814.940909090909</v>
      </c>
      <c r="D8" s="73">
        <f>AVERAGE('Station data'!D53,'Station data'!J53,'Station data'!V53,'Station data'!AH53,'Station data'!AN53,'Station data'!AT53,'Station data'!AZ53,'Station data'!BF53,'Station data'!BL53,'Station data'!BR53,'Station data'!BX53,'Station data'!CV53,'Station data'!DB53,'Station data'!DH53,'Station data'!DN53,'Station data'!DT53,'Station data'!DZ53,'Station data'!EF53,'Station data'!EL53,'Station data'!ER53,'Station data'!EX53,'Station data'!FD53)</f>
        <v>9</v>
      </c>
      <c r="E8" s="73">
        <f>AVERAGE('Station data'!E53,'Station data'!K53,'Station data'!W53,'Station data'!AI53,'Station data'!AO53,'Station data'!AU53,'Station data'!BA53,'Station data'!BG53,'Station data'!BM53,'Station data'!BS53,'Station data'!BY53,'Station data'!CW53,'Station data'!DC53,'Station data'!DI53,'Station data'!DO53,'Station data'!DU53,'Station data'!EA53,'Station data'!EG53,'Station data'!EM53,'Station data'!ES53,'Station data'!EY53,'Station data'!FE53)</f>
        <v>388.936363636364</v>
      </c>
      <c r="F8" s="73">
        <f>AVERAGE('Station data'!F53,'Station data'!L53,'Station data'!X53,'Station data'!AJ53,'Station data'!AP53,'Station data'!AV53,'Station data'!BB53,'Station data'!BH53,'Station data'!BN53,'Station data'!BT53,'Station data'!BZ53,'Station data'!CX53,'Station data'!DD53,'Station data'!DJ53,'Station data'!DP53,'Station data'!DV53,'Station data'!EB53,'Station data'!EH53,'Station data'!EN53,'Station data'!ET53,'Station data'!EZ53,'Station data'!FF53)</f>
        <v>41.6090591360511</v>
      </c>
      <c r="G8" t="s" s="118">
        <v>94</v>
      </c>
      <c r="H8" s="36"/>
      <c r="I8" s="36"/>
      <c r="J8" s="36"/>
      <c r="K8" s="37"/>
    </row>
    <row r="9" ht="21.95" customHeight="1">
      <c r="A9" t="s" s="38">
        <v>84</v>
      </c>
      <c r="B9" s="99">
        <f>AVERAGE('Station data'!B54,'Station data'!H54,'Station data'!T54,'Station data'!AF54,'Station data'!AL54,'Station data'!AR54,'Station data'!AX54,'Station data'!BD54,'Station data'!BJ54,'Station data'!BP54,'Station data'!BV54,'Station data'!CT54,'Station data'!CZ54,'Station data'!DF54,'Station data'!DL54,'Station data'!DR54,'Station data'!DX54,'Station data'!ED54,'Station data'!EJ54,'Station data'!EP54,'Station data'!EV54,'Station data'!FB54)</f>
        <v>99.1818181818182</v>
      </c>
      <c r="C9" s="73">
        <f>AVERAGE('Station data'!C54,'Station data'!I54,'Station data'!U54,'Station data'!AG54,'Station data'!AM54,'Station data'!AS54,'Station data'!AY54,'Station data'!BE54,'Station data'!BK54,'Station data'!BQ54,'Station data'!BW54,'Station data'!CU54,'Station data'!DA54,'Station data'!DG54,'Station data'!DM54,'Station data'!DS54,'Station data'!DY54,'Station data'!EE54,'Station data'!EK54,'Station data'!EQ54,'Station data'!EW54,'Station data'!FC54)</f>
        <v>1173.163636363640</v>
      </c>
      <c r="D9" s="73">
        <f>AVERAGE('Station data'!D54,'Station data'!J54,'Station data'!V54,'Station data'!AH54,'Station data'!AN54,'Station data'!AT54,'Station data'!AZ54,'Station data'!BF54,'Station data'!BL54,'Station data'!BR54,'Station data'!BX54,'Station data'!CV54,'Station data'!DB54,'Station data'!DH54,'Station data'!DN54,'Station data'!DT54,'Station data'!DZ54,'Station data'!EF54,'Station data'!EL54,'Station data'!ER54,'Station data'!EX54,'Station data'!FD54)</f>
        <v>13</v>
      </c>
      <c r="E9" s="73">
        <f>AVERAGE('Station data'!E54,'Station data'!K54,'Station data'!W54,'Station data'!AI54,'Station data'!AO54,'Station data'!AU54,'Station data'!BA54,'Station data'!BG54,'Station data'!BM54,'Station data'!BS54,'Station data'!BY54,'Station data'!CW54,'Station data'!DC54,'Station data'!DI54,'Station data'!DO54,'Station data'!DU54,'Station data'!EA54,'Station data'!EG54,'Station data'!EM54,'Station data'!ES54,'Station data'!EY54,'Station data'!FE54)</f>
        <v>602.272727272727</v>
      </c>
      <c r="F9" s="73">
        <f>AVERAGE('Station data'!F54,'Station data'!L54,'Station data'!X54,'Station data'!AJ54,'Station data'!AP54,'Station data'!AV54,'Station data'!BB54,'Station data'!BH54,'Station data'!BN54,'Station data'!BT54,'Station data'!BZ54,'Station data'!CX54,'Station data'!DD54,'Station data'!DJ54,'Station data'!DP54,'Station data'!DV54,'Station data'!EB54,'Station data'!EH54,'Station data'!EN54,'Station data'!ET54,'Station data'!EZ54,'Station data'!FF54)</f>
        <v>44.8100974289377</v>
      </c>
      <c r="G9" s="36"/>
      <c r="H9" s="36"/>
      <c r="I9" s="36"/>
      <c r="J9" s="36"/>
      <c r="K9" s="37"/>
    </row>
    <row r="10" ht="21.95" customHeight="1">
      <c r="A10" t="s" s="38">
        <v>85</v>
      </c>
      <c r="B10" s="99">
        <f>AVERAGE('Station data'!B55,'Station data'!H55,'Station data'!T55,'Station data'!AF55,'Station data'!AL55,'Station data'!AR55,'Station data'!AX55,'Station data'!BD55,'Station data'!BJ55,'Station data'!BP55,'Station data'!BV55,'Station data'!CT55,'Station data'!CZ55,'Station data'!DF55,'Station data'!DL55,'Station data'!DR55,'Station data'!DX55,'Station data'!ED55,'Station data'!EJ55,'Station data'!EP55,'Station data'!EV55,'Station data'!FB55)</f>
        <v>87.27272727272729</v>
      </c>
      <c r="C10" s="73">
        <f>AVERAGE('Station data'!C55,'Station data'!I55,'Station data'!U55,'Station data'!AG55,'Station data'!AM55,'Station data'!AS55,'Station data'!AY55,'Station data'!BE55,'Station data'!BK55,'Station data'!BQ55,'Station data'!BW55,'Station data'!CU55,'Station data'!DA55,'Station data'!DG55,'Station data'!DM55,'Station data'!DS55,'Station data'!DY55,'Station data'!EE55,'Station data'!EK55,'Station data'!EQ55,'Station data'!EW55,'Station data'!FC55)</f>
        <v>884.5</v>
      </c>
      <c r="D10" s="73">
        <f>AVERAGE('Station data'!D55,'Station data'!J55,'Station data'!V55,'Station data'!AH55,'Station data'!AN55,'Station data'!AT55,'Station data'!AZ55,'Station data'!BF55,'Station data'!BL55,'Station data'!BR55,'Station data'!BX55,'Station data'!CV55,'Station data'!DB55,'Station data'!DH55,'Station data'!DN55,'Station data'!DT55,'Station data'!DZ55,'Station data'!EF55,'Station data'!EL55,'Station data'!ER55,'Station data'!EX55,'Station data'!FD55)</f>
        <v>8.81818181818182</v>
      </c>
      <c r="E10" s="73">
        <f>AVERAGE('Station data'!E55,'Station data'!K55,'Station data'!W55,'Station data'!AI55,'Station data'!AO55,'Station data'!AU55,'Station data'!BA55,'Station data'!BG55,'Station data'!BM55,'Station data'!BS55,'Station data'!BY55,'Station data'!CW55,'Station data'!DC55,'Station data'!DI55,'Station data'!DO55,'Station data'!DU55,'Station data'!EA55,'Station data'!EG55,'Station data'!EM55,'Station data'!ES55,'Station data'!EY55,'Station data'!FE55)</f>
        <v>385.940909090909</v>
      </c>
      <c r="F10" s="73">
        <f>AVERAGE('Station data'!F55,'Station data'!L55,'Station data'!X55,'Station data'!AJ55,'Station data'!AP55,'Station data'!AV55,'Station data'!BB55,'Station data'!BH55,'Station data'!BN55,'Station data'!BT55,'Station data'!BZ55,'Station data'!CX55,'Station data'!DD55,'Station data'!DJ55,'Station data'!DP55,'Station data'!DV55,'Station data'!EB55,'Station data'!EH55,'Station data'!EN55,'Station data'!ET55,'Station data'!EZ55,'Station data'!FF55)</f>
        <v>39.3153367069439</v>
      </c>
      <c r="G10" t="s" s="118">
        <v>95</v>
      </c>
      <c r="H10" s="36"/>
      <c r="I10" s="36"/>
      <c r="J10" s="36"/>
      <c r="K10" s="37"/>
    </row>
    <row r="11" ht="21.95" customHeight="1">
      <c r="A11" t="s" s="38">
        <v>86</v>
      </c>
      <c r="B11" s="99">
        <f>AVERAGE('Station data'!B56,'Station data'!H56,'Station data'!T56,'Station data'!AF56,'Station data'!AL56,'Station data'!AR56,'Station data'!AX56,'Station data'!BD56,'Station data'!BJ56,'Station data'!BP56,'Station data'!BV56,'Station data'!CT56,'Station data'!CZ56,'Station data'!DF56,'Station data'!DL56,'Station data'!DR56,'Station data'!DX56,'Station data'!ED56,'Station data'!EJ56,'Station data'!EP56,'Station data'!EV56,'Station data'!FB56)</f>
        <v>89.5</v>
      </c>
      <c r="C11" s="73">
        <f>AVERAGE('Station data'!C56,'Station data'!I56,'Station data'!U56,'Station data'!AG56,'Station data'!AM56,'Station data'!AS56,'Station data'!AY56,'Station data'!BE56,'Station data'!BK56,'Station data'!BQ56,'Station data'!BW56,'Station data'!CU56,'Station data'!DA56,'Station data'!DG56,'Station data'!DM56,'Station data'!DS56,'Station data'!DY56,'Station data'!EE56,'Station data'!EK56,'Station data'!EQ56,'Station data'!EW56,'Station data'!FC56)</f>
        <v>960.086363636364</v>
      </c>
      <c r="D11" s="73">
        <f>AVERAGE('Station data'!D56,'Station data'!J56,'Station data'!V56,'Station data'!AH56,'Station data'!AN56,'Station data'!AT56,'Station data'!AZ56,'Station data'!BF56,'Station data'!BL56,'Station data'!BR56,'Station data'!BX56,'Station data'!CV56,'Station data'!DB56,'Station data'!DH56,'Station data'!DN56,'Station data'!DT56,'Station data'!DZ56,'Station data'!EF56,'Station data'!EL56,'Station data'!ER56,'Station data'!EX56,'Station data'!FD56)</f>
        <v>9.31818181818182</v>
      </c>
      <c r="E11" s="73">
        <f>AVERAGE('Station data'!E56,'Station data'!K56,'Station data'!W56,'Station data'!AI56,'Station data'!AO56,'Station data'!AU56,'Station data'!BA56,'Station data'!BG56,'Station data'!BM56,'Station data'!BS56,'Station data'!BY56,'Station data'!CW56,'Station data'!DC56,'Station data'!DI56,'Station data'!DO56,'Station data'!DU56,'Station data'!EA56,'Station data'!EG56,'Station data'!EM56,'Station data'!ES56,'Station data'!EY56,'Station data'!FE56)</f>
        <v>456.927272727273</v>
      </c>
      <c r="F11" s="73">
        <f>AVERAGE('Station data'!F56,'Station data'!L56,'Station data'!X56,'Station data'!AJ56,'Station data'!AP56,'Station data'!AV56,'Station data'!BB56,'Station data'!BH56,'Station data'!BN56,'Station data'!BT56,'Station data'!BZ56,'Station data'!CX56,'Station data'!DD56,'Station data'!DJ56,'Station data'!DP56,'Station data'!DV56,'Station data'!EB56,'Station data'!EH56,'Station data'!EN56,'Station data'!ET56,'Station data'!EZ56,'Station data'!FF56)</f>
        <v>45.3815660861717</v>
      </c>
      <c r="G11" s="36"/>
      <c r="H11" s="36"/>
      <c r="I11" s="36"/>
      <c r="J11" s="36"/>
      <c r="K11" s="37"/>
    </row>
    <row r="12" ht="21.95" customHeight="1">
      <c r="A12" t="s" s="38">
        <v>87</v>
      </c>
      <c r="B12" s="99">
        <f>AVERAGE('Station data'!B57,'Station data'!H57,'Station data'!T57,'Station data'!AF57,'Station data'!AL57,'Station data'!AR57,'Station data'!AX57,'Station data'!BD57,'Station data'!BJ57,'Station data'!BP57,'Station data'!BV57,'Station data'!CT57,'Station data'!CZ57,'Station data'!DF57,'Station data'!DL57,'Station data'!DR57,'Station data'!DX57,'Station data'!ED57,'Station data'!EJ57,'Station data'!EP57,'Station data'!EV57,'Station data'!FB57)</f>
        <v>88.8181818181818</v>
      </c>
      <c r="C12" s="73">
        <f>AVERAGE('Station data'!C57,'Station data'!I57,'Station data'!U57,'Station data'!AG57,'Station data'!AM57,'Station data'!AS57,'Station data'!AY57,'Station data'!BE57,'Station data'!BK57,'Station data'!BQ57,'Station data'!BW57,'Station data'!CU57,'Station data'!DA57,'Station data'!DG57,'Station data'!DM57,'Station data'!DS57,'Station data'!DY57,'Station data'!EE57,'Station data'!EK57,'Station data'!EQ57,'Station data'!EW57,'Station data'!FC57)</f>
        <v>813.172727272727</v>
      </c>
      <c r="D12" s="73">
        <f>AVERAGE('Station data'!D57,'Station data'!J57,'Station data'!V57,'Station data'!AH57,'Station data'!AN57,'Station data'!AT57,'Station data'!AZ57,'Station data'!BF57,'Station data'!BL57,'Station data'!BR57,'Station data'!BX57,'Station data'!CV57,'Station data'!DB57,'Station data'!DH57,'Station data'!DN57,'Station data'!DT57,'Station data'!DZ57,'Station data'!EF57,'Station data'!EL57,'Station data'!ER57,'Station data'!EX57,'Station data'!FD57)</f>
        <v>8.40909090909091</v>
      </c>
      <c r="E12" s="73">
        <f>AVERAGE('Station data'!E57,'Station data'!K57,'Station data'!W57,'Station data'!AI57,'Station data'!AO57,'Station data'!AU57,'Station data'!BA57,'Station data'!BG57,'Station data'!BM57,'Station data'!BS57,'Station data'!BY57,'Station data'!CW57,'Station data'!DC57,'Station data'!DI57,'Station data'!DO57,'Station data'!DU57,'Station data'!EA57,'Station data'!EG57,'Station data'!EM57,'Station data'!ES57,'Station data'!EY57,'Station data'!FE57)</f>
        <v>310.931818181818</v>
      </c>
      <c r="F12" s="73">
        <f>AVERAGE('Station data'!F57,'Station data'!L57,'Station data'!X57,'Station data'!AJ57,'Station data'!AP57,'Station data'!AV57,'Station data'!BB57,'Station data'!BH57,'Station data'!BN57,'Station data'!BT57,'Station data'!BZ57,'Station data'!CX57,'Station data'!DD57,'Station data'!DJ57,'Station data'!DP57,'Station data'!DV57,'Station data'!EB57,'Station data'!EH57,'Station data'!EN57,'Station data'!ET57,'Station data'!EZ57,'Station data'!FF57)</f>
        <v>38.2563802503943</v>
      </c>
      <c r="G12" s="36"/>
      <c r="H12" s="36"/>
      <c r="I12" s="36"/>
      <c r="J12" s="36"/>
      <c r="K12" s="37"/>
    </row>
    <row r="13" ht="21.95" customHeight="1">
      <c r="A13" s="40">
        <v>1910</v>
      </c>
      <c r="B13" s="99">
        <f>AVERAGE('Station data'!B58,'Station data'!H58,'Station data'!T58,'Station data'!AF58,'Station data'!AL58,'Station data'!AR58,'Station data'!AX58,'Station data'!BD58,'Station data'!BJ58,'Station data'!BP58,'Station data'!BV58,'Station data'!CT58,'Station data'!CZ58,'Station data'!DF58,'Station data'!DL58,'Station data'!DR58,'Station data'!DX58,'Station data'!ED58,'Station data'!EJ58,'Station data'!EP58,'Station data'!EV58,'Station data'!FB58)</f>
        <v>96.77272727272729</v>
      </c>
      <c r="C13" s="73">
        <f>AVERAGE('Station data'!C58,'Station data'!I58,'Station data'!U58,'Station data'!AG58,'Station data'!AM58,'Station data'!AS58,'Station data'!AY58,'Station data'!BE58,'Station data'!BK58,'Station data'!BQ58,'Station data'!BW58,'Station data'!CU58,'Station data'!DA58,'Station data'!DG58,'Station data'!DM58,'Station data'!DS58,'Station data'!DY58,'Station data'!EE58,'Station data'!EK58,'Station data'!EQ58,'Station data'!EW58,'Station data'!FC58)</f>
        <v>1091.85</v>
      </c>
      <c r="D13" s="73">
        <f>AVERAGE('Station data'!D58,'Station data'!J58,'Station data'!V58,'Station data'!AH58,'Station data'!AN58,'Station data'!AT58,'Station data'!AZ58,'Station data'!BF58,'Station data'!BL58,'Station data'!BR58,'Station data'!BX58,'Station data'!CV58,'Station data'!DB58,'Station data'!DH58,'Station data'!DN58,'Station data'!DT58,'Station data'!DZ58,'Station data'!EF58,'Station data'!EL58,'Station data'!ER58,'Station data'!EX58,'Station data'!FD58)</f>
        <v>11.5454545454545</v>
      </c>
      <c r="E13" s="73">
        <f>AVERAGE('Station data'!E58,'Station data'!K58,'Station data'!W58,'Station data'!AI58,'Station data'!AO58,'Station data'!AU58,'Station data'!BA58,'Station data'!BG58,'Station data'!BM58,'Station data'!BS58,'Station data'!BY58,'Station data'!CW58,'Station data'!DC58,'Station data'!DI58,'Station data'!DO58,'Station data'!DU58,'Station data'!EA58,'Station data'!EG58,'Station data'!EM58,'Station data'!ES58,'Station data'!EY58,'Station data'!FE58)</f>
        <v>537.259090909091</v>
      </c>
      <c r="F13" s="73">
        <f>AVERAGE('Station data'!F58,'Station data'!L58,'Station data'!X58,'Station data'!AJ58,'Station data'!AP58,'Station data'!AV58,'Station data'!BB58,'Station data'!BH58,'Station data'!BN58,'Station data'!BT58,'Station data'!BZ58,'Station data'!CX58,'Station data'!DD58,'Station data'!DJ58,'Station data'!DP58,'Station data'!DV58,'Station data'!EB58,'Station data'!EH58,'Station data'!EN58,'Station data'!ET58,'Station data'!EZ58,'Station data'!FF58)</f>
        <v>46.4769598695704</v>
      </c>
      <c r="G13" s="36"/>
      <c r="H13" s="36"/>
      <c r="I13" s="36"/>
      <c r="J13" s="36"/>
      <c r="K13" s="37"/>
    </row>
    <row r="14" ht="21.95" customHeight="1">
      <c r="A14" s="40">
        <v>1911</v>
      </c>
      <c r="B14" s="99">
        <f>AVERAGE('Station data'!B59,'Station data'!H59,'Station data'!T59,'Station data'!AF59,'Station data'!AL59,'Station data'!AR59,'Station data'!AX59,'Station data'!BD59,'Station data'!BJ59,'Station data'!BP59,'Station data'!BV59,'Station data'!CT59,'Station data'!CZ59,'Station data'!DF59,'Station data'!DL59,'Station data'!DR59,'Station data'!DX59,'Station data'!ED59,'Station data'!EJ59,'Station data'!EP59,'Station data'!EV59,'Station data'!FB59)</f>
        <v>87.59090909090909</v>
      </c>
      <c r="C14" s="73">
        <f>AVERAGE('Station data'!C59,'Station data'!I59,'Station data'!U59,'Station data'!AG59,'Station data'!AM59,'Station data'!AS59,'Station data'!AY59,'Station data'!BE59,'Station data'!BK59,'Station data'!BQ59,'Station data'!BW59,'Station data'!CU59,'Station data'!DA59,'Station data'!DG59,'Station data'!DM59,'Station data'!DS59,'Station data'!DY59,'Station data'!EE59,'Station data'!EK59,'Station data'!EQ59,'Station data'!EW59,'Station data'!FC59)</f>
        <v>826.7090909090909</v>
      </c>
      <c r="D14" s="73">
        <f>AVERAGE('Station data'!D59,'Station data'!J59,'Station data'!V59,'Station data'!AH59,'Station data'!AN59,'Station data'!AT59,'Station data'!AZ59,'Station data'!BF59,'Station data'!BL59,'Station data'!BR59,'Station data'!BX59,'Station data'!CV59,'Station data'!DB59,'Station data'!DH59,'Station data'!DN59,'Station data'!DT59,'Station data'!DZ59,'Station data'!EF59,'Station data'!EL59,'Station data'!ER59,'Station data'!EX59,'Station data'!FD59)</f>
        <v>8.31818181818182</v>
      </c>
      <c r="E14" s="73">
        <f>AVERAGE('Station data'!E59,'Station data'!K59,'Station data'!W59,'Station data'!AI59,'Station data'!AO59,'Station data'!AU59,'Station data'!BA59,'Station data'!BG59,'Station data'!BM59,'Station data'!BS59,'Station data'!BY59,'Station data'!CW59,'Station data'!DC59,'Station data'!DI59,'Station data'!DO59,'Station data'!DU59,'Station data'!EA59,'Station data'!EG59,'Station data'!EM59,'Station data'!ES59,'Station data'!EY59,'Station data'!FE59)</f>
        <v>346.913636363636</v>
      </c>
      <c r="F14" s="73">
        <f>AVERAGE('Station data'!F59,'Station data'!L59,'Station data'!X59,'Station data'!AJ59,'Station data'!AP59,'Station data'!AV59,'Station data'!BB59,'Station data'!BH59,'Station data'!BN59,'Station data'!BT59,'Station data'!BZ59,'Station data'!CX59,'Station data'!DD59,'Station data'!DJ59,'Station data'!DP59,'Station data'!DV59,'Station data'!EB59,'Station data'!EH59,'Station data'!EN59,'Station data'!ET59,'Station data'!EZ59,'Station data'!FF59)</f>
        <v>42.2370436507937</v>
      </c>
      <c r="G14" s="36"/>
      <c r="H14" s="36"/>
      <c r="I14" s="36"/>
      <c r="J14" s="36"/>
      <c r="K14" s="37"/>
    </row>
    <row r="15" ht="21.95" customHeight="1">
      <c r="A15" s="40">
        <v>1912</v>
      </c>
      <c r="B15" s="99">
        <f>AVERAGE('Station data'!B60,'Station data'!H60,'Station data'!T60,'Station data'!AF60,'Station data'!AL60,'Station data'!AR60,'Station data'!AX60,'Station data'!BD60,'Station data'!BJ60,'Station data'!BP60,'Station data'!BV60,'Station data'!CT60,'Station data'!CZ60,'Station data'!DF60,'Station data'!DL60,'Station data'!DR60,'Station data'!DX60,'Station data'!ED60,'Station data'!EJ60,'Station data'!EP60,'Station data'!EV60,'Station data'!FB60)</f>
        <v>78.8636363636364</v>
      </c>
      <c r="C15" s="73">
        <f>AVERAGE('Station data'!C60,'Station data'!I60,'Station data'!U60,'Station data'!AG60,'Station data'!AM60,'Station data'!AS60,'Station data'!AY60,'Station data'!BE60,'Station data'!BK60,'Station data'!BQ60,'Station data'!BW60,'Station data'!CU60,'Station data'!DA60,'Station data'!DG60,'Station data'!DM60,'Station data'!DS60,'Station data'!DY60,'Station data'!EE60,'Station data'!EK60,'Station data'!EQ60,'Station data'!EW60,'Station data'!FC60)</f>
        <v>807.277272727273</v>
      </c>
      <c r="D15" s="73">
        <f>AVERAGE('Station data'!D60,'Station data'!J60,'Station data'!V60,'Station data'!AH60,'Station data'!AN60,'Station data'!AT60,'Station data'!AZ60,'Station data'!BF60,'Station data'!BL60,'Station data'!BR60,'Station data'!BX60,'Station data'!CV60,'Station data'!DB60,'Station data'!DH60,'Station data'!DN60,'Station data'!DT60,'Station data'!DZ60,'Station data'!EF60,'Station data'!EL60,'Station data'!ER60,'Station data'!EX60,'Station data'!FD60)</f>
        <v>8.59090909090909</v>
      </c>
      <c r="E15" s="73">
        <f>AVERAGE('Station data'!E60,'Station data'!K60,'Station data'!W60,'Station data'!AI60,'Station data'!AO60,'Station data'!AU60,'Station data'!BA60,'Station data'!BG60,'Station data'!BM60,'Station data'!BS60,'Station data'!BY60,'Station data'!CW60,'Station data'!DC60,'Station data'!DI60,'Station data'!DO60,'Station data'!DU60,'Station data'!EA60,'Station data'!EG60,'Station data'!EM60,'Station data'!ES60,'Station data'!EY60,'Station data'!FE60)</f>
        <v>352.954545454545</v>
      </c>
      <c r="F15" s="73">
        <f>AVERAGE('Station data'!F60,'Station data'!L60,'Station data'!X60,'Station data'!AJ60,'Station data'!AP60,'Station data'!AV60,'Station data'!BB60,'Station data'!BH60,'Station data'!BN60,'Station data'!BT60,'Station data'!BZ60,'Station data'!CX60,'Station data'!DD60,'Station data'!DJ60,'Station data'!DP60,'Station data'!DV60,'Station data'!EB60,'Station data'!EH60,'Station data'!EN60,'Station data'!ET60,'Station data'!EZ60,'Station data'!FF60)</f>
        <v>41.9647354497355</v>
      </c>
      <c r="G15" s="36"/>
      <c r="H15" s="36"/>
      <c r="I15" s="36"/>
      <c r="J15" s="36"/>
      <c r="K15" s="37"/>
    </row>
    <row r="16" ht="21.95" customHeight="1">
      <c r="A16" s="40">
        <v>1913</v>
      </c>
      <c r="B16" s="99">
        <f>AVERAGE('Station data'!B61,'Station data'!H61,'Station data'!T61,'Station data'!AF61,'Station data'!AL61,'Station data'!AR61,'Station data'!AX61,'Station data'!BD61,'Station data'!BJ61,'Station data'!BP61,'Station data'!BV61,'Station data'!CT61,'Station data'!CZ61,'Station data'!DF61,'Station data'!DL61,'Station data'!DR61,'Station data'!DX61,'Station data'!ED61,'Station data'!EJ61,'Station data'!EP61,'Station data'!EV61,'Station data'!FB61)</f>
        <v>85.9545454545455</v>
      </c>
      <c r="C16" s="73">
        <f>AVERAGE('Station data'!C61,'Station data'!I61,'Station data'!U61,'Station data'!AG61,'Station data'!AM61,'Station data'!AS61,'Station data'!AY61,'Station data'!BE61,'Station data'!BK61,'Station data'!BQ61,'Station data'!BW61,'Station data'!CU61,'Station data'!DA61,'Station data'!DG61,'Station data'!DM61,'Station data'!DS61,'Station data'!DY61,'Station data'!EE61,'Station data'!EK61,'Station data'!EQ61,'Station data'!EW61,'Station data'!FC61)</f>
        <v>948.454545454545</v>
      </c>
      <c r="D16" s="73">
        <f>AVERAGE('Station data'!D61,'Station data'!J61,'Station data'!V61,'Station data'!AH61,'Station data'!AN61,'Station data'!AT61,'Station data'!AZ61,'Station data'!BF61,'Station data'!BL61,'Station data'!BR61,'Station data'!BX61,'Station data'!CV61,'Station data'!DB61,'Station data'!DH61,'Station data'!DN61,'Station data'!DT61,'Station data'!DZ61,'Station data'!EF61,'Station data'!EL61,'Station data'!ER61,'Station data'!EX61,'Station data'!FD61)</f>
        <v>10.2272727272727</v>
      </c>
      <c r="E16" s="73">
        <f>AVERAGE('Station data'!E61,'Station data'!K61,'Station data'!W61,'Station data'!AI61,'Station data'!AO61,'Station data'!AU61,'Station data'!BA61,'Station data'!BG61,'Station data'!BM61,'Station data'!BS61,'Station data'!BY61,'Station data'!CW61,'Station data'!DC61,'Station data'!DI61,'Station data'!DO61,'Station data'!DU61,'Station data'!EA61,'Station data'!EG61,'Station data'!EM61,'Station data'!ES61,'Station data'!EY61,'Station data'!FE61)</f>
        <v>478.636363636364</v>
      </c>
      <c r="F16" s="73">
        <f>AVERAGE('Station data'!F61,'Station data'!L61,'Station data'!X61,'Station data'!AJ61,'Station data'!AP61,'Station data'!AV61,'Station data'!BB61,'Station data'!BH61,'Station data'!BN61,'Station data'!BT61,'Station data'!BZ61,'Station data'!CX61,'Station data'!DD61,'Station data'!DJ61,'Station data'!DP61,'Station data'!DV61,'Station data'!EB61,'Station data'!EH61,'Station data'!EN61,'Station data'!ET61,'Station data'!EZ61,'Station data'!FF61)</f>
        <v>43.9848531107187</v>
      </c>
      <c r="G16" s="36"/>
      <c r="H16" s="36"/>
      <c r="I16" s="36"/>
      <c r="J16" s="36"/>
      <c r="K16" s="37"/>
    </row>
    <row r="17" ht="21.95" customHeight="1">
      <c r="A17" s="40">
        <v>1914</v>
      </c>
      <c r="B17" s="99">
        <f>AVERAGE('Station data'!B62,'Station data'!H62,'Station data'!T62,'Station data'!AF62,'Station data'!AL62,'Station data'!AR62,'Station data'!AX62,'Station data'!BD62,'Station data'!BJ62,'Station data'!BP62,'Station data'!BV62,'Station data'!CT62,'Station data'!CZ62,'Station data'!DF62,'Station data'!DL62,'Station data'!DR62,'Station data'!DX62,'Station data'!ED62,'Station data'!EJ62,'Station data'!EP62,'Station data'!EV62,'Station data'!FB62)</f>
        <v>97</v>
      </c>
      <c r="C17" s="73">
        <f>AVERAGE('Station data'!C62,'Station data'!I62,'Station data'!U62,'Station data'!AG62,'Station data'!AM62,'Station data'!AS62,'Station data'!AY62,'Station data'!BE62,'Station data'!BK62,'Station data'!BQ62,'Station data'!BW62,'Station data'!CU62,'Station data'!DA62,'Station data'!DG62,'Station data'!DM62,'Station data'!DS62,'Station data'!DY62,'Station data'!EE62,'Station data'!EK62,'Station data'!EQ62,'Station data'!EW62,'Station data'!FC62)</f>
        <v>915.422727272727</v>
      </c>
      <c r="D17" s="73">
        <f>AVERAGE('Station data'!D62,'Station data'!J62,'Station data'!V62,'Station data'!AH62,'Station data'!AN62,'Station data'!AT62,'Station data'!AZ62,'Station data'!BF62,'Station data'!BL62,'Station data'!BR62,'Station data'!BX62,'Station data'!CV62,'Station data'!DB62,'Station data'!DH62,'Station data'!DN62,'Station data'!DT62,'Station data'!DZ62,'Station data'!EF62,'Station data'!EL62,'Station data'!ER62,'Station data'!EX62,'Station data'!FD62)</f>
        <v>8.04545454545455</v>
      </c>
      <c r="E17" s="73">
        <f>AVERAGE('Station data'!E62,'Station data'!K62,'Station data'!W62,'Station data'!AI62,'Station data'!AO62,'Station data'!AU62,'Station data'!BA62,'Station data'!BG62,'Station data'!BM62,'Station data'!BS62,'Station data'!BY62,'Station data'!CW62,'Station data'!DC62,'Station data'!DI62,'Station data'!DO62,'Station data'!DU62,'Station data'!EA62,'Station data'!EG62,'Station data'!EM62,'Station data'!ES62,'Station data'!EY62,'Station data'!FE62)</f>
        <v>362.640909090909</v>
      </c>
      <c r="F17" s="73">
        <f>AVERAGE('Station data'!F62,'Station data'!L62,'Station data'!X62,'Station data'!AJ62,'Station data'!AP62,'Station data'!AV62,'Station data'!BB62,'Station data'!BH62,'Station data'!BN62,'Station data'!BT62,'Station data'!BZ62,'Station data'!CX62,'Station data'!DD62,'Station data'!DJ62,'Station data'!DP62,'Station data'!DV62,'Station data'!EB62,'Station data'!EH62,'Station data'!EN62,'Station data'!ET62,'Station data'!EZ62,'Station data'!FF62)</f>
        <v>39.5295216147489</v>
      </c>
      <c r="G17" s="36"/>
      <c r="H17" s="36"/>
      <c r="I17" s="36"/>
      <c r="J17" s="36"/>
      <c r="K17" s="37"/>
    </row>
    <row r="18" ht="21.95" customHeight="1">
      <c r="A18" s="40">
        <v>1915</v>
      </c>
      <c r="B18" s="99">
        <f>AVERAGE('Station data'!B63,'Station data'!H63,'Station data'!T63,'Station data'!AF63,'Station data'!AL63,'Station data'!AR63,'Station data'!AX63,'Station data'!BD63,'Station data'!BJ63,'Station data'!BP63,'Station data'!BV63,'Station data'!CT63,'Station data'!CZ63,'Station data'!DF63,'Station data'!DL63,'Station data'!DR63,'Station data'!DX63,'Station data'!ED63,'Station data'!EJ63,'Station data'!EP63,'Station data'!EV63,'Station data'!FB63)</f>
        <v>71.0454545454545</v>
      </c>
      <c r="C18" s="73">
        <f>AVERAGE('Station data'!C63,'Station data'!I63,'Station data'!U63,'Station data'!AG63,'Station data'!AM63,'Station data'!AS63,'Station data'!AY63,'Station data'!BE63,'Station data'!BK63,'Station data'!BQ63,'Station data'!BW63,'Station data'!CU63,'Station data'!DA63,'Station data'!DG63,'Station data'!DM63,'Station data'!DS63,'Station data'!DY63,'Station data'!EE63,'Station data'!EK63,'Station data'!EQ63,'Station data'!EW63,'Station data'!FC63)</f>
        <v>512.65</v>
      </c>
      <c r="D18" s="73">
        <f>AVERAGE('Station data'!D63,'Station data'!J63,'Station data'!V63,'Station data'!AH63,'Station data'!AN63,'Station data'!AT63,'Station data'!AZ63,'Station data'!BF63,'Station data'!BL63,'Station data'!BR63,'Station data'!BX63,'Station data'!CV63,'Station data'!DB63,'Station data'!DH63,'Station data'!DN63,'Station data'!DT63,'Station data'!DZ63,'Station data'!EF63,'Station data'!EL63,'Station data'!ER63,'Station data'!EX63,'Station data'!FD63)</f>
        <v>4.27272727272727</v>
      </c>
      <c r="E18" s="73">
        <f>AVERAGE('Station data'!E63,'Station data'!K63,'Station data'!W63,'Station data'!AI63,'Station data'!AO63,'Station data'!AU63,'Station data'!BA63,'Station data'!BG63,'Station data'!BM63,'Station data'!BS63,'Station data'!BY63,'Station data'!CW63,'Station data'!DC63,'Station data'!DI63,'Station data'!DO63,'Station data'!DU63,'Station data'!EA63,'Station data'!EG63,'Station data'!EM63,'Station data'!ES63,'Station data'!EY63,'Station data'!FE63)</f>
        <v>150.363636363636</v>
      </c>
      <c r="F18" s="73">
        <f>AVERAGE('Station data'!F63,'Station data'!L63,'Station data'!X63,'Station data'!AJ63,'Station data'!AP63,'Station data'!AV63,'Station data'!BB63,'Station data'!BH63,'Station data'!BN63,'Station data'!BT63,'Station data'!BZ63,'Station data'!CX63,'Station data'!DD63,'Station data'!DJ63,'Station data'!DP63,'Station data'!DV63,'Station data'!EB63,'Station data'!EH63,'Station data'!EN63,'Station data'!ET63,'Station data'!EZ63,'Station data'!FF63)</f>
        <v>38.0501511715797</v>
      </c>
      <c r="G18" s="36"/>
      <c r="H18" s="36"/>
      <c r="I18" s="36"/>
      <c r="J18" s="36"/>
      <c r="K18" s="37"/>
    </row>
    <row r="19" ht="21.95" customHeight="1">
      <c r="A19" s="40">
        <v>1916</v>
      </c>
      <c r="B19" s="99">
        <f>AVERAGE('Station data'!B64,'Station data'!H64,'Station data'!T64,'Station data'!AF64,'Station data'!AL64,'Station data'!AR64,'Station data'!AX64,'Station data'!BD64,'Station data'!BJ64,'Station data'!BP64,'Station data'!BV64,'Station data'!CT64,'Station data'!CZ64,'Station data'!DF64,'Station data'!DL64,'Station data'!DR64,'Station data'!DX64,'Station data'!ED64,'Station data'!EJ64,'Station data'!EP64,'Station data'!EV64,'Station data'!FB64)</f>
        <v>101.272727272727</v>
      </c>
      <c r="C19" s="73">
        <f>AVERAGE('Station data'!C64,'Station data'!I64,'Station data'!U64,'Station data'!AG64,'Station data'!AM64,'Station data'!AS64,'Station data'!AY64,'Station data'!BE64,'Station data'!BK64,'Station data'!BQ64,'Station data'!BW64,'Station data'!CU64,'Station data'!DA64,'Station data'!DG64,'Station data'!DM64,'Station data'!DS64,'Station data'!DY64,'Station data'!EE64,'Station data'!EK64,'Station data'!EQ64,'Station data'!EW64,'Station data'!FC64)</f>
        <v>1033.740909090910</v>
      </c>
      <c r="D19" s="73">
        <f>AVERAGE('Station data'!D64,'Station data'!J64,'Station data'!V64,'Station data'!AH64,'Station data'!AN64,'Station data'!AT64,'Station data'!AZ64,'Station data'!BF64,'Station data'!BL64,'Station data'!BR64,'Station data'!BX64,'Station data'!CV64,'Station data'!DB64,'Station data'!DH64,'Station data'!DN64,'Station data'!DT64,'Station data'!DZ64,'Station data'!EF64,'Station data'!EL64,'Station data'!ER64,'Station data'!EX64,'Station data'!FD64)</f>
        <v>11.2727272727273</v>
      </c>
      <c r="E19" s="73">
        <f>AVERAGE('Station data'!E64,'Station data'!K64,'Station data'!W64,'Station data'!AI64,'Station data'!AO64,'Station data'!AU64,'Station data'!BA64,'Station data'!BG64,'Station data'!BM64,'Station data'!BS64,'Station data'!BY64,'Station data'!CW64,'Station data'!DC64,'Station data'!DI64,'Station data'!DO64,'Station data'!DU64,'Station data'!EA64,'Station data'!EG64,'Station data'!EM64,'Station data'!ES64,'Station data'!EY64,'Station data'!FE64)</f>
        <v>471.345454545455</v>
      </c>
      <c r="F19" s="73">
        <f>AVERAGE('Station data'!F64,'Station data'!L64,'Station data'!X64,'Station data'!AJ64,'Station data'!AP64,'Station data'!AV64,'Station data'!BB64,'Station data'!BH64,'Station data'!BN64,'Station data'!BT64,'Station data'!BZ64,'Station data'!CX64,'Station data'!DD64,'Station data'!DJ64,'Station data'!DP64,'Station data'!DV64,'Station data'!EB64,'Station data'!EH64,'Station data'!EN64,'Station data'!ET64,'Station data'!EZ64,'Station data'!FF64)</f>
        <v>42.5756641828166</v>
      </c>
      <c r="G19" s="36"/>
      <c r="H19" s="36"/>
      <c r="I19" s="36"/>
      <c r="J19" s="36"/>
      <c r="K19" s="37"/>
    </row>
    <row r="20" ht="21.95" customHeight="1">
      <c r="A20" s="40">
        <v>1917</v>
      </c>
      <c r="B20" s="99">
        <f>AVERAGE('Station data'!B65,'Station data'!H65,'Station data'!T65,'Station data'!AF65,'Station data'!AL65,'Station data'!AR65,'Station data'!AX65,'Station data'!BD65,'Station data'!BJ65,'Station data'!BP65,'Station data'!BV65,'Station data'!CT65,'Station data'!CZ65,'Station data'!DF65,'Station data'!DL65,'Station data'!DR65,'Station data'!DX65,'Station data'!ED65,'Station data'!EJ65,'Station data'!EP65,'Station data'!EV65,'Station data'!FB65)</f>
        <v>99.22727272727271</v>
      </c>
      <c r="C20" s="73">
        <f>AVERAGE('Station data'!C65,'Station data'!I65,'Station data'!U65,'Station data'!AG65,'Station data'!AM65,'Station data'!AS65,'Station data'!AY65,'Station data'!BE65,'Station data'!BK65,'Station data'!BQ65,'Station data'!BW65,'Station data'!CU65,'Station data'!DA65,'Station data'!DG65,'Station data'!DM65,'Station data'!DS65,'Station data'!DY65,'Station data'!EE65,'Station data'!EK65,'Station data'!EQ65,'Station data'!EW65,'Station data'!FC65)</f>
        <v>1082.2</v>
      </c>
      <c r="D20" s="73">
        <f>AVERAGE('Station data'!D65,'Station data'!J65,'Station data'!V65,'Station data'!AH65,'Station data'!AN65,'Station data'!AT65,'Station data'!AZ65,'Station data'!BF65,'Station data'!BL65,'Station data'!BR65,'Station data'!BX65,'Station data'!CV65,'Station data'!DB65,'Station data'!DH65,'Station data'!DN65,'Station data'!DT65,'Station data'!DZ65,'Station data'!EF65,'Station data'!EL65,'Station data'!ER65,'Station data'!EX65,'Station data'!FD65)</f>
        <v>12</v>
      </c>
      <c r="E20" s="73">
        <f>AVERAGE('Station data'!E65,'Station data'!K65,'Station data'!W65,'Station data'!AI65,'Station data'!AO65,'Station data'!AU65,'Station data'!BA65,'Station data'!BG65,'Station data'!BM65,'Station data'!BS65,'Station data'!BY65,'Station data'!CW65,'Station data'!DC65,'Station data'!DI65,'Station data'!DO65,'Station data'!DU65,'Station data'!EA65,'Station data'!EG65,'Station data'!EM65,'Station data'!ES65,'Station data'!EY65,'Station data'!FE65)</f>
        <v>549.304545454545</v>
      </c>
      <c r="F20" s="73">
        <f>AVERAGE('Station data'!F65,'Station data'!L65,'Station data'!X65,'Station data'!AJ65,'Station data'!AP65,'Station data'!AV65,'Station data'!BB65,'Station data'!BH65,'Station data'!BN65,'Station data'!BT65,'Station data'!BZ65,'Station data'!CX65,'Station data'!DD65,'Station data'!DJ65,'Station data'!DP65,'Station data'!DV65,'Station data'!EB65,'Station data'!EH65,'Station data'!EN65,'Station data'!ET65,'Station data'!EZ65,'Station data'!FF65)</f>
        <v>48.1524096072525</v>
      </c>
      <c r="G20" s="36"/>
      <c r="H20" s="36"/>
      <c r="I20" s="36"/>
      <c r="J20" s="36"/>
      <c r="K20" s="37"/>
    </row>
    <row r="21" ht="21.95" customHeight="1">
      <c r="A21" s="40">
        <v>1918</v>
      </c>
      <c r="B21" s="99">
        <f>AVERAGE('Station data'!B66,'Station data'!H66,'Station data'!T66,'Station data'!AF66,'Station data'!AL66,'Station data'!AR66,'Station data'!AX66,'Station data'!BD66,'Station data'!BJ66,'Station data'!BP66,'Station data'!BV66,'Station data'!CT66,'Station data'!CZ66,'Station data'!DF66,'Station data'!DL66,'Station data'!DR66,'Station data'!DX66,'Station data'!ED66,'Station data'!EJ66,'Station data'!EP66,'Station data'!EV66,'Station data'!FB66)</f>
        <v>83.3181818181818</v>
      </c>
      <c r="C21" s="73">
        <f>AVERAGE('Station data'!C66,'Station data'!I66,'Station data'!U66,'Station data'!AG66,'Station data'!AM66,'Station data'!AS66,'Station data'!AY66,'Station data'!BE66,'Station data'!BK66,'Station data'!BQ66,'Station data'!BW66,'Station data'!CU66,'Station data'!DA66,'Station data'!DG66,'Station data'!DM66,'Station data'!DS66,'Station data'!DY66,'Station data'!EE66,'Station data'!EK66,'Station data'!EQ66,'Station data'!EW66,'Station data'!FC66)</f>
        <v>726.345454545455</v>
      </c>
      <c r="D21" s="73">
        <f>AVERAGE('Station data'!D66,'Station data'!J66,'Station data'!V66,'Station data'!AH66,'Station data'!AN66,'Station data'!AT66,'Station data'!AZ66,'Station data'!BF66,'Station data'!BL66,'Station data'!BR66,'Station data'!BX66,'Station data'!CV66,'Station data'!DB66,'Station data'!DH66,'Station data'!DN66,'Station data'!DT66,'Station data'!DZ66,'Station data'!EF66,'Station data'!EL66,'Station data'!ER66,'Station data'!EX66,'Station data'!FD66)</f>
        <v>6.68181818181818</v>
      </c>
      <c r="E21" s="73">
        <f>AVERAGE('Station data'!E66,'Station data'!K66,'Station data'!W66,'Station data'!AI66,'Station data'!AO66,'Station data'!AU66,'Station data'!BA66,'Station data'!BG66,'Station data'!BM66,'Station data'!BS66,'Station data'!BY66,'Station data'!CW66,'Station data'!DC66,'Station data'!DI66,'Station data'!DO66,'Station data'!DU66,'Station data'!EA66,'Station data'!EG66,'Station data'!EM66,'Station data'!ES66,'Station data'!EY66,'Station data'!FE66)</f>
        <v>273.322727272727</v>
      </c>
      <c r="F21" s="73">
        <f>AVERAGE('Station data'!F66,'Station data'!L66,'Station data'!X66,'Station data'!AJ66,'Station data'!AP66,'Station data'!AV66,'Station data'!BB66,'Station data'!BH66,'Station data'!BN66,'Station data'!BT66,'Station data'!BZ66,'Station data'!CX66,'Station data'!DD66,'Station data'!DJ66,'Station data'!DP66,'Station data'!DV66,'Station data'!EB66,'Station data'!EH66,'Station data'!EN66,'Station data'!ET66,'Station data'!EZ66,'Station data'!FF66)</f>
        <v>42.6432036238615</v>
      </c>
      <c r="G21" s="36"/>
      <c r="H21" s="36"/>
      <c r="I21" s="36"/>
      <c r="J21" s="36"/>
      <c r="K21" s="37"/>
    </row>
    <row r="22" ht="21.95" customHeight="1">
      <c r="A22" s="40">
        <v>1919</v>
      </c>
      <c r="B22" s="99">
        <f>AVERAGE('Station data'!B67,'Station data'!H67,'Station data'!T67,'Station data'!AF67,'Station data'!AL67,'Station data'!AR67,'Station data'!AX67,'Station data'!BD67,'Station data'!BJ67,'Station data'!BP67,'Station data'!BV67,'Station data'!CT67,'Station data'!CZ67,'Station data'!DF67,'Station data'!DL67,'Station data'!DR67,'Station data'!DX67,'Station data'!ED67,'Station data'!EJ67,'Station data'!EP67,'Station data'!EV67,'Station data'!FB67)</f>
        <v>76.6363636363636</v>
      </c>
      <c r="C22" s="73">
        <f>AVERAGE('Station data'!C67,'Station data'!I67,'Station data'!U67,'Station data'!AG67,'Station data'!AM67,'Station data'!AS67,'Station data'!AY67,'Station data'!BE67,'Station data'!BK67,'Station data'!BQ67,'Station data'!BW67,'Station data'!CU67,'Station data'!DA67,'Station data'!DG67,'Station data'!DM67,'Station data'!DS67,'Station data'!DY67,'Station data'!EE67,'Station data'!EK67,'Station data'!EQ67,'Station data'!EW67,'Station data'!FC67)</f>
        <v>762.354545454545</v>
      </c>
      <c r="D22" s="73">
        <f>AVERAGE('Station data'!D67,'Station data'!J67,'Station data'!V67,'Station data'!AH67,'Station data'!AN67,'Station data'!AT67,'Station data'!AZ67,'Station data'!BF67,'Station data'!BL67,'Station data'!BR67,'Station data'!BX67,'Station data'!CV67,'Station data'!DB67,'Station data'!DH67,'Station data'!DN67,'Station data'!DT67,'Station data'!DZ67,'Station data'!EF67,'Station data'!EL67,'Station data'!ER67,'Station data'!EX67,'Station data'!FD67)</f>
        <v>6.36363636363636</v>
      </c>
      <c r="E22" s="73">
        <f>AVERAGE('Station data'!E67,'Station data'!K67,'Station data'!W67,'Station data'!AI67,'Station data'!AO67,'Station data'!AU67,'Station data'!BA67,'Station data'!BG67,'Station data'!BM67,'Station data'!BS67,'Station data'!BY67,'Station data'!CW67,'Station data'!DC67,'Station data'!DI67,'Station data'!DO67,'Station data'!DU67,'Station data'!EA67,'Station data'!EG67,'Station data'!EM67,'Station data'!ES67,'Station data'!EY67,'Station data'!FE67)</f>
        <v>330.227272727273</v>
      </c>
      <c r="F22" s="73">
        <f>AVERAGE('Station data'!F67,'Station data'!L67,'Station data'!X67,'Station data'!AJ67,'Station data'!AP67,'Station data'!AV67,'Station data'!BB67,'Station data'!BH67,'Station data'!BN67,'Station data'!BT67,'Station data'!BZ67,'Station data'!CX67,'Station data'!DD67,'Station data'!DJ67,'Station data'!DP67,'Station data'!DV67,'Station data'!EB67,'Station data'!EH67,'Station data'!EN67,'Station data'!ET67,'Station data'!EZ67,'Station data'!FF67)</f>
        <v>47.7651828348419</v>
      </c>
      <c r="G22" s="36"/>
      <c r="H22" s="36"/>
      <c r="I22" s="36"/>
      <c r="J22" s="36"/>
      <c r="K22" s="37"/>
    </row>
    <row r="23" ht="21.95" customHeight="1">
      <c r="A23" s="40">
        <v>1920</v>
      </c>
      <c r="B23" s="99">
        <f>AVERAGE('Station data'!B68,'Station data'!H68,'Station data'!T68,'Station data'!AF68,'Station data'!AL68,'Station data'!AR68,'Station data'!AX68,'Station data'!BD68,'Station data'!BJ68,'Station data'!BP68,'Station data'!BV68,'Station data'!CT68,'Station data'!CZ68,'Station data'!DF68,'Station data'!DL68,'Station data'!DR68,'Station data'!DX68,'Station data'!ED68,'Station data'!EJ68,'Station data'!EP68,'Station data'!EV68,'Station data'!FB68)</f>
        <v>97.27272727272729</v>
      </c>
      <c r="C23" s="73">
        <f>AVERAGE('Station data'!C68,'Station data'!I68,'Station data'!U68,'Station data'!AG68,'Station data'!AM68,'Station data'!AS68,'Station data'!AY68,'Station data'!BE68,'Station data'!BK68,'Station data'!BQ68,'Station data'!BW68,'Station data'!CU68,'Station data'!DA68,'Station data'!DG68,'Station data'!DM68,'Station data'!DS68,'Station data'!DY68,'Station data'!EE68,'Station data'!EK68,'Station data'!EQ68,'Station data'!EW68,'Station data'!FC68)</f>
        <v>1023.618181818180</v>
      </c>
      <c r="D23" s="73">
        <f>AVERAGE('Station data'!D68,'Station data'!J68,'Station data'!V68,'Station data'!AH68,'Station data'!AN68,'Station data'!AT68,'Station data'!AZ68,'Station data'!BF68,'Station data'!BL68,'Station data'!BR68,'Station data'!BX68,'Station data'!CV68,'Station data'!DB68,'Station data'!DH68,'Station data'!DN68,'Station data'!DT68,'Station data'!DZ68,'Station data'!EF68,'Station data'!EL68,'Station data'!ER68,'Station data'!EX68,'Station data'!FD68)</f>
        <v>10.7727272727273</v>
      </c>
      <c r="E23" s="73">
        <f>AVERAGE('Station data'!E68,'Station data'!K68,'Station data'!W68,'Station data'!AI68,'Station data'!AO68,'Station data'!AU68,'Station data'!BA68,'Station data'!BG68,'Station data'!BM68,'Station data'!BS68,'Station data'!BY68,'Station data'!CW68,'Station data'!DC68,'Station data'!DI68,'Station data'!DO68,'Station data'!DU68,'Station data'!EA68,'Station data'!EG68,'Station data'!EM68,'Station data'!ES68,'Station data'!EY68,'Station data'!FE68)</f>
        <v>455.409090909091</v>
      </c>
      <c r="F23" s="73">
        <f>AVERAGE('Station data'!F68,'Station data'!L68,'Station data'!X68,'Station data'!AJ68,'Station data'!AP68,'Station data'!AV68,'Station data'!BB68,'Station data'!BH68,'Station data'!BN68,'Station data'!BT68,'Station data'!BZ68,'Station data'!CX68,'Station data'!DD68,'Station data'!DJ68,'Station data'!DP68,'Station data'!DV68,'Station data'!EB68,'Station data'!EH68,'Station data'!EN68,'Station data'!ET68,'Station data'!EZ68,'Station data'!FF68)</f>
        <v>41.2794508395645</v>
      </c>
      <c r="G23" s="36"/>
      <c r="H23" s="36"/>
      <c r="I23" s="36"/>
      <c r="J23" s="36"/>
      <c r="K23" s="37"/>
    </row>
    <row r="24" ht="21.95" customHeight="1">
      <c r="A24" s="40">
        <v>1921</v>
      </c>
      <c r="B24" s="99">
        <f>AVERAGE('Station data'!B69,'Station data'!H69,'Station data'!T69,'Station data'!AF69,'Station data'!AL69,'Station data'!AR69,'Station data'!AX69,'Station data'!BD69,'Station data'!BJ69,'Station data'!BP69,'Station data'!BV69,'Station data'!CT69,'Station data'!CZ69,'Station data'!DF69,'Station data'!DL69,'Station data'!DR69,'Station data'!DX69,'Station data'!ED69,'Station data'!EJ69,'Station data'!EP69,'Station data'!EV69,'Station data'!FB69)</f>
        <v>102.363636363636</v>
      </c>
      <c r="C24" s="73">
        <f>AVERAGE('Station data'!C69,'Station data'!I69,'Station data'!U69,'Station data'!AG69,'Station data'!AM69,'Station data'!AS69,'Station data'!AY69,'Station data'!BE69,'Station data'!BK69,'Station data'!BQ69,'Station data'!BW69,'Station data'!CU69,'Station data'!DA69,'Station data'!DG69,'Station data'!DM69,'Station data'!DS69,'Station data'!DY69,'Station data'!EE69,'Station data'!EK69,'Station data'!EQ69,'Station data'!EW69,'Station data'!FC69)</f>
        <v>1327.686363636360</v>
      </c>
      <c r="D24" s="73">
        <f>AVERAGE('Station data'!D69,'Station data'!J69,'Station data'!V69,'Station data'!AH69,'Station data'!AN69,'Station data'!AT69,'Station data'!AZ69,'Station data'!BF69,'Station data'!BL69,'Station data'!BR69,'Station data'!BX69,'Station data'!CV69,'Station data'!DB69,'Station data'!DH69,'Station data'!DN69,'Station data'!DT69,'Station data'!DZ69,'Station data'!EF69,'Station data'!EL69,'Station data'!ER69,'Station data'!EX69,'Station data'!FD69)</f>
        <v>13.8636363636364</v>
      </c>
      <c r="E24" s="73">
        <f>AVERAGE('Station data'!E69,'Station data'!K69,'Station data'!W69,'Station data'!AI69,'Station data'!AO69,'Station data'!AU69,'Station data'!BA69,'Station data'!BG69,'Station data'!BM69,'Station data'!BS69,'Station data'!BY69,'Station data'!CW69,'Station data'!DC69,'Station data'!DI69,'Station data'!DO69,'Station data'!DU69,'Station data'!EA69,'Station data'!EG69,'Station data'!EM69,'Station data'!ES69,'Station data'!EY69,'Station data'!FE69)</f>
        <v>756.022727272727</v>
      </c>
      <c r="F24" s="73">
        <f>AVERAGE('Station data'!F69,'Station data'!L69,'Station data'!X69,'Station data'!AJ69,'Station data'!AP69,'Station data'!AV69,'Station data'!BB69,'Station data'!BH69,'Station data'!BN69,'Station data'!BT69,'Station data'!BZ69,'Station data'!CX69,'Station data'!DD69,'Station data'!DJ69,'Station data'!DP69,'Station data'!DV69,'Station data'!EB69,'Station data'!EH69,'Station data'!EN69,'Station data'!ET69,'Station data'!EZ69,'Station data'!FF69)</f>
        <v>54.2465923646201</v>
      </c>
      <c r="G24" s="36"/>
      <c r="H24" s="36"/>
      <c r="I24" s="36"/>
      <c r="J24" s="36"/>
      <c r="K24" s="37"/>
    </row>
    <row r="25" ht="21.95" customHeight="1">
      <c r="A25" s="40">
        <v>1922</v>
      </c>
      <c r="B25" s="99">
        <f>AVERAGE('Station data'!B70,'Station data'!H70,'Station data'!T70,'Station data'!AF70,'Station data'!AL70,'Station data'!AR70,'Station data'!AX70,'Station data'!BD70,'Station data'!BJ70,'Station data'!BP70,'Station data'!BV70,'Station data'!CT70,'Station data'!CZ70,'Station data'!DF70,'Station data'!DL70,'Station data'!DR70,'Station data'!DX70,'Station data'!ED70,'Station data'!EJ70,'Station data'!EP70,'Station data'!EV70,'Station data'!FB70)</f>
        <v>77.90909090909091</v>
      </c>
      <c r="C25" s="73">
        <f>AVERAGE('Station data'!C70,'Station data'!I70,'Station data'!U70,'Station data'!AG70,'Station data'!AM70,'Station data'!AS70,'Station data'!AY70,'Station data'!BE70,'Station data'!BK70,'Station data'!BQ70,'Station data'!BW70,'Station data'!CU70,'Station data'!DA70,'Station data'!DG70,'Station data'!DM70,'Station data'!DS70,'Station data'!DY70,'Station data'!EE70,'Station data'!EK70,'Station data'!EQ70,'Station data'!EW70,'Station data'!FC70)</f>
        <v>767.522727272727</v>
      </c>
      <c r="D25" s="73">
        <f>AVERAGE('Station data'!D70,'Station data'!J70,'Station data'!V70,'Station data'!AH70,'Station data'!AN70,'Station data'!AT70,'Station data'!AZ70,'Station data'!BF70,'Station data'!BL70,'Station data'!BR70,'Station data'!BX70,'Station data'!CV70,'Station data'!DB70,'Station data'!DH70,'Station data'!DN70,'Station data'!DT70,'Station data'!DZ70,'Station data'!EF70,'Station data'!EL70,'Station data'!ER70,'Station data'!EX70,'Station data'!FD70)</f>
        <v>7.77272727272727</v>
      </c>
      <c r="E25" s="73">
        <f>AVERAGE('Station data'!E70,'Station data'!K70,'Station data'!W70,'Station data'!AI70,'Station data'!AO70,'Station data'!AU70,'Station data'!BA70,'Station data'!BG70,'Station data'!BM70,'Station data'!BS70,'Station data'!BY70,'Station data'!CW70,'Station data'!DC70,'Station data'!DI70,'Station data'!DO70,'Station data'!DU70,'Station data'!EA70,'Station data'!EG70,'Station data'!EM70,'Station data'!ES70,'Station data'!EY70,'Station data'!FE70)</f>
        <v>342.068181818182</v>
      </c>
      <c r="F25" s="73">
        <f>AVERAGE('Station data'!F70,'Station data'!L70,'Station data'!X70,'Station data'!AJ70,'Station data'!AP70,'Station data'!AV70,'Station data'!BB70,'Station data'!BH70,'Station data'!BN70,'Station data'!BT70,'Station data'!BZ70,'Station data'!CX70,'Station data'!DD70,'Station data'!DJ70,'Station data'!DP70,'Station data'!DV70,'Station data'!EB70,'Station data'!EH70,'Station data'!EN70,'Station data'!ET70,'Station data'!EZ70,'Station data'!FF70)</f>
        <v>44.2705439269725</v>
      </c>
      <c r="G25" s="36"/>
      <c r="H25" s="36"/>
      <c r="I25" s="36"/>
      <c r="J25" s="36"/>
      <c r="K25" s="37"/>
    </row>
    <row r="26" ht="21.95" customHeight="1">
      <c r="A26" s="40">
        <v>1923</v>
      </c>
      <c r="B26" s="99">
        <f>AVERAGE('Station data'!B71,'Station data'!H71,'Station data'!T71,'Station data'!AF71,'Station data'!AL71,'Station data'!AR71,'Station data'!AX71,'Station data'!BD71,'Station data'!BJ71,'Station data'!BP71,'Station data'!BV71,'Station data'!CT71,'Station data'!CZ71,'Station data'!DF71,'Station data'!DL71,'Station data'!DR71,'Station data'!DX71,'Station data'!ED71,'Station data'!EJ71,'Station data'!EP71,'Station data'!EV71,'Station data'!FB71)</f>
        <v>77.6363636363636</v>
      </c>
      <c r="C26" s="73">
        <f>AVERAGE('Station data'!C71,'Station data'!I71,'Station data'!U71,'Station data'!AG71,'Station data'!AM71,'Station data'!AS71,'Station data'!AY71,'Station data'!BE71,'Station data'!BK71,'Station data'!BQ71,'Station data'!BW71,'Station data'!CU71,'Station data'!DA71,'Station data'!DG71,'Station data'!DM71,'Station data'!DS71,'Station data'!DY71,'Station data'!EE71,'Station data'!EK71,'Station data'!EQ71,'Station data'!EW71,'Station data'!FC71)</f>
        <v>716.545454545455</v>
      </c>
      <c r="D26" s="73">
        <f>AVERAGE('Station data'!D71,'Station data'!J71,'Station data'!V71,'Station data'!AH71,'Station data'!AN71,'Station data'!AT71,'Station data'!AZ71,'Station data'!BF71,'Station data'!BL71,'Station data'!BR71,'Station data'!BX71,'Station data'!CV71,'Station data'!DB71,'Station data'!DH71,'Station data'!DN71,'Station data'!DT71,'Station data'!DZ71,'Station data'!EF71,'Station data'!EL71,'Station data'!ER71,'Station data'!EX71,'Station data'!FD71)</f>
        <v>7.40909090909091</v>
      </c>
      <c r="E26" s="73">
        <f>AVERAGE('Station data'!E71,'Station data'!K71,'Station data'!W71,'Station data'!AI71,'Station data'!AO71,'Station data'!AU71,'Station data'!BA71,'Station data'!BG71,'Station data'!BM71,'Station data'!BS71,'Station data'!BY71,'Station data'!CW71,'Station data'!DC71,'Station data'!DI71,'Station data'!DO71,'Station data'!DU71,'Station data'!EA71,'Station data'!EG71,'Station data'!EM71,'Station data'!ES71,'Station data'!EY71,'Station data'!FE71)</f>
        <v>288.968181818182</v>
      </c>
      <c r="F26" s="73">
        <f>AVERAGE('Station data'!F71,'Station data'!L71,'Station data'!X71,'Station data'!AJ71,'Station data'!AP71,'Station data'!AV71,'Station data'!BB71,'Station data'!BH71,'Station data'!BN71,'Station data'!BT71,'Station data'!BZ71,'Station data'!CX71,'Station data'!DD71,'Station data'!DJ71,'Station data'!DP71,'Station data'!DV71,'Station data'!EB71,'Station data'!EH71,'Station data'!EN71,'Station data'!ET71,'Station data'!EZ71,'Station data'!FF71)</f>
        <v>39.2784175566592</v>
      </c>
      <c r="G26" s="36"/>
      <c r="H26" s="36"/>
      <c r="I26" s="36"/>
      <c r="J26" s="36"/>
      <c r="K26" s="37"/>
    </row>
    <row r="27" ht="21.95" customHeight="1">
      <c r="A27" s="40">
        <v>1924</v>
      </c>
      <c r="B27" s="99">
        <f>AVERAGE('Station data'!B72,'Station data'!H72,'Station data'!T72,'Station data'!AF72,'Station data'!AL72,'Station data'!AR72,'Station data'!AX72,'Station data'!BD72,'Station data'!BJ72,'Station data'!BP72,'Station data'!BV72,'Station data'!CT72,'Station data'!CZ72,'Station data'!DF72,'Station data'!DL72,'Station data'!DR72,'Station data'!DX72,'Station data'!ED72,'Station data'!EJ72,'Station data'!EP72,'Station data'!EV72,'Station data'!FB72)</f>
        <v>90</v>
      </c>
      <c r="C27" s="73">
        <f>AVERAGE('Station data'!C72,'Station data'!I72,'Station data'!U72,'Station data'!AG72,'Station data'!AM72,'Station data'!AS72,'Station data'!AY72,'Station data'!BE72,'Station data'!BK72,'Station data'!BQ72,'Station data'!BW72,'Station data'!CU72,'Station data'!DA72,'Station data'!DG72,'Station data'!DM72,'Station data'!DS72,'Station data'!DY72,'Station data'!EE72,'Station data'!EK72,'Station data'!EQ72,'Station data'!EW72,'Station data'!FC72)</f>
        <v>932.327272727273</v>
      </c>
      <c r="D27" s="73">
        <f>AVERAGE('Station data'!D72,'Station data'!J72,'Station data'!V72,'Station data'!AH72,'Station data'!AN72,'Station data'!AT72,'Station data'!AZ72,'Station data'!BF72,'Station data'!BL72,'Station data'!BR72,'Station data'!BX72,'Station data'!CV72,'Station data'!DB72,'Station data'!DH72,'Station data'!DN72,'Station data'!DT72,'Station data'!DZ72,'Station data'!EF72,'Station data'!EL72,'Station data'!ER72,'Station data'!EX72,'Station data'!FD72)</f>
        <v>10</v>
      </c>
      <c r="E27" s="73">
        <f>AVERAGE('Station data'!E72,'Station data'!K72,'Station data'!W72,'Station data'!AI72,'Station data'!AO72,'Station data'!AU72,'Station data'!BA72,'Station data'!BG72,'Station data'!BM72,'Station data'!BS72,'Station data'!BY72,'Station data'!CW72,'Station data'!DC72,'Station data'!DI72,'Station data'!DO72,'Station data'!DU72,'Station data'!EA72,'Station data'!EG72,'Station data'!EM72,'Station data'!ES72,'Station data'!EY72,'Station data'!FE72)</f>
        <v>429.659090909091</v>
      </c>
      <c r="F27" s="73">
        <f>AVERAGE('Station data'!F72,'Station data'!L72,'Station data'!X72,'Station data'!AJ72,'Station data'!AP72,'Station data'!AV72,'Station data'!BB72,'Station data'!BH72,'Station data'!BN72,'Station data'!BT72,'Station data'!BZ72,'Station data'!CX72,'Station data'!DD72,'Station data'!DJ72,'Station data'!DP72,'Station data'!DV72,'Station data'!EB72,'Station data'!EH72,'Station data'!EN72,'Station data'!ET72,'Station data'!EZ72,'Station data'!FF72)</f>
        <v>44.1517639935822</v>
      </c>
      <c r="G27" s="36"/>
      <c r="H27" s="36"/>
      <c r="I27" s="36"/>
      <c r="J27" s="36"/>
      <c r="K27" s="37"/>
    </row>
    <row r="28" ht="21.95" customHeight="1">
      <c r="A28" s="40">
        <v>1925</v>
      </c>
      <c r="B28" s="99">
        <f>AVERAGE('Station data'!B73,'Station data'!H73,'Station data'!T73,'Station data'!AF73,'Station data'!AL73,'Station data'!AR73,'Station data'!AX73,'Station data'!BD73,'Station data'!BJ73,'Station data'!BP73,'Station data'!BV73,'Station data'!CT73,'Station data'!CZ73,'Station data'!DF73,'Station data'!DL73,'Station data'!DR73,'Station data'!DX73,'Station data'!ED73,'Station data'!EJ73,'Station data'!EP73,'Station data'!EV73,'Station data'!FB73)</f>
        <v>95.6363636363636</v>
      </c>
      <c r="C28" s="73">
        <f>AVERAGE('Station data'!C73,'Station data'!I73,'Station data'!U73,'Station data'!AG73,'Station data'!AM73,'Station data'!AS73,'Station data'!AY73,'Station data'!BE73,'Station data'!BK73,'Station data'!BQ73,'Station data'!BW73,'Station data'!CU73,'Station data'!DA73,'Station data'!DG73,'Station data'!DM73,'Station data'!DS73,'Station data'!DY73,'Station data'!EE73,'Station data'!EK73,'Station data'!EQ73,'Station data'!EW73,'Station data'!FC73)</f>
        <v>1188.986363636360</v>
      </c>
      <c r="D28" s="73">
        <f>AVERAGE('Station data'!D73,'Station data'!J73,'Station data'!V73,'Station data'!AH73,'Station data'!AN73,'Station data'!AT73,'Station data'!AZ73,'Station data'!BF73,'Station data'!BL73,'Station data'!BR73,'Station data'!BX73,'Station data'!CV73,'Station data'!DB73,'Station data'!DH73,'Station data'!DN73,'Station data'!DT73,'Station data'!DZ73,'Station data'!EF73,'Station data'!EL73,'Station data'!ER73,'Station data'!EX73,'Station data'!FD73)</f>
        <v>12.8636363636364</v>
      </c>
      <c r="E28" s="73">
        <f>AVERAGE('Station data'!E73,'Station data'!K73,'Station data'!W73,'Station data'!AI73,'Station data'!AO73,'Station data'!AU73,'Station data'!BA73,'Station data'!BG73,'Station data'!BM73,'Station data'!BS73,'Station data'!BY73,'Station data'!CW73,'Station data'!DC73,'Station data'!DI73,'Station data'!DO73,'Station data'!DU73,'Station data'!EA73,'Station data'!EG73,'Station data'!EM73,'Station data'!ES73,'Station data'!EY73,'Station data'!FE73)</f>
        <v>630.768181818182</v>
      </c>
      <c r="F28" s="73">
        <f>AVERAGE('Station data'!F73,'Station data'!L73,'Station data'!X73,'Station data'!AJ73,'Station data'!AP73,'Station data'!AV73,'Station data'!BB73,'Station data'!BH73,'Station data'!BN73,'Station data'!BT73,'Station data'!BZ73,'Station data'!CX73,'Station data'!DD73,'Station data'!DJ73,'Station data'!DP73,'Station data'!DV73,'Station data'!EB73,'Station data'!EH73,'Station data'!EN73,'Station data'!ET73,'Station data'!EZ73,'Station data'!FF73)</f>
        <v>44.1921030363703</v>
      </c>
      <c r="G28" s="36"/>
      <c r="H28" s="36"/>
      <c r="I28" s="36"/>
      <c r="J28" s="36"/>
      <c r="K28" s="37"/>
    </row>
    <row r="29" ht="21.95" customHeight="1">
      <c r="A29" s="40">
        <v>1926</v>
      </c>
      <c r="B29" s="99">
        <f>AVERAGE('Station data'!B74,'Station data'!H74,'Station data'!T74,'Station data'!AF74,'Station data'!AL74,'Station data'!AR74,'Station data'!AX74,'Station data'!BD74,'Station data'!BJ74,'Station data'!BP74,'Station data'!BV74,'Station data'!CT74,'Station data'!CZ74,'Station data'!DF74,'Station data'!DL74,'Station data'!DR74,'Station data'!DX74,'Station data'!ED74,'Station data'!EJ74,'Station data'!EP74,'Station data'!EV74,'Station data'!FB74)</f>
        <v>77.77272727272729</v>
      </c>
      <c r="C29" s="73">
        <f>AVERAGE('Station data'!C74,'Station data'!I74,'Station data'!U74,'Station data'!AG74,'Station data'!AM74,'Station data'!AS74,'Station data'!AY74,'Station data'!BE74,'Station data'!BK74,'Station data'!BQ74,'Station data'!BW74,'Station data'!CU74,'Station data'!DA74,'Station data'!DG74,'Station data'!DM74,'Station data'!DS74,'Station data'!DY74,'Station data'!EE74,'Station data'!EK74,'Station data'!EQ74,'Station data'!EW74,'Station data'!FC74)</f>
        <v>763.190909090909</v>
      </c>
      <c r="D29" s="73">
        <f>AVERAGE('Station data'!D74,'Station data'!J74,'Station data'!V74,'Station data'!AH74,'Station data'!AN74,'Station data'!AT74,'Station data'!AZ74,'Station data'!BF74,'Station data'!BL74,'Station data'!BR74,'Station data'!BX74,'Station data'!CV74,'Station data'!DB74,'Station data'!DH74,'Station data'!DN74,'Station data'!DT74,'Station data'!DZ74,'Station data'!EF74,'Station data'!EL74,'Station data'!ER74,'Station data'!EX74,'Station data'!FD74)</f>
        <v>7.77272727272727</v>
      </c>
      <c r="E29" s="73">
        <f>AVERAGE('Station data'!E74,'Station data'!K74,'Station data'!W74,'Station data'!AI74,'Station data'!AO74,'Station data'!AU74,'Station data'!BA74,'Station data'!BG74,'Station data'!BM74,'Station data'!BS74,'Station data'!BY74,'Station data'!CW74,'Station data'!DC74,'Station data'!DI74,'Station data'!DO74,'Station data'!DU74,'Station data'!EA74,'Station data'!EG74,'Station data'!EM74,'Station data'!ES74,'Station data'!EY74,'Station data'!FE74)</f>
        <v>348.163636363636</v>
      </c>
      <c r="F29" s="73">
        <f>AVERAGE('Station data'!F74,'Station data'!L74,'Station data'!X74,'Station data'!AJ74,'Station data'!AP74,'Station data'!AV74,'Station data'!BB74,'Station data'!BH74,'Station data'!BN74,'Station data'!BT74,'Station data'!BZ74,'Station data'!CX74,'Station data'!DD74,'Station data'!DJ74,'Station data'!DP74,'Station data'!DV74,'Station data'!EB74,'Station data'!EH74,'Station data'!EN74,'Station data'!ET74,'Station data'!EZ74,'Station data'!FF74)</f>
        <v>44.5368255608028</v>
      </c>
      <c r="G29" s="36"/>
      <c r="H29" s="36"/>
      <c r="I29" s="36"/>
      <c r="J29" s="36"/>
      <c r="K29" s="37"/>
    </row>
    <row r="30" ht="21.95" customHeight="1">
      <c r="A30" s="40">
        <v>1927</v>
      </c>
      <c r="B30" s="99">
        <f>AVERAGE('Station data'!B75,'Station data'!H75,'Station data'!T75,'Station data'!AF75,'Station data'!AL75,'Station data'!AR75,'Station data'!AX75,'Station data'!BD75,'Station data'!BJ75,'Station data'!BP75,'Station data'!BV75,'Station data'!CT75,'Station data'!CZ75,'Station data'!DF75,'Station data'!DL75,'Station data'!DR75,'Station data'!DX75,'Station data'!ED75,'Station data'!EJ75,'Station data'!EP75,'Station data'!EV75,'Station data'!FB75)</f>
        <v>81.4545454545455</v>
      </c>
      <c r="C30" s="73">
        <f>AVERAGE('Station data'!C75,'Station data'!I75,'Station data'!U75,'Station data'!AG75,'Station data'!AM75,'Station data'!AS75,'Station data'!AY75,'Station data'!BE75,'Station data'!BK75,'Station data'!BQ75,'Station data'!BW75,'Station data'!CU75,'Station data'!DA75,'Station data'!DG75,'Station data'!DM75,'Station data'!DS75,'Station data'!DY75,'Station data'!EE75,'Station data'!EK75,'Station data'!EQ75,'Station data'!EW75,'Station data'!FC75)</f>
        <v>996.4636363636361</v>
      </c>
      <c r="D30" s="73">
        <f>AVERAGE('Station data'!D75,'Station data'!J75,'Station data'!V75,'Station data'!AH75,'Station data'!AN75,'Station data'!AT75,'Station data'!AZ75,'Station data'!BF75,'Station data'!BL75,'Station data'!BR75,'Station data'!BX75,'Station data'!CV75,'Station data'!DB75,'Station data'!DH75,'Station data'!DN75,'Station data'!DT75,'Station data'!DZ75,'Station data'!EF75,'Station data'!EL75,'Station data'!ER75,'Station data'!EX75,'Station data'!FD75)</f>
        <v>10.2272727272727</v>
      </c>
      <c r="E30" s="73">
        <f>AVERAGE('Station data'!E75,'Station data'!K75,'Station data'!W75,'Station data'!AI75,'Station data'!AO75,'Station data'!AU75,'Station data'!BA75,'Station data'!BG75,'Station data'!BM75,'Station data'!BS75,'Station data'!BY75,'Station data'!CW75,'Station data'!DC75,'Station data'!DI75,'Station data'!DO75,'Station data'!DU75,'Station data'!EA75,'Station data'!EG75,'Station data'!EM75,'Station data'!ES75,'Station data'!EY75,'Station data'!FE75)</f>
        <v>569.090909090909</v>
      </c>
      <c r="F30" s="73">
        <f>AVERAGE('Station data'!F75,'Station data'!L75,'Station data'!X75,'Station data'!AJ75,'Station data'!AP75,'Station data'!AV75,'Station data'!BB75,'Station data'!BH75,'Station data'!BN75,'Station data'!BT75,'Station data'!BZ75,'Station data'!CX75,'Station data'!DD75,'Station data'!DJ75,'Station data'!DP75,'Station data'!DV75,'Station data'!EB75,'Station data'!EH75,'Station data'!EN75,'Station data'!ET75,'Station data'!EZ75,'Station data'!FF75)</f>
        <v>45.8815374041163</v>
      </c>
      <c r="G30" s="36"/>
      <c r="H30" s="36"/>
      <c r="I30" s="36"/>
      <c r="J30" s="36"/>
      <c r="K30" s="37"/>
    </row>
    <row r="31" ht="21.95" customHeight="1">
      <c r="A31" s="40">
        <v>1928</v>
      </c>
      <c r="B31" s="99">
        <f>AVERAGE('Station data'!B76,'Station data'!H76,'Station data'!T76,'Station data'!AF76,'Station data'!AL76,'Station data'!AR76,'Station data'!AX76,'Station data'!BD76,'Station data'!BJ76,'Station data'!BP76,'Station data'!BV76,'Station data'!CT76,'Station data'!CZ76,'Station data'!DF76,'Station data'!DL76,'Station data'!DR76,'Station data'!DX76,'Station data'!ED76,'Station data'!EJ76,'Station data'!EP76,'Station data'!EV76,'Station data'!FB76)</f>
        <v>94.6363636363636</v>
      </c>
      <c r="C31" s="73">
        <f>AVERAGE('Station data'!C76,'Station data'!I76,'Station data'!U76,'Station data'!AG76,'Station data'!AM76,'Station data'!AS76,'Station data'!AY76,'Station data'!BE76,'Station data'!BK76,'Station data'!BQ76,'Station data'!BW76,'Station data'!CU76,'Station data'!DA76,'Station data'!DG76,'Station data'!DM76,'Station data'!DS76,'Station data'!DY76,'Station data'!EE76,'Station data'!EK76,'Station data'!EQ76,'Station data'!EW76,'Station data'!FC76)</f>
        <v>919.345454545455</v>
      </c>
      <c r="D31" s="73">
        <f>AVERAGE('Station data'!D76,'Station data'!J76,'Station data'!V76,'Station data'!AH76,'Station data'!AN76,'Station data'!AT76,'Station data'!AZ76,'Station data'!BF76,'Station data'!BL76,'Station data'!BR76,'Station data'!BX76,'Station data'!CV76,'Station data'!DB76,'Station data'!DH76,'Station data'!DN76,'Station data'!DT76,'Station data'!DZ76,'Station data'!EF76,'Station data'!EL76,'Station data'!ER76,'Station data'!EX76,'Station data'!FD76)</f>
        <v>8.90909090909091</v>
      </c>
      <c r="E31" s="73">
        <f>AVERAGE('Station data'!E76,'Station data'!K76,'Station data'!W76,'Station data'!AI76,'Station data'!AO76,'Station data'!AU76,'Station data'!BA76,'Station data'!BG76,'Station data'!BM76,'Station data'!BS76,'Station data'!BY76,'Station data'!CW76,'Station data'!DC76,'Station data'!DI76,'Station data'!DO76,'Station data'!DU76,'Station data'!EA76,'Station data'!EG76,'Station data'!EM76,'Station data'!ES76,'Station data'!EY76,'Station data'!FE76)</f>
        <v>395.25</v>
      </c>
      <c r="F31" s="73">
        <f>AVERAGE('Station data'!F76,'Station data'!L76,'Station data'!X76,'Station data'!AJ76,'Station data'!AP76,'Station data'!AV76,'Station data'!BB76,'Station data'!BH76,'Station data'!BN76,'Station data'!BT76,'Station data'!BZ76,'Station data'!CX76,'Station data'!DD76,'Station data'!DJ76,'Station data'!DP76,'Station data'!DV76,'Station data'!EB76,'Station data'!EH76,'Station data'!EN76,'Station data'!ET76,'Station data'!EZ76,'Station data'!FF76)</f>
        <v>42.6380154756859</v>
      </c>
      <c r="G31" s="36"/>
      <c r="H31" s="36"/>
      <c r="I31" s="36"/>
      <c r="J31" s="36"/>
      <c r="K31" s="37"/>
    </row>
    <row r="32" ht="21.95" customHeight="1">
      <c r="A32" s="40">
        <v>1929</v>
      </c>
      <c r="B32" s="99">
        <f>AVERAGE('Station data'!B77,'Station data'!H77,'Station data'!T77,'Station data'!AF77,'Station data'!AL77,'Station data'!AR77,'Station data'!AX77,'Station data'!BD77,'Station data'!BJ77,'Station data'!BP77,'Station data'!BV77,'Station data'!CT77,'Station data'!CZ77,'Station data'!DF77,'Station data'!DL77,'Station data'!DR77,'Station data'!DX77,'Station data'!ED77,'Station data'!EJ77,'Station data'!EP77,'Station data'!EV77,'Station data'!FB77)</f>
        <v>83.22727272727271</v>
      </c>
      <c r="C32" s="73">
        <f>AVERAGE('Station data'!C77,'Station data'!I77,'Station data'!U77,'Station data'!AG77,'Station data'!AM77,'Station data'!AS77,'Station data'!AY77,'Station data'!BE77,'Station data'!BK77,'Station data'!BQ77,'Station data'!BW77,'Station data'!CU77,'Station data'!DA77,'Station data'!DG77,'Station data'!DM77,'Station data'!DS77,'Station data'!DY77,'Station data'!EE77,'Station data'!EK77,'Station data'!EQ77,'Station data'!EW77,'Station data'!FC77)</f>
        <v>976.418181818182</v>
      </c>
      <c r="D32" s="73">
        <f>AVERAGE('Station data'!D77,'Station data'!J77,'Station data'!V77,'Station data'!AH77,'Station data'!AN77,'Station data'!AT77,'Station data'!AZ77,'Station data'!BF77,'Station data'!BL77,'Station data'!BR77,'Station data'!BX77,'Station data'!CV77,'Station data'!DB77,'Station data'!DH77,'Station data'!DN77,'Station data'!DT77,'Station data'!DZ77,'Station data'!EF77,'Station data'!EL77,'Station data'!ER77,'Station data'!EX77,'Station data'!FD77)</f>
        <v>8.90909090909091</v>
      </c>
      <c r="E32" s="73">
        <f>AVERAGE('Station data'!E77,'Station data'!K77,'Station data'!W77,'Station data'!AI77,'Station data'!AO77,'Station data'!AU77,'Station data'!BA77,'Station data'!BG77,'Station data'!BM77,'Station data'!BS77,'Station data'!BY77,'Station data'!CW77,'Station data'!DC77,'Station data'!DI77,'Station data'!DO77,'Station data'!DU77,'Station data'!EA77,'Station data'!EG77,'Station data'!EM77,'Station data'!ES77,'Station data'!EY77,'Station data'!FE77)</f>
        <v>535.272727272727</v>
      </c>
      <c r="F32" s="73">
        <f>AVERAGE('Station data'!F77,'Station data'!L77,'Station data'!X77,'Station data'!AJ77,'Station data'!AP77,'Station data'!AV77,'Station data'!BB77,'Station data'!BH77,'Station data'!BN77,'Station data'!BT77,'Station data'!BZ77,'Station data'!CX77,'Station data'!DD77,'Station data'!DJ77,'Station data'!DP77,'Station data'!DV77,'Station data'!EB77,'Station data'!EH77,'Station data'!EN77,'Station data'!ET77,'Station data'!EZ77,'Station data'!FF77)</f>
        <v>53.376082007661</v>
      </c>
      <c r="G32" s="36"/>
      <c r="H32" s="36"/>
      <c r="I32" s="36"/>
      <c r="J32" s="36"/>
      <c r="K32" s="37"/>
    </row>
    <row r="33" ht="21.95" customHeight="1">
      <c r="A33" s="40">
        <v>1930</v>
      </c>
      <c r="B33" s="99">
        <f>AVERAGE('Station data'!B78,'Station data'!H78,'Station data'!T78,'Station data'!AF78,'Station data'!AL78,'Station data'!AR78,'Station data'!AX78,'Station data'!BD78,'Station data'!BJ78,'Station data'!BP78,'Station data'!BV78,'Station data'!CT78,'Station data'!CZ78,'Station data'!DF78,'Station data'!DL78,'Station data'!DR78,'Station data'!DX78,'Station data'!ED78,'Station data'!EJ78,'Station data'!EP78,'Station data'!EV78,'Station data'!FB78)</f>
        <v>105.863636363636</v>
      </c>
      <c r="C33" s="73">
        <f>AVERAGE('Station data'!C78,'Station data'!I78,'Station data'!U78,'Station data'!AG78,'Station data'!AM78,'Station data'!AS78,'Station data'!AY78,'Station data'!BE78,'Station data'!BK78,'Station data'!BQ78,'Station data'!BW78,'Station data'!CU78,'Station data'!DA78,'Station data'!DG78,'Station data'!DM78,'Station data'!DS78,'Station data'!DY78,'Station data'!EE78,'Station data'!EK78,'Station data'!EQ78,'Station data'!EW78,'Station data'!FC78)</f>
        <v>1052.990909090910</v>
      </c>
      <c r="D33" s="73">
        <f>AVERAGE('Station data'!D78,'Station data'!J78,'Station data'!V78,'Station data'!AH78,'Station data'!AN78,'Station data'!AT78,'Station data'!AZ78,'Station data'!BF78,'Station data'!BL78,'Station data'!BR78,'Station data'!BX78,'Station data'!CV78,'Station data'!DB78,'Station data'!DH78,'Station data'!DN78,'Station data'!DT78,'Station data'!DZ78,'Station data'!EF78,'Station data'!EL78,'Station data'!ER78,'Station data'!EX78,'Station data'!FD78)</f>
        <v>9.95454545454545</v>
      </c>
      <c r="E33" s="73">
        <f>AVERAGE('Station data'!E78,'Station data'!K78,'Station data'!W78,'Station data'!AI78,'Station data'!AO78,'Station data'!AU78,'Station data'!BA78,'Station data'!BG78,'Station data'!BM78,'Station data'!BS78,'Station data'!BY78,'Station data'!CW78,'Station data'!DC78,'Station data'!DI78,'Station data'!DO78,'Station data'!DU78,'Station data'!EA78,'Station data'!EG78,'Station data'!EM78,'Station data'!ES78,'Station data'!EY78,'Station data'!FE78)</f>
        <v>471.445454545455</v>
      </c>
      <c r="F33" s="73">
        <f>AVERAGE('Station data'!F78,'Station data'!L78,'Station data'!X78,'Station data'!AJ78,'Station data'!AP78,'Station data'!AV78,'Station data'!BB78,'Station data'!BH78,'Station data'!BN78,'Station data'!BT78,'Station data'!BZ78,'Station data'!CX78,'Station data'!DD78,'Station data'!DJ78,'Station data'!DP78,'Station data'!DV78,'Station data'!EB78,'Station data'!EH78,'Station data'!EN78,'Station data'!ET78,'Station data'!EZ78,'Station data'!FF78)</f>
        <v>44.8725863226978</v>
      </c>
      <c r="G33" s="36"/>
      <c r="H33" s="36"/>
      <c r="I33" s="36"/>
      <c r="J33" s="36"/>
      <c r="K33" s="37"/>
    </row>
    <row r="34" ht="21.95" customHeight="1">
      <c r="A34" s="40">
        <v>1931</v>
      </c>
      <c r="B34" s="99">
        <f>AVERAGE('Station data'!B79,'Station data'!H79,'Station data'!T79,'Station data'!AF79,'Station data'!AL79,'Station data'!AR79,'Station data'!AX79,'Station data'!BD79,'Station data'!BJ79,'Station data'!BP79,'Station data'!BV79,'Station data'!CT79,'Station data'!CZ79,'Station data'!DF79,'Station data'!DL79,'Station data'!DR79,'Station data'!DX79,'Station data'!ED79,'Station data'!EJ79,'Station data'!EP79,'Station data'!EV79,'Station data'!FB79)</f>
        <v>101.045454545455</v>
      </c>
      <c r="C34" s="73">
        <f>AVERAGE('Station data'!C79,'Station data'!I79,'Station data'!U79,'Station data'!AG79,'Station data'!AM79,'Station data'!AS79,'Station data'!AY79,'Station data'!BE79,'Station data'!BK79,'Station data'!BQ79,'Station data'!BW79,'Station data'!CU79,'Station data'!DA79,'Station data'!DG79,'Station data'!DM79,'Station data'!DS79,'Station data'!DY79,'Station data'!EE79,'Station data'!EK79,'Station data'!EQ79,'Station data'!EW79,'Station data'!FC79)</f>
        <v>1138.154545454550</v>
      </c>
      <c r="D34" s="73">
        <f>AVERAGE('Station data'!D79,'Station data'!J79,'Station data'!V79,'Station data'!AH79,'Station data'!AN79,'Station data'!AT79,'Station data'!AZ79,'Station data'!BF79,'Station data'!BL79,'Station data'!BR79,'Station data'!BX79,'Station data'!CV79,'Station data'!DB79,'Station data'!DH79,'Station data'!DN79,'Station data'!DT79,'Station data'!DZ79,'Station data'!EF79,'Station data'!EL79,'Station data'!ER79,'Station data'!EX79,'Station data'!FD79)</f>
        <v>10.8636363636364</v>
      </c>
      <c r="E34" s="73">
        <f>AVERAGE('Station data'!E79,'Station data'!K79,'Station data'!W79,'Station data'!AI79,'Station data'!AO79,'Station data'!AU79,'Station data'!BA79,'Station data'!BG79,'Station data'!BM79,'Station data'!BS79,'Station data'!BY79,'Station data'!CW79,'Station data'!DC79,'Station data'!DI79,'Station data'!DO79,'Station data'!DU79,'Station data'!EA79,'Station data'!EG79,'Station data'!EM79,'Station data'!ES79,'Station data'!EY79,'Station data'!FE79)</f>
        <v>608.3681818181821</v>
      </c>
      <c r="F34" s="73">
        <f>AVERAGE('Station data'!F79,'Station data'!L79,'Station data'!X79,'Station data'!AJ79,'Station data'!AP79,'Station data'!AV79,'Station data'!BB79,'Station data'!BH79,'Station data'!BN79,'Station data'!BT79,'Station data'!BZ79,'Station data'!CX79,'Station data'!DD79,'Station data'!DJ79,'Station data'!DP79,'Station data'!DV79,'Station data'!EB79,'Station data'!EH79,'Station data'!EN79,'Station data'!ET79,'Station data'!EZ79,'Station data'!FF79)</f>
        <v>52.2925887011712</v>
      </c>
      <c r="G34" s="36"/>
      <c r="H34" s="36"/>
      <c r="I34" s="36"/>
      <c r="J34" s="36"/>
      <c r="K34" s="37"/>
    </row>
    <row r="35" ht="21.95" customHeight="1">
      <c r="A35" s="40">
        <v>1932</v>
      </c>
      <c r="B35" s="99">
        <f>AVERAGE('Station data'!B80,'Station data'!H80,'Station data'!T80,'Station data'!AF80,'Station data'!AL80,'Station data'!AR80,'Station data'!AX80,'Station data'!BD80,'Station data'!BJ80,'Station data'!BP80,'Station data'!BV80,'Station data'!CT80,'Station data'!CZ80,'Station data'!DF80,'Station data'!DL80,'Station data'!DR80,'Station data'!DX80,'Station data'!ED80,'Station data'!EJ80,'Station data'!EP80,'Station data'!EV80,'Station data'!FB80)</f>
        <v>90.90909090909091</v>
      </c>
      <c r="C35" s="73">
        <f>AVERAGE('Station data'!C80,'Station data'!I80,'Station data'!U80,'Station data'!AG80,'Station data'!AM80,'Station data'!AS80,'Station data'!AY80,'Station data'!BE80,'Station data'!BK80,'Station data'!BQ80,'Station data'!BW80,'Station data'!CU80,'Station data'!DA80,'Station data'!DG80,'Station data'!DM80,'Station data'!DS80,'Station data'!DY80,'Station data'!EE80,'Station data'!EK80,'Station data'!EQ80,'Station data'!EW80,'Station data'!FC80)</f>
        <v>647.518181818182</v>
      </c>
      <c r="D35" s="73">
        <f>AVERAGE('Station data'!D80,'Station data'!J80,'Station data'!V80,'Station data'!AH80,'Station data'!AN80,'Station data'!AT80,'Station data'!AZ80,'Station data'!BF80,'Station data'!BL80,'Station data'!BR80,'Station data'!BX80,'Station data'!CV80,'Station data'!DB80,'Station data'!DH80,'Station data'!DN80,'Station data'!DT80,'Station data'!DZ80,'Station data'!EF80,'Station data'!EL80,'Station data'!ER80,'Station data'!EX80,'Station data'!FD80)</f>
        <v>5.86363636363636</v>
      </c>
      <c r="E35" s="73">
        <f>AVERAGE('Station data'!E80,'Station data'!K80,'Station data'!W80,'Station data'!AI80,'Station data'!AO80,'Station data'!AU80,'Station data'!BA80,'Station data'!BG80,'Station data'!BM80,'Station data'!BS80,'Station data'!BY80,'Station data'!CW80,'Station data'!DC80,'Station data'!DI80,'Station data'!DO80,'Station data'!DU80,'Station data'!EA80,'Station data'!EG80,'Station data'!EM80,'Station data'!ES80,'Station data'!EY80,'Station data'!FE80)</f>
        <v>202.95</v>
      </c>
      <c r="F35" s="73">
        <f>AVERAGE('Station data'!F80,'Station data'!L80,'Station data'!X80,'Station data'!AJ80,'Station data'!AP80,'Station data'!AV80,'Station data'!BB80,'Station data'!BH80,'Station data'!BN80,'Station data'!BT80,'Station data'!BZ80,'Station data'!CX80,'Station data'!DD80,'Station data'!DJ80,'Station data'!DP80,'Station data'!DV80,'Station data'!EB80,'Station data'!EH80,'Station data'!EN80,'Station data'!ET80,'Station data'!EZ80,'Station data'!FF80)</f>
        <v>38.677405170587</v>
      </c>
      <c r="G35" s="36"/>
      <c r="H35" s="36"/>
      <c r="I35" s="36"/>
      <c r="J35" s="36"/>
      <c r="K35" s="37"/>
    </row>
    <row r="36" ht="21.95" customHeight="1">
      <c r="A36" s="40">
        <v>1933</v>
      </c>
      <c r="B36" s="99">
        <f>AVERAGE('Station data'!B81,'Station data'!H81,'Station data'!T81,'Station data'!AF81,'Station data'!AL81,'Station data'!AR81,'Station data'!AX81,'Station data'!BD81,'Station data'!BJ81,'Station data'!BP81,'Station data'!BV81,'Station data'!CT81,'Station data'!CZ81,'Station data'!DF81,'Station data'!DL81,'Station data'!DR81,'Station data'!DX81,'Station data'!ED81,'Station data'!EJ81,'Station data'!EP81,'Station data'!EV81,'Station data'!FB81)</f>
        <v>99.40909090909091</v>
      </c>
      <c r="C36" s="73">
        <f>AVERAGE('Station data'!C81,'Station data'!I81,'Station data'!U81,'Station data'!AG81,'Station data'!AM81,'Station data'!AS81,'Station data'!AY81,'Station data'!BE81,'Station data'!BK81,'Station data'!BQ81,'Station data'!BW81,'Station data'!CU81,'Station data'!DA81,'Station data'!DG81,'Station data'!DM81,'Station data'!DS81,'Station data'!DY81,'Station data'!EE81,'Station data'!EK81,'Station data'!EQ81,'Station data'!EW81,'Station data'!FC81)</f>
        <v>1087.631818181820</v>
      </c>
      <c r="D36" s="73">
        <f>AVERAGE('Station data'!D81,'Station data'!J81,'Station data'!V81,'Station data'!AH81,'Station data'!AN81,'Station data'!AT81,'Station data'!AZ81,'Station data'!BF81,'Station data'!BL81,'Station data'!BR81,'Station data'!BX81,'Station data'!CV81,'Station data'!DB81,'Station data'!DH81,'Station data'!DN81,'Station data'!DT81,'Station data'!DZ81,'Station data'!EF81,'Station data'!EL81,'Station data'!ER81,'Station data'!EX81,'Station data'!FD81)</f>
        <v>11.3636363636364</v>
      </c>
      <c r="E36" s="73">
        <f>AVERAGE('Station data'!E81,'Station data'!K81,'Station data'!W81,'Station data'!AI81,'Station data'!AO81,'Station data'!AU81,'Station data'!BA81,'Station data'!BG81,'Station data'!BM81,'Station data'!BS81,'Station data'!BY81,'Station data'!CW81,'Station data'!DC81,'Station data'!DI81,'Station data'!DO81,'Station data'!DU81,'Station data'!EA81,'Station data'!EG81,'Station data'!EM81,'Station data'!ES81,'Station data'!EY81,'Station data'!FE81)</f>
        <v>526.113636363636</v>
      </c>
      <c r="F36" s="73">
        <f>AVERAGE('Station data'!F81,'Station data'!L81,'Station data'!X81,'Station data'!AJ81,'Station data'!AP81,'Station data'!AV81,'Station data'!BB81,'Station data'!BH81,'Station data'!BN81,'Station data'!BT81,'Station data'!BZ81,'Station data'!CX81,'Station data'!DD81,'Station data'!DJ81,'Station data'!DP81,'Station data'!DV81,'Station data'!EB81,'Station data'!EH81,'Station data'!EN81,'Station data'!ET81,'Station data'!EZ81,'Station data'!FF81)</f>
        <v>44.4175989167039</v>
      </c>
      <c r="G36" s="36"/>
      <c r="H36" s="36"/>
      <c r="I36" s="36"/>
      <c r="J36" s="36"/>
      <c r="K36" s="37"/>
    </row>
    <row r="37" ht="21.95" customHeight="1">
      <c r="A37" s="40">
        <v>1934</v>
      </c>
      <c r="B37" s="99">
        <f>AVERAGE('Station data'!B82,'Station data'!H82,'Station data'!T82,'Station data'!AF82,'Station data'!AL82,'Station data'!AR82,'Station data'!AX82,'Station data'!BD82,'Station data'!BJ82,'Station data'!BP82,'Station data'!BV82,'Station data'!CT82,'Station data'!CZ82,'Station data'!DF82,'Station data'!DL82,'Station data'!DR82,'Station data'!DX82,'Station data'!ED82,'Station data'!EJ82,'Station data'!EP82,'Station data'!EV82,'Station data'!FB82)</f>
        <v>97.5</v>
      </c>
      <c r="C37" s="73">
        <f>AVERAGE('Station data'!C82,'Station data'!I82,'Station data'!U82,'Station data'!AG82,'Station data'!AM82,'Station data'!AS82,'Station data'!AY82,'Station data'!BE82,'Station data'!BK82,'Station data'!BQ82,'Station data'!BW82,'Station data'!CU82,'Station data'!DA82,'Station data'!DG82,'Station data'!DM82,'Station data'!DS82,'Station data'!DY82,'Station data'!EE82,'Station data'!EK82,'Station data'!EQ82,'Station data'!EW82,'Station data'!FC82)</f>
        <v>1135.377272727270</v>
      </c>
      <c r="D37" s="73">
        <f>AVERAGE('Station data'!D82,'Station data'!J82,'Station data'!V82,'Station data'!AH82,'Station data'!AN82,'Station data'!AT82,'Station data'!AZ82,'Station data'!BF82,'Station data'!BL82,'Station data'!BR82,'Station data'!BX82,'Station data'!CV82,'Station data'!DB82,'Station data'!DH82,'Station data'!DN82,'Station data'!DT82,'Station data'!DZ82,'Station data'!EF82,'Station data'!EL82,'Station data'!ER82,'Station data'!EX82,'Station data'!FD82)</f>
        <v>11.7272727272727</v>
      </c>
      <c r="E37" s="73">
        <f>AVERAGE('Station data'!E82,'Station data'!K82,'Station data'!W82,'Station data'!AI82,'Station data'!AO82,'Station data'!AU82,'Station data'!BA82,'Station data'!BG82,'Station data'!BM82,'Station data'!BS82,'Station data'!BY82,'Station data'!CW82,'Station data'!DC82,'Station data'!DI82,'Station data'!DO82,'Station data'!DU82,'Station data'!EA82,'Station data'!EG82,'Station data'!EM82,'Station data'!ES82,'Station data'!EY82,'Station data'!FE82)</f>
        <v>606.331818181818</v>
      </c>
      <c r="F37" s="73">
        <f>AVERAGE('Station data'!F82,'Station data'!L82,'Station data'!X82,'Station data'!AJ82,'Station data'!AP82,'Station data'!AV82,'Station data'!BB82,'Station data'!BH82,'Station data'!BN82,'Station data'!BT82,'Station data'!BZ82,'Station data'!CX82,'Station data'!DD82,'Station data'!DJ82,'Station data'!DP82,'Station data'!DV82,'Station data'!EB82,'Station data'!EH82,'Station data'!EN82,'Station data'!ET82,'Station data'!EZ82,'Station data'!FF82)</f>
        <v>49.8354133277986</v>
      </c>
      <c r="G37" s="36"/>
      <c r="H37" s="36"/>
      <c r="I37" s="36"/>
      <c r="J37" s="36"/>
      <c r="K37" s="37"/>
    </row>
    <row r="38" ht="21.95" customHeight="1">
      <c r="A38" s="40">
        <v>1935</v>
      </c>
      <c r="B38" s="99">
        <f>AVERAGE('Station data'!B83,'Station data'!H83,'Station data'!T83,'Station data'!AF83,'Station data'!AL83,'Station data'!AR83,'Station data'!AX83,'Station data'!BD83,'Station data'!BJ83,'Station data'!BP83,'Station data'!BV83,'Station data'!CT83,'Station data'!CZ83,'Station data'!DF83,'Station data'!DL83,'Station data'!DR83,'Station data'!DX83,'Station data'!ED83,'Station data'!EJ83,'Station data'!EP83,'Station data'!EV83,'Station data'!FB83)</f>
        <v>89</v>
      </c>
      <c r="C38" s="73">
        <f>AVERAGE('Station data'!C83,'Station data'!I83,'Station data'!U83,'Station data'!AG83,'Station data'!AM83,'Station data'!AS83,'Station data'!AY83,'Station data'!BE83,'Station data'!BK83,'Station data'!BQ83,'Station data'!BW83,'Station data'!CU83,'Station data'!DA83,'Station data'!DG83,'Station data'!DM83,'Station data'!DS83,'Station data'!DY83,'Station data'!EE83,'Station data'!EK83,'Station data'!EQ83,'Station data'!EW83,'Station data'!FC83)</f>
        <v>795.318181818182</v>
      </c>
      <c r="D38" s="73">
        <f>AVERAGE('Station data'!D83,'Station data'!J83,'Station data'!V83,'Station data'!AH83,'Station data'!AN83,'Station data'!AT83,'Station data'!AZ83,'Station data'!BF83,'Station data'!BL83,'Station data'!BR83,'Station data'!BX83,'Station data'!CV83,'Station data'!DB83,'Station data'!DH83,'Station data'!DN83,'Station data'!DT83,'Station data'!DZ83,'Station data'!EF83,'Station data'!EL83,'Station data'!ER83,'Station data'!EX83,'Station data'!FD83)</f>
        <v>8.09090909090909</v>
      </c>
      <c r="E38" s="73">
        <f>AVERAGE('Station data'!E83,'Station data'!K83,'Station data'!W83,'Station data'!AI83,'Station data'!AO83,'Station data'!AU83,'Station data'!BA83,'Station data'!BG83,'Station data'!BM83,'Station data'!BS83,'Station data'!BY83,'Station data'!CW83,'Station data'!DC83,'Station data'!DI83,'Station data'!DO83,'Station data'!DU83,'Station data'!EA83,'Station data'!EG83,'Station data'!EM83,'Station data'!ES83,'Station data'!EY83,'Station data'!FE83)</f>
        <v>308.195454545455</v>
      </c>
      <c r="F38" s="73">
        <f>AVERAGE('Station data'!F83,'Station data'!L83,'Station data'!X83,'Station data'!AJ83,'Station data'!AP83,'Station data'!AV83,'Station data'!BB83,'Station data'!BH83,'Station data'!BN83,'Station data'!BT83,'Station data'!BZ83,'Station data'!CX83,'Station data'!DD83,'Station data'!DJ83,'Station data'!DP83,'Station data'!DV83,'Station data'!EB83,'Station data'!EH83,'Station data'!EN83,'Station data'!ET83,'Station data'!EZ83,'Station data'!FF83)</f>
        <v>38.6878867660118</v>
      </c>
      <c r="G38" s="36"/>
      <c r="H38" s="36"/>
      <c r="I38" s="36"/>
      <c r="J38" s="36"/>
      <c r="K38" s="37"/>
    </row>
    <row r="39" ht="21.95" customHeight="1">
      <c r="A39" s="40">
        <v>1936</v>
      </c>
      <c r="B39" s="99">
        <f>AVERAGE('Station data'!B84,'Station data'!H84,'Station data'!T84,'Station data'!AF84,'Station data'!AL84,'Station data'!AR84,'Station data'!AX84,'Station data'!BD84,'Station data'!BJ84,'Station data'!BP84,'Station data'!BV84,'Station data'!CT84,'Station data'!CZ84,'Station data'!DF84,'Station data'!DL84,'Station data'!DR84,'Station data'!DX84,'Station data'!ED84,'Station data'!EJ84,'Station data'!EP84,'Station data'!EV84,'Station data'!FB84)</f>
        <v>91.4545454545455</v>
      </c>
      <c r="C39" s="73">
        <f>AVERAGE('Station data'!C84,'Station data'!I84,'Station data'!U84,'Station data'!AG84,'Station data'!AM84,'Station data'!AS84,'Station data'!AY84,'Station data'!BE84,'Station data'!BK84,'Station data'!BQ84,'Station data'!BW84,'Station data'!CU84,'Station data'!DA84,'Station data'!DG84,'Station data'!DM84,'Station data'!DS84,'Station data'!DY84,'Station data'!EE84,'Station data'!EK84,'Station data'!EQ84,'Station data'!EW84,'Station data'!FC84)</f>
        <v>756.2090909090909</v>
      </c>
      <c r="D39" s="73">
        <f>AVERAGE('Station data'!D84,'Station data'!J84,'Station data'!V84,'Station data'!AH84,'Station data'!AN84,'Station data'!AT84,'Station data'!AZ84,'Station data'!BF84,'Station data'!BL84,'Station data'!BR84,'Station data'!BX84,'Station data'!CV84,'Station data'!DB84,'Station data'!DH84,'Station data'!DN84,'Station data'!DT84,'Station data'!DZ84,'Station data'!EF84,'Station data'!EL84,'Station data'!ER84,'Station data'!EX84,'Station data'!FD84)</f>
        <v>7</v>
      </c>
      <c r="E39" s="73">
        <f>AVERAGE('Station data'!E84,'Station data'!K84,'Station data'!W84,'Station data'!AI84,'Station data'!AO84,'Station data'!AU84,'Station data'!BA84,'Station data'!BG84,'Station data'!BM84,'Station data'!BS84,'Station data'!BY84,'Station data'!CW84,'Station data'!DC84,'Station data'!DI84,'Station data'!DO84,'Station data'!DU84,'Station data'!EA84,'Station data'!EG84,'Station data'!EM84,'Station data'!ES84,'Station data'!EY84,'Station data'!FE84)</f>
        <v>266.990909090909</v>
      </c>
      <c r="F39" s="73">
        <f>AVERAGE('Station data'!F84,'Station data'!L84,'Station data'!X84,'Station data'!AJ84,'Station data'!AP84,'Station data'!AV84,'Station data'!BB84,'Station data'!BH84,'Station data'!BN84,'Station data'!BT84,'Station data'!BZ84,'Station data'!CX84,'Station data'!DD84,'Station data'!DJ84,'Station data'!DP84,'Station data'!DV84,'Station data'!EB84,'Station data'!EH84,'Station data'!EN84,'Station data'!ET84,'Station data'!EZ84,'Station data'!FF84)</f>
        <v>39.6519065656566</v>
      </c>
      <c r="G39" s="36"/>
      <c r="H39" s="36"/>
      <c r="I39" s="36"/>
      <c r="J39" s="36"/>
      <c r="K39" s="37"/>
    </row>
    <row r="40" ht="21.95" customHeight="1">
      <c r="A40" s="40">
        <v>1937</v>
      </c>
      <c r="B40" s="99">
        <f>AVERAGE('Station data'!B85,'Station data'!H85,'Station data'!T85,'Station data'!AF85,'Station data'!AL85,'Station data'!AR85,'Station data'!AX85,'Station data'!BD85,'Station data'!BJ85,'Station data'!BP85,'Station data'!BV85,'Station data'!CT85,'Station data'!CZ85,'Station data'!DF85,'Station data'!DL85,'Station data'!DR85,'Station data'!DX85,'Station data'!ED85,'Station data'!EJ85,'Station data'!EP85,'Station data'!EV85,'Station data'!FB85)</f>
        <v>92.8181818181818</v>
      </c>
      <c r="C40" s="73">
        <f>AVERAGE('Station data'!C85,'Station data'!I85,'Station data'!U85,'Station data'!AG85,'Station data'!AM85,'Station data'!AS85,'Station data'!AY85,'Station data'!BE85,'Station data'!BK85,'Station data'!BQ85,'Station data'!BW85,'Station data'!CU85,'Station data'!DA85,'Station data'!DG85,'Station data'!DM85,'Station data'!DS85,'Station data'!DY85,'Station data'!EE85,'Station data'!EK85,'Station data'!EQ85,'Station data'!EW85,'Station data'!FC85)</f>
        <v>1091.040909090910</v>
      </c>
      <c r="D40" s="73">
        <f>AVERAGE('Station data'!D85,'Station data'!J85,'Station data'!V85,'Station data'!AH85,'Station data'!AN85,'Station data'!AT85,'Station data'!AZ85,'Station data'!BF85,'Station data'!BL85,'Station data'!BR85,'Station data'!BX85,'Station data'!CV85,'Station data'!DB85,'Station data'!DH85,'Station data'!DN85,'Station data'!DT85,'Station data'!DZ85,'Station data'!EF85,'Station data'!EL85,'Station data'!ER85,'Station data'!EX85,'Station data'!FD85)</f>
        <v>11.2727272727273</v>
      </c>
      <c r="E40" s="73">
        <f>AVERAGE('Station data'!E85,'Station data'!K85,'Station data'!W85,'Station data'!AI85,'Station data'!AO85,'Station data'!AU85,'Station data'!BA85,'Station data'!BG85,'Station data'!BM85,'Station data'!BS85,'Station data'!BY85,'Station data'!CW85,'Station data'!DC85,'Station data'!DI85,'Station data'!DO85,'Station data'!DU85,'Station data'!EA85,'Station data'!EG85,'Station data'!EM85,'Station data'!ES85,'Station data'!EY85,'Station data'!FE85)</f>
        <v>575.8818181818179</v>
      </c>
      <c r="F40" s="73">
        <f>AVERAGE('Station data'!F85,'Station data'!L85,'Station data'!X85,'Station data'!AJ85,'Station data'!AP85,'Station data'!AV85,'Station data'!BB85,'Station data'!BH85,'Station data'!BN85,'Station data'!BT85,'Station data'!BZ85,'Station data'!CX85,'Station data'!DD85,'Station data'!DJ85,'Station data'!DP85,'Station data'!DV85,'Station data'!EB85,'Station data'!EH85,'Station data'!EN85,'Station data'!ET85,'Station data'!EZ85,'Station data'!FF85)</f>
        <v>48.1201676677296</v>
      </c>
      <c r="G40" s="36"/>
      <c r="H40" s="36"/>
      <c r="I40" s="36"/>
      <c r="J40" s="36"/>
      <c r="K40" s="37"/>
    </row>
    <row r="41" ht="21.95" customHeight="1">
      <c r="A41" s="40">
        <v>1938</v>
      </c>
      <c r="B41" s="99">
        <f>AVERAGE('Station data'!B86,'Station data'!H86,'Station data'!T86,'Station data'!AF86,'Station data'!AL86,'Station data'!AR86,'Station data'!AX86,'Station data'!BD86,'Station data'!BJ86,'Station data'!BP86,'Station data'!BV86,'Station data'!CT86,'Station data'!CZ86,'Station data'!DF86,'Station data'!DL86,'Station data'!DR86,'Station data'!DX86,'Station data'!ED86,'Station data'!EJ86,'Station data'!EP86,'Station data'!EV86,'Station data'!FB86)</f>
        <v>88.09090909090909</v>
      </c>
      <c r="C41" s="73">
        <f>AVERAGE('Station data'!C86,'Station data'!I86,'Station data'!U86,'Station data'!AG86,'Station data'!AM86,'Station data'!AS86,'Station data'!AY86,'Station data'!BE86,'Station data'!BK86,'Station data'!BQ86,'Station data'!BW86,'Station data'!CU86,'Station data'!DA86,'Station data'!DG86,'Station data'!DM86,'Station data'!DS86,'Station data'!DY86,'Station data'!EE86,'Station data'!EK86,'Station data'!EQ86,'Station data'!EW86,'Station data'!FC86)</f>
        <v>969.563636363636</v>
      </c>
      <c r="D41" s="73">
        <f>AVERAGE('Station data'!D86,'Station data'!J86,'Station data'!V86,'Station data'!AH86,'Station data'!AN86,'Station data'!AT86,'Station data'!AZ86,'Station data'!BF86,'Station data'!BL86,'Station data'!BR86,'Station data'!BX86,'Station data'!CV86,'Station data'!DB86,'Station data'!DH86,'Station data'!DN86,'Station data'!DT86,'Station data'!DZ86,'Station data'!EF86,'Station data'!EL86,'Station data'!ER86,'Station data'!EX86,'Station data'!FD86)</f>
        <v>9.27272727272727</v>
      </c>
      <c r="E41" s="73">
        <f>AVERAGE('Station data'!E86,'Station data'!K86,'Station data'!W86,'Station data'!AI86,'Station data'!AO86,'Station data'!AU86,'Station data'!BA86,'Station data'!BG86,'Station data'!BM86,'Station data'!BS86,'Station data'!BY86,'Station data'!CW86,'Station data'!DC86,'Station data'!DI86,'Station data'!DO86,'Station data'!DU86,'Station data'!EA86,'Station data'!EG86,'Station data'!EM86,'Station data'!ES86,'Station data'!EY86,'Station data'!FE86)</f>
        <v>493.268181818182</v>
      </c>
      <c r="F41" s="73">
        <f>AVERAGE('Station data'!F86,'Station data'!L86,'Station data'!X86,'Station data'!AJ86,'Station data'!AP86,'Station data'!AV86,'Station data'!BB86,'Station data'!BH86,'Station data'!BN86,'Station data'!BT86,'Station data'!BZ86,'Station data'!CX86,'Station data'!DD86,'Station data'!DJ86,'Station data'!DP86,'Station data'!DV86,'Station data'!EB86,'Station data'!EH86,'Station data'!EN86,'Station data'!ET86,'Station data'!EZ86,'Station data'!FF86)</f>
        <v>47.0323355117105</v>
      </c>
      <c r="G41" s="36"/>
      <c r="H41" s="36"/>
      <c r="I41" s="36"/>
      <c r="J41" s="36"/>
      <c r="K41" s="37"/>
    </row>
    <row r="42" ht="21.95" customHeight="1">
      <c r="A42" s="40">
        <v>1939</v>
      </c>
      <c r="B42" s="99">
        <f>AVERAGE('Station data'!B87,'Station data'!H87,'Station data'!T87,'Station data'!AF87,'Station data'!AL87,'Station data'!AR87,'Station data'!AX87,'Station data'!BD87,'Station data'!BJ87,'Station data'!BP87,'Station data'!BV87,'Station data'!CT87,'Station data'!CZ87,'Station data'!DF87,'Station data'!DL87,'Station data'!DR87,'Station data'!DX87,'Station data'!ED87,'Station data'!EJ87,'Station data'!EP87,'Station data'!EV87,'Station data'!FB87)</f>
        <v>104.863636363636</v>
      </c>
      <c r="C42" s="73">
        <f>AVERAGE('Station data'!C87,'Station data'!I87,'Station data'!U87,'Station data'!AG87,'Station data'!AM87,'Station data'!AS87,'Station data'!AY87,'Station data'!BE87,'Station data'!BK87,'Station data'!BQ87,'Station data'!BW87,'Station data'!CU87,'Station data'!DA87,'Station data'!DG87,'Station data'!DM87,'Station data'!DS87,'Station data'!DY87,'Station data'!EE87,'Station data'!EK87,'Station data'!EQ87,'Station data'!EW87,'Station data'!FC87)</f>
        <v>1016.745454545450</v>
      </c>
      <c r="D42" s="73">
        <f>AVERAGE('Station data'!D87,'Station data'!J87,'Station data'!V87,'Station data'!AH87,'Station data'!AN87,'Station data'!AT87,'Station data'!AZ87,'Station data'!BF87,'Station data'!BL87,'Station data'!BR87,'Station data'!BX87,'Station data'!CV87,'Station data'!DB87,'Station data'!DH87,'Station data'!DN87,'Station data'!DT87,'Station data'!DZ87,'Station data'!EF87,'Station data'!EL87,'Station data'!ER87,'Station data'!EX87,'Station data'!FD87)</f>
        <v>10.4090909090909</v>
      </c>
      <c r="E42" s="73">
        <f>AVERAGE('Station data'!E87,'Station data'!K87,'Station data'!W87,'Station data'!AI87,'Station data'!AO87,'Station data'!AU87,'Station data'!BA87,'Station data'!BG87,'Station data'!BM87,'Station data'!BS87,'Station data'!BY87,'Station data'!CW87,'Station data'!DC87,'Station data'!DI87,'Station data'!DO87,'Station data'!DU87,'Station data'!EA87,'Station data'!EG87,'Station data'!EM87,'Station data'!ES87,'Station data'!EY87,'Station data'!FE87)</f>
        <v>499.922727272727</v>
      </c>
      <c r="F42" s="73">
        <f>AVERAGE('Station data'!F87,'Station data'!L87,'Station data'!X87,'Station data'!AJ87,'Station data'!AP87,'Station data'!AV87,'Station data'!BB87,'Station data'!BH87,'Station data'!BN87,'Station data'!BT87,'Station data'!BZ87,'Station data'!CX87,'Station data'!DD87,'Station data'!DJ87,'Station data'!DP87,'Station data'!DV87,'Station data'!EB87,'Station data'!EH87,'Station data'!EN87,'Station data'!ET87,'Station data'!EZ87,'Station data'!FF87)</f>
        <v>48.5093102748566</v>
      </c>
      <c r="G42" s="36"/>
      <c r="H42" s="36"/>
      <c r="I42" s="36"/>
      <c r="J42" s="36"/>
      <c r="K42" s="37"/>
    </row>
    <row r="43" ht="21.95" customHeight="1">
      <c r="A43" s="40">
        <v>1940</v>
      </c>
      <c r="B43" s="99">
        <f>AVERAGE('Station data'!B88,'Station data'!H88,'Station data'!T88,'Station data'!AF88,'Station data'!AL88,'Station data'!AR88,'Station data'!AX88,'Station data'!BD88,'Station data'!BJ88,'Station data'!BP88,'Station data'!BV88,'Station data'!CT88,'Station data'!CZ88,'Station data'!DF88,'Station data'!DL88,'Station data'!DR88,'Station data'!DX88,'Station data'!ED88,'Station data'!EJ88,'Station data'!EP88,'Station data'!EV88,'Station data'!FB88)</f>
        <v>80</v>
      </c>
      <c r="C43" s="73">
        <f>AVERAGE('Station data'!C88,'Station data'!I88,'Station data'!U88,'Station data'!AG88,'Station data'!AM88,'Station data'!AS88,'Station data'!AY88,'Station data'!BE88,'Station data'!BK88,'Station data'!BQ88,'Station data'!BW88,'Station data'!CU88,'Station data'!DA88,'Station data'!DG88,'Station data'!DM88,'Station data'!DS88,'Station data'!DY88,'Station data'!EE88,'Station data'!EK88,'Station data'!EQ88,'Station data'!EW88,'Station data'!FC88)</f>
        <v>770.7</v>
      </c>
      <c r="D43" s="73">
        <f>AVERAGE('Station data'!D88,'Station data'!J88,'Station data'!V88,'Station data'!AH88,'Station data'!AN88,'Station data'!AT88,'Station data'!AZ88,'Station data'!BF88,'Station data'!BL88,'Station data'!BR88,'Station data'!BX88,'Station data'!CV88,'Station data'!DB88,'Station data'!DH88,'Station data'!DN88,'Station data'!DT88,'Station data'!DZ88,'Station data'!EF88,'Station data'!EL88,'Station data'!ER88,'Station data'!EX88,'Station data'!FD88)</f>
        <v>7.95454545454545</v>
      </c>
      <c r="E43" s="73">
        <f>AVERAGE('Station data'!E88,'Station data'!K88,'Station data'!W88,'Station data'!AI88,'Station data'!AO88,'Station data'!AU88,'Station data'!BA88,'Station data'!BG88,'Station data'!BM88,'Station data'!BS88,'Station data'!BY88,'Station data'!CW88,'Station data'!DC88,'Station data'!DI88,'Station data'!DO88,'Station data'!DU88,'Station data'!EA88,'Station data'!EG88,'Station data'!EM88,'Station data'!ES88,'Station data'!EY88,'Station data'!FE88)</f>
        <v>358.55</v>
      </c>
      <c r="F43" s="73">
        <f>AVERAGE('Station data'!F88,'Station data'!L88,'Station data'!X88,'Station data'!AJ88,'Station data'!AP88,'Station data'!AV88,'Station data'!BB88,'Station data'!BH88,'Station data'!BN88,'Station data'!BT88,'Station data'!BZ88,'Station data'!CX88,'Station data'!DD88,'Station data'!DJ88,'Station data'!DP88,'Station data'!DV88,'Station data'!EB88,'Station data'!EH88,'Station data'!EN88,'Station data'!ET88,'Station data'!EZ88,'Station data'!FF88)</f>
        <v>46.3441896727611</v>
      </c>
      <c r="G43" s="36"/>
      <c r="H43" s="36"/>
      <c r="I43" s="36"/>
      <c r="J43" s="36"/>
      <c r="K43" s="37"/>
    </row>
    <row r="44" ht="21.95" customHeight="1">
      <c r="A44" s="40">
        <v>1941</v>
      </c>
      <c r="B44" s="99">
        <f>AVERAGE('Station data'!B89,'Station data'!H89,'Station data'!T89,'Station data'!AF89,'Station data'!AL89,'Station data'!AR89,'Station data'!AX89,'Station data'!BD89,'Station data'!BJ89,'Station data'!BP89,'Station data'!BV89,'Station data'!CT89,'Station data'!CZ89,'Station data'!DF89,'Station data'!DL89,'Station data'!DR89,'Station data'!DX89,'Station data'!ED89,'Station data'!EJ89,'Station data'!EP89,'Station data'!EV89,'Station data'!FB89)</f>
        <v>88.40909090909091</v>
      </c>
      <c r="C44" s="73">
        <f>AVERAGE('Station data'!C89,'Station data'!I89,'Station data'!U89,'Station data'!AG89,'Station data'!AM89,'Station data'!AS89,'Station data'!AY89,'Station data'!BE89,'Station data'!BK89,'Station data'!BQ89,'Station data'!BW89,'Station data'!CU89,'Station data'!DA89,'Station data'!DG89,'Station data'!DM89,'Station data'!DS89,'Station data'!DY89,'Station data'!EE89,'Station data'!EK89,'Station data'!EQ89,'Station data'!EW89,'Station data'!FC89)</f>
        <v>832.927272727273</v>
      </c>
      <c r="D44" s="73">
        <f>AVERAGE('Station data'!D89,'Station data'!J89,'Station data'!V89,'Station data'!AH89,'Station data'!AN89,'Station data'!AT89,'Station data'!AZ89,'Station data'!BF89,'Station data'!BL89,'Station data'!BR89,'Station data'!BX89,'Station data'!CV89,'Station data'!DB89,'Station data'!DH89,'Station data'!DN89,'Station data'!DT89,'Station data'!DZ89,'Station data'!EF89,'Station data'!EL89,'Station data'!ER89,'Station data'!EX89,'Station data'!FD89)</f>
        <v>9.22727272727273</v>
      </c>
      <c r="E44" s="73">
        <f>AVERAGE('Station data'!E89,'Station data'!K89,'Station data'!W89,'Station data'!AI89,'Station data'!AO89,'Station data'!AU89,'Station data'!BA89,'Station data'!BG89,'Station data'!BM89,'Station data'!BS89,'Station data'!BY89,'Station data'!CW89,'Station data'!DC89,'Station data'!DI89,'Station data'!DO89,'Station data'!DU89,'Station data'!EA89,'Station data'!EG89,'Station data'!EM89,'Station data'!ES89,'Station data'!EY89,'Station data'!FE89)</f>
        <v>379.1</v>
      </c>
      <c r="F44" s="73">
        <f>AVERAGE('Station data'!F89,'Station data'!L89,'Station data'!X89,'Station data'!AJ89,'Station data'!AP89,'Station data'!AV89,'Station data'!BB89,'Station data'!BH89,'Station data'!BN89,'Station data'!BT89,'Station data'!BZ89,'Station data'!CX89,'Station data'!DD89,'Station data'!DJ89,'Station data'!DP89,'Station data'!DV89,'Station data'!EB89,'Station data'!EH89,'Station data'!EN89,'Station data'!ET89,'Station data'!EZ89,'Station data'!FF89)</f>
        <v>41.292727676364</v>
      </c>
      <c r="G44" s="36"/>
      <c r="H44" s="36"/>
      <c r="I44" s="36"/>
      <c r="J44" s="36"/>
      <c r="K44" s="37"/>
    </row>
    <row r="45" ht="21.95" customHeight="1">
      <c r="A45" s="40">
        <v>1942</v>
      </c>
      <c r="B45" s="99">
        <f>AVERAGE('Station data'!B90,'Station data'!H90,'Station data'!T90,'Station data'!AF90,'Station data'!AL90,'Station data'!AR90,'Station data'!AX90,'Station data'!BD90,'Station data'!BJ90,'Station data'!BP90,'Station data'!BV90,'Station data'!CT90,'Station data'!CZ90,'Station data'!DF90,'Station data'!DL90,'Station data'!DR90,'Station data'!DX90,'Station data'!ED90,'Station data'!EJ90,'Station data'!EP90,'Station data'!EV90,'Station data'!FB90)</f>
        <v>98.6363636363636</v>
      </c>
      <c r="C45" s="73">
        <f>AVERAGE('Station data'!C90,'Station data'!I90,'Station data'!U90,'Station data'!AG90,'Station data'!AM90,'Station data'!AS90,'Station data'!AY90,'Station data'!BE90,'Station data'!BK90,'Station data'!BQ90,'Station data'!BW90,'Station data'!CU90,'Station data'!DA90,'Station data'!DG90,'Station data'!DM90,'Station data'!DS90,'Station data'!DY90,'Station data'!EE90,'Station data'!EK90,'Station data'!EQ90,'Station data'!EW90,'Station data'!FC90)</f>
        <v>987.3</v>
      </c>
      <c r="D45" s="73">
        <f>AVERAGE('Station data'!D90,'Station data'!J90,'Station data'!V90,'Station data'!AH90,'Station data'!AN90,'Station data'!AT90,'Station data'!AZ90,'Station data'!BF90,'Station data'!BL90,'Station data'!BR90,'Station data'!BX90,'Station data'!CV90,'Station data'!DB90,'Station data'!DH90,'Station data'!DN90,'Station data'!DT90,'Station data'!DZ90,'Station data'!EF90,'Station data'!EL90,'Station data'!ER90,'Station data'!EX90,'Station data'!FD90)</f>
        <v>9.90909090909091</v>
      </c>
      <c r="E45" s="73">
        <f>AVERAGE('Station data'!E90,'Station data'!K90,'Station data'!W90,'Station data'!AI90,'Station data'!AO90,'Station data'!AU90,'Station data'!BA90,'Station data'!BG90,'Station data'!BM90,'Station data'!BS90,'Station data'!BY90,'Station data'!CW90,'Station data'!DC90,'Station data'!DI90,'Station data'!DO90,'Station data'!DU90,'Station data'!EA90,'Station data'!EG90,'Station data'!EM90,'Station data'!ES90,'Station data'!EY90,'Station data'!FE90)</f>
        <v>473.354545454545</v>
      </c>
      <c r="F45" s="73">
        <f>AVERAGE('Station data'!F90,'Station data'!L90,'Station data'!X90,'Station data'!AJ90,'Station data'!AP90,'Station data'!AV90,'Station data'!BB90,'Station data'!BH90,'Station data'!BN90,'Station data'!BT90,'Station data'!BZ90,'Station data'!CX90,'Station data'!DD90,'Station data'!DJ90,'Station data'!DP90,'Station data'!DV90,'Station data'!EB90,'Station data'!EH90,'Station data'!EN90,'Station data'!ET90,'Station data'!EZ90,'Station data'!FF90)</f>
        <v>46.8730630732904</v>
      </c>
      <c r="G45" s="36"/>
      <c r="H45" s="36"/>
      <c r="I45" s="36"/>
      <c r="J45" s="36"/>
      <c r="K45" s="37"/>
    </row>
    <row r="46" ht="21.95" customHeight="1">
      <c r="A46" s="40">
        <v>1943</v>
      </c>
      <c r="B46" s="99">
        <f>AVERAGE('Station data'!B91,'Station data'!H91,'Station data'!T91,'Station data'!AF91,'Station data'!AL91,'Station data'!AR91,'Station data'!AX91,'Station data'!BD91,'Station data'!BJ91,'Station data'!BP91,'Station data'!BV91,'Station data'!CT91,'Station data'!CZ91,'Station data'!DF91,'Station data'!DL91,'Station data'!DR91,'Station data'!DX91,'Station data'!ED91,'Station data'!EJ91,'Station data'!EP91,'Station data'!EV91,'Station data'!FB91)</f>
        <v>96</v>
      </c>
      <c r="C46" s="73">
        <f>AVERAGE('Station data'!C91,'Station data'!I91,'Station data'!U91,'Station data'!AG91,'Station data'!AM91,'Station data'!AS91,'Station data'!AY91,'Station data'!BE91,'Station data'!BK91,'Station data'!BQ91,'Station data'!BW91,'Station data'!CU91,'Station data'!DA91,'Station data'!DG91,'Station data'!DM91,'Station data'!DS91,'Station data'!DY91,'Station data'!EE91,'Station data'!EK91,'Station data'!EQ91,'Station data'!EW91,'Station data'!FC91)</f>
        <v>921.954545454545</v>
      </c>
      <c r="D46" s="73">
        <f>AVERAGE('Station data'!D91,'Station data'!J91,'Station data'!V91,'Station data'!AH91,'Station data'!AN91,'Station data'!AT91,'Station data'!AZ91,'Station data'!BF91,'Station data'!BL91,'Station data'!BR91,'Station data'!BX91,'Station data'!CV91,'Station data'!DB91,'Station data'!DH91,'Station data'!DN91,'Station data'!DT91,'Station data'!DZ91,'Station data'!EF91,'Station data'!EL91,'Station data'!ER91,'Station data'!EX91,'Station data'!FD91)</f>
        <v>8.27272727272727</v>
      </c>
      <c r="E46" s="73">
        <f>AVERAGE('Station data'!E91,'Station data'!K91,'Station data'!W91,'Station data'!AI91,'Station data'!AO91,'Station data'!AU91,'Station data'!BA91,'Station data'!BG91,'Station data'!BM91,'Station data'!BS91,'Station data'!BY91,'Station data'!CW91,'Station data'!DC91,'Station data'!DI91,'Station data'!DO91,'Station data'!DU91,'Station data'!EA91,'Station data'!EG91,'Station data'!EM91,'Station data'!ES91,'Station data'!EY91,'Station data'!FE91)</f>
        <v>403.913636363636</v>
      </c>
      <c r="F46" s="73">
        <f>AVERAGE('Station data'!F91,'Station data'!L91,'Station data'!X91,'Station data'!AJ91,'Station data'!AP91,'Station data'!AV91,'Station data'!BB91,'Station data'!BH91,'Station data'!BN91,'Station data'!BT91,'Station data'!BZ91,'Station data'!CX91,'Station data'!DD91,'Station data'!DJ91,'Station data'!DP91,'Station data'!DV91,'Station data'!EB91,'Station data'!EH91,'Station data'!EN91,'Station data'!ET91,'Station data'!EZ91,'Station data'!FF91)</f>
        <v>42.2468054147189</v>
      </c>
      <c r="G46" s="36"/>
      <c r="H46" s="36"/>
      <c r="I46" s="36"/>
      <c r="J46" s="36"/>
      <c r="K46" s="37"/>
    </row>
    <row r="47" ht="21.95" customHeight="1">
      <c r="A47" s="40">
        <v>1944</v>
      </c>
      <c r="B47" s="99">
        <f>AVERAGE('Station data'!B92,'Station data'!H92,'Station data'!T92,'Station data'!AF92,'Station data'!AL92,'Station data'!AR92,'Station data'!AX92,'Station data'!BD92,'Station data'!BJ92,'Station data'!BP92,'Station data'!BV92,'Station data'!CT92,'Station data'!CZ92,'Station data'!DF92,'Station data'!DL92,'Station data'!DR92,'Station data'!DX92,'Station data'!ED92,'Station data'!EJ92,'Station data'!EP92,'Station data'!EV92,'Station data'!FB92)</f>
        <v>81.8181818181818</v>
      </c>
      <c r="C47" s="73">
        <f>AVERAGE('Station data'!C92,'Station data'!I92,'Station data'!U92,'Station data'!AG92,'Station data'!AM92,'Station data'!AS92,'Station data'!AY92,'Station data'!BE92,'Station data'!BK92,'Station data'!BQ92,'Station data'!BW92,'Station data'!CU92,'Station data'!DA92,'Station data'!DG92,'Station data'!DM92,'Station data'!DS92,'Station data'!DY92,'Station data'!EE92,'Station data'!EK92,'Station data'!EQ92,'Station data'!EW92,'Station data'!FC92)</f>
        <v>763.8681818181821</v>
      </c>
      <c r="D47" s="73">
        <f>AVERAGE('Station data'!D92,'Station data'!J92,'Station data'!V92,'Station data'!AH92,'Station data'!AN92,'Station data'!AT92,'Station data'!AZ92,'Station data'!BF92,'Station data'!BL92,'Station data'!BR92,'Station data'!BX92,'Station data'!CV92,'Station data'!DB92,'Station data'!DH92,'Station data'!DN92,'Station data'!DT92,'Station data'!DZ92,'Station data'!EF92,'Station data'!EL92,'Station data'!ER92,'Station data'!EX92,'Station data'!FD92)</f>
        <v>6.95454545454545</v>
      </c>
      <c r="E47" s="73">
        <f>AVERAGE('Station data'!E92,'Station data'!K92,'Station data'!W92,'Station data'!AI92,'Station data'!AO92,'Station data'!AU92,'Station data'!BA92,'Station data'!BG92,'Station data'!BM92,'Station data'!BS92,'Station data'!BY92,'Station data'!CW92,'Station data'!DC92,'Station data'!DI92,'Station data'!DO92,'Station data'!DU92,'Station data'!EA92,'Station data'!EG92,'Station data'!EM92,'Station data'!ES92,'Station data'!EY92,'Station data'!FE92)</f>
        <v>356.245454545455</v>
      </c>
      <c r="F47" s="73">
        <f>AVERAGE('Station data'!F92,'Station data'!L92,'Station data'!X92,'Station data'!AJ92,'Station data'!AP92,'Station data'!AV92,'Station data'!BB92,'Station data'!BH92,'Station data'!BN92,'Station data'!BT92,'Station data'!BZ92,'Station data'!CX92,'Station data'!DD92,'Station data'!DJ92,'Station data'!DP92,'Station data'!DV92,'Station data'!EB92,'Station data'!EH92,'Station data'!EN92,'Station data'!ET92,'Station data'!EZ92,'Station data'!FF92)</f>
        <v>44.0810562354312</v>
      </c>
      <c r="G47" s="36"/>
      <c r="H47" s="36"/>
      <c r="I47" s="36"/>
      <c r="J47" s="36"/>
      <c r="K47" s="37"/>
    </row>
    <row r="48" ht="21.95" customHeight="1">
      <c r="A48" s="40">
        <v>1945</v>
      </c>
      <c r="B48" s="99">
        <f>AVERAGE('Station data'!B93,'Station data'!H93,'Station data'!T93,'Station data'!AF93,'Station data'!AL93,'Station data'!AR93,'Station data'!AX93,'Station data'!BD93,'Station data'!BJ93,'Station data'!BP93,'Station data'!BV93,'Station data'!CT93,'Station data'!CZ93,'Station data'!DF93,'Station data'!DL93,'Station data'!DR93,'Station data'!DX93,'Station data'!ED93,'Station data'!EJ93,'Station data'!EP93,'Station data'!EV93,'Station data'!FB93)</f>
        <v>91.72727272727271</v>
      </c>
      <c r="C48" s="73">
        <f>AVERAGE('Station data'!C93,'Station data'!I93,'Station data'!U93,'Station data'!AG93,'Station data'!AM93,'Station data'!AS93,'Station data'!AY93,'Station data'!BE93,'Station data'!BK93,'Station data'!BQ93,'Station data'!BW93,'Station data'!CU93,'Station data'!DA93,'Station data'!DG93,'Station data'!DM93,'Station data'!DS93,'Station data'!DY93,'Station data'!EE93,'Station data'!EK93,'Station data'!EQ93,'Station data'!EW93,'Station data'!FC93)</f>
        <v>983.545454545455</v>
      </c>
      <c r="D48" s="73">
        <f>AVERAGE('Station data'!D93,'Station data'!J93,'Station data'!V93,'Station data'!AH93,'Station data'!AN93,'Station data'!AT93,'Station data'!AZ93,'Station data'!BF93,'Station data'!BL93,'Station data'!BR93,'Station data'!BX93,'Station data'!CV93,'Station data'!DB93,'Station data'!DH93,'Station data'!DN93,'Station data'!DT93,'Station data'!DZ93,'Station data'!EF93,'Station data'!EL93,'Station data'!ER93,'Station data'!EX93,'Station data'!FD93)</f>
        <v>10.2727272727273</v>
      </c>
      <c r="E48" s="73">
        <f>AVERAGE('Station data'!E93,'Station data'!K93,'Station data'!W93,'Station data'!AI93,'Station data'!AO93,'Station data'!AU93,'Station data'!BA93,'Station data'!BG93,'Station data'!BM93,'Station data'!BS93,'Station data'!BY93,'Station data'!CW93,'Station data'!DC93,'Station data'!DI93,'Station data'!DO93,'Station data'!DU93,'Station data'!EA93,'Station data'!EG93,'Station data'!EM93,'Station data'!ES93,'Station data'!EY93,'Station data'!FE93)</f>
        <v>510.059090909091</v>
      </c>
      <c r="F48" s="73">
        <f>AVERAGE('Station data'!F93,'Station data'!L93,'Station data'!X93,'Station data'!AJ93,'Station data'!AP93,'Station data'!AV93,'Station data'!BB93,'Station data'!BH93,'Station data'!BN93,'Station data'!BT93,'Station data'!BZ93,'Station data'!CX93,'Station data'!DD93,'Station data'!DJ93,'Station data'!DP93,'Station data'!DV93,'Station data'!EB93,'Station data'!EH93,'Station data'!EN93,'Station data'!ET93,'Station data'!EZ93,'Station data'!FF93)</f>
        <v>45.3176967792309</v>
      </c>
      <c r="G48" s="36"/>
      <c r="H48" s="36"/>
      <c r="I48" s="36"/>
      <c r="J48" s="36"/>
      <c r="K48" s="37"/>
    </row>
    <row r="49" ht="21.95" customHeight="1">
      <c r="A49" s="40">
        <v>1946</v>
      </c>
      <c r="B49" s="99">
        <f>AVERAGE('Station data'!B94,'Station data'!H94,'Station data'!T94,'Station data'!AF94,'Station data'!AL94,'Station data'!AR94,'Station data'!AX94,'Station data'!BD94,'Station data'!BJ94,'Station data'!BP94,'Station data'!BV94,'Station data'!CT94,'Station data'!CZ94,'Station data'!DF94,'Station data'!DL94,'Station data'!DR94,'Station data'!DX94,'Station data'!ED94,'Station data'!EJ94,'Station data'!EP94,'Station data'!EV94,'Station data'!FB94)</f>
        <v>69.6818181818182</v>
      </c>
      <c r="C49" s="73">
        <f>AVERAGE('Station data'!C94,'Station data'!I94,'Station data'!U94,'Station data'!AG94,'Station data'!AM94,'Station data'!AS94,'Station data'!AY94,'Station data'!BE94,'Station data'!BK94,'Station data'!BQ94,'Station data'!BW94,'Station data'!CU94,'Station data'!DA94,'Station data'!DG94,'Station data'!DM94,'Station data'!DS94,'Station data'!DY94,'Station data'!EE94,'Station data'!EK94,'Station data'!EQ94,'Station data'!EW94,'Station data'!FC94)</f>
        <v>788.695454545455</v>
      </c>
      <c r="D49" s="73">
        <f>AVERAGE('Station data'!D94,'Station data'!J94,'Station data'!V94,'Station data'!AH94,'Station data'!AN94,'Station data'!AT94,'Station data'!AZ94,'Station data'!BF94,'Station data'!BL94,'Station data'!BR94,'Station data'!BX94,'Station data'!CV94,'Station data'!DB94,'Station data'!DH94,'Station data'!DN94,'Station data'!DT94,'Station data'!DZ94,'Station data'!EF94,'Station data'!EL94,'Station data'!ER94,'Station data'!EX94,'Station data'!FD94)</f>
        <v>8.72727272727273</v>
      </c>
      <c r="E49" s="73">
        <f>AVERAGE('Station data'!E94,'Station data'!K94,'Station data'!W94,'Station data'!AI94,'Station data'!AO94,'Station data'!AU94,'Station data'!BA94,'Station data'!BG94,'Station data'!BM94,'Station data'!BS94,'Station data'!BY94,'Station data'!CW94,'Station data'!DC94,'Station data'!DI94,'Station data'!DO94,'Station data'!DU94,'Station data'!EA94,'Station data'!EG94,'Station data'!EM94,'Station data'!ES94,'Station data'!EY94,'Station data'!FE94)</f>
        <v>441.195454545455</v>
      </c>
      <c r="F49" s="73">
        <f>AVERAGE('Station data'!F94,'Station data'!L94,'Station data'!X94,'Station data'!AJ94,'Station data'!AP94,'Station data'!AV94,'Station data'!BB94,'Station data'!BH94,'Station data'!BN94,'Station data'!BT94,'Station data'!BZ94,'Station data'!CX94,'Station data'!DD94,'Station data'!DJ94,'Station data'!DP94,'Station data'!DV94,'Station data'!EB94,'Station data'!EH94,'Station data'!EN94,'Station data'!ET94,'Station data'!EZ94,'Station data'!FF94)</f>
        <v>51.7283798209366</v>
      </c>
      <c r="G49" s="36"/>
      <c r="H49" s="36"/>
      <c r="I49" s="36"/>
      <c r="J49" s="36"/>
      <c r="K49" s="37"/>
    </row>
    <row r="50" ht="21.95" customHeight="1">
      <c r="A50" s="40">
        <v>1947</v>
      </c>
      <c r="B50" s="99">
        <f>AVERAGE('Station data'!B95,'Station data'!H95,'Station data'!T95,'Station data'!AF95,'Station data'!AL95,'Station data'!AR95,'Station data'!AX95,'Station data'!BD95,'Station data'!BJ95,'Station data'!BP95,'Station data'!BV95,'Station data'!CT95,'Station data'!CZ95,'Station data'!DF95,'Station data'!DL95,'Station data'!DR95,'Station data'!DX95,'Station data'!ED95,'Station data'!EJ95,'Station data'!EP95,'Station data'!EV95,'Station data'!FB95)</f>
        <v>115.318181818182</v>
      </c>
      <c r="C50" s="73">
        <f>AVERAGE('Station data'!C95,'Station data'!I95,'Station data'!U95,'Station data'!AG95,'Station data'!AM95,'Station data'!AS95,'Station data'!AY95,'Station data'!BE95,'Station data'!BK95,'Station data'!BQ95,'Station data'!BW95,'Station data'!CU95,'Station data'!DA95,'Station data'!DG95,'Station data'!DM95,'Station data'!DS95,'Station data'!DY95,'Station data'!EE95,'Station data'!EK95,'Station data'!EQ95,'Station data'!EW95,'Station data'!FC95)</f>
        <v>1145.154545454550</v>
      </c>
      <c r="D50" s="73">
        <f>AVERAGE('Station data'!D95,'Station data'!J95,'Station data'!V95,'Station data'!AH95,'Station data'!AN95,'Station data'!AT95,'Station data'!AZ95,'Station data'!BF95,'Station data'!BL95,'Station data'!BR95,'Station data'!BX95,'Station data'!CV95,'Station data'!DB95,'Station data'!DH95,'Station data'!DN95,'Station data'!DT95,'Station data'!DZ95,'Station data'!EF95,'Station data'!EL95,'Station data'!ER95,'Station data'!EX95,'Station data'!FD95)</f>
        <v>11.9545454545455</v>
      </c>
      <c r="E50" s="73">
        <f>AVERAGE('Station data'!E95,'Station data'!K95,'Station data'!W95,'Station data'!AI95,'Station data'!AO95,'Station data'!AU95,'Station data'!BA95,'Station data'!BG95,'Station data'!BM95,'Station data'!BS95,'Station data'!BY95,'Station data'!CW95,'Station data'!DC95,'Station data'!DI95,'Station data'!DO95,'Station data'!DU95,'Station data'!EA95,'Station data'!EG95,'Station data'!EM95,'Station data'!ES95,'Station data'!EY95,'Station data'!FE95)</f>
        <v>557.4</v>
      </c>
      <c r="F50" s="73">
        <f>AVERAGE('Station data'!F95,'Station data'!L95,'Station data'!X95,'Station data'!AJ95,'Station data'!AP95,'Station data'!AV95,'Station data'!BB95,'Station data'!BH95,'Station data'!BN95,'Station data'!BT95,'Station data'!BZ95,'Station data'!CX95,'Station data'!DD95,'Station data'!DJ95,'Station data'!DP95,'Station data'!DV95,'Station data'!EB95,'Station data'!EH95,'Station data'!EN95,'Station data'!ET95,'Station data'!EZ95,'Station data'!FF95)</f>
        <v>44.2997119506311</v>
      </c>
      <c r="G50" s="36"/>
      <c r="H50" s="36"/>
      <c r="I50" s="36"/>
      <c r="J50" s="36"/>
      <c r="K50" s="37"/>
    </row>
    <row r="51" ht="21.95" customHeight="1">
      <c r="A51" s="40">
        <v>1948</v>
      </c>
      <c r="B51" s="99">
        <f>AVERAGE('Station data'!B96,'Station data'!H96,'Station data'!T96,'Station data'!AF96,'Station data'!AL96,'Station data'!AR96,'Station data'!AX96,'Station data'!BD96,'Station data'!BJ96,'Station data'!BP96,'Station data'!BV96,'Station data'!CT96,'Station data'!CZ96,'Station data'!DF96,'Station data'!DL96,'Station data'!DR96,'Station data'!DX96,'Station data'!ED96,'Station data'!EJ96,'Station data'!EP96,'Station data'!EV96,'Station data'!FB96)</f>
        <v>91.3181818181818</v>
      </c>
      <c r="C51" s="73">
        <f>AVERAGE('Station data'!C96,'Station data'!I96,'Station data'!U96,'Station data'!AG96,'Station data'!AM96,'Station data'!AS96,'Station data'!AY96,'Station data'!BE96,'Station data'!BK96,'Station data'!BQ96,'Station data'!BW96,'Station data'!CU96,'Station data'!DA96,'Station data'!DG96,'Station data'!DM96,'Station data'!DS96,'Station data'!DY96,'Station data'!EE96,'Station data'!EK96,'Station data'!EQ96,'Station data'!EW96,'Station data'!FC96)</f>
        <v>960.25</v>
      </c>
      <c r="D51" s="73">
        <f>AVERAGE('Station data'!D96,'Station data'!J96,'Station data'!V96,'Station data'!AH96,'Station data'!AN96,'Station data'!AT96,'Station data'!AZ96,'Station data'!BF96,'Station data'!BL96,'Station data'!BR96,'Station data'!BX96,'Station data'!CV96,'Station data'!DB96,'Station data'!DH96,'Station data'!DN96,'Station data'!DT96,'Station data'!DZ96,'Station data'!EF96,'Station data'!EL96,'Station data'!ER96,'Station data'!EX96,'Station data'!FD96)</f>
        <v>9.31818181818182</v>
      </c>
      <c r="E51" s="73">
        <f>AVERAGE('Station data'!E96,'Station data'!K96,'Station data'!W96,'Station data'!AI96,'Station data'!AO96,'Station data'!AU96,'Station data'!BA96,'Station data'!BG96,'Station data'!BM96,'Station data'!BS96,'Station data'!BY96,'Station data'!CW96,'Station data'!DC96,'Station data'!DI96,'Station data'!DO96,'Station data'!DU96,'Station data'!EA96,'Station data'!EG96,'Station data'!EM96,'Station data'!ES96,'Station data'!EY96,'Station data'!FE96)</f>
        <v>483.522727272727</v>
      </c>
      <c r="F51" s="73">
        <f>AVERAGE('Station data'!F96,'Station data'!L96,'Station data'!X96,'Station data'!AJ96,'Station data'!AP96,'Station data'!AV96,'Station data'!BB96,'Station data'!BH96,'Station data'!BN96,'Station data'!BT96,'Station data'!BZ96,'Station data'!CX96,'Station data'!DD96,'Station data'!DJ96,'Station data'!DP96,'Station data'!DV96,'Station data'!EB96,'Station data'!EH96,'Station data'!EN96,'Station data'!ET96,'Station data'!EZ96,'Station data'!FF96)</f>
        <v>48.9207584824563</v>
      </c>
      <c r="G51" s="36"/>
      <c r="H51" s="36"/>
      <c r="I51" s="36"/>
      <c r="J51" s="36"/>
      <c r="K51" s="37"/>
    </row>
    <row r="52" ht="21.95" customHeight="1">
      <c r="A52" s="40">
        <v>1949</v>
      </c>
      <c r="B52" s="99">
        <f>AVERAGE('Station data'!B97,'Station data'!H97,'Station data'!T97,'Station data'!AF97,'Station data'!AL97,'Station data'!AR97,'Station data'!AX97,'Station data'!BD97,'Station data'!BJ97,'Station data'!BP97,'Station data'!BV97,'Station data'!CT97,'Station data'!CZ97,'Station data'!DF97,'Station data'!DL97,'Station data'!DR97,'Station data'!DX97,'Station data'!ED97,'Station data'!EJ97,'Station data'!EP97,'Station data'!EV97,'Station data'!FB97)</f>
        <v>106.772727272727</v>
      </c>
      <c r="C52" s="73">
        <f>AVERAGE('Station data'!C97,'Station data'!I97,'Station data'!U97,'Station data'!AG97,'Station data'!AM97,'Station data'!AS97,'Station data'!AY97,'Station data'!BE97,'Station data'!BK97,'Station data'!BQ97,'Station data'!BW97,'Station data'!CU97,'Station data'!DA97,'Station data'!DG97,'Station data'!DM97,'Station data'!DS97,'Station data'!DY97,'Station data'!EE97,'Station data'!EK97,'Station data'!EQ97,'Station data'!EW97,'Station data'!FC97)</f>
        <v>1002.727272727270</v>
      </c>
      <c r="D52" s="73">
        <f>AVERAGE('Station data'!D97,'Station data'!J97,'Station data'!V97,'Station data'!AH97,'Station data'!AN97,'Station data'!AT97,'Station data'!AZ97,'Station data'!BF97,'Station data'!BL97,'Station data'!BR97,'Station data'!BX97,'Station data'!CV97,'Station data'!DB97,'Station data'!DH97,'Station data'!DN97,'Station data'!DT97,'Station data'!DZ97,'Station data'!EF97,'Station data'!EL97,'Station data'!ER97,'Station data'!EX97,'Station data'!FD97)</f>
        <v>10.6818181818182</v>
      </c>
      <c r="E52" s="73">
        <f>AVERAGE('Station data'!E97,'Station data'!K97,'Station data'!W97,'Station data'!AI97,'Station data'!AO97,'Station data'!AU97,'Station data'!BA97,'Station data'!BG97,'Station data'!BM97,'Station data'!BS97,'Station data'!BY97,'Station data'!CW97,'Station data'!DC97,'Station data'!DI97,'Station data'!DO97,'Station data'!DU97,'Station data'!EA97,'Station data'!EG97,'Station data'!EM97,'Station data'!ES97,'Station data'!EY97,'Station data'!FE97)</f>
        <v>493.15</v>
      </c>
      <c r="F52" s="73">
        <f>AVERAGE('Station data'!F97,'Station data'!L97,'Station data'!X97,'Station data'!AJ97,'Station data'!AP97,'Station data'!AV97,'Station data'!BB97,'Station data'!BH97,'Station data'!BN97,'Station data'!BT97,'Station data'!BZ97,'Station data'!CX97,'Station data'!DD97,'Station data'!DJ97,'Station data'!DP97,'Station data'!DV97,'Station data'!EB97,'Station data'!EH97,'Station data'!EN97,'Station data'!ET97,'Station data'!EZ97,'Station data'!FF97)</f>
        <v>45.890685980686</v>
      </c>
      <c r="G52" s="36"/>
      <c r="H52" s="36"/>
      <c r="I52" s="36"/>
      <c r="J52" s="36"/>
      <c r="K52" s="37"/>
    </row>
    <row r="53" ht="21.95" customHeight="1">
      <c r="A53" s="40">
        <v>1950</v>
      </c>
      <c r="B53" s="99">
        <f>AVERAGE('Station data'!B98,'Station data'!H98,'Station data'!T98,'Station data'!AF98,'Station data'!AL98,'Station data'!AR98,'Station data'!AX98,'Station data'!BD98,'Station data'!BJ98,'Station data'!BP98,'Station data'!BV98,'Station data'!CT98,'Station data'!CZ98,'Station data'!DF98,'Station data'!DL98,'Station data'!DR98,'Station data'!DX98,'Station data'!ED98,'Station data'!EJ98,'Station data'!EP98,'Station data'!EV98,'Station data'!FB98)</f>
        <v>125.318181818182</v>
      </c>
      <c r="C53" s="73">
        <f>AVERAGE('Station data'!C98,'Station data'!I98,'Station data'!U98,'Station data'!AG98,'Station data'!AM98,'Station data'!AS98,'Station data'!AY98,'Station data'!BE98,'Station data'!BK98,'Station data'!BQ98,'Station data'!BW98,'Station data'!CU98,'Station data'!DA98,'Station data'!DG98,'Station data'!DM98,'Station data'!DS98,'Station data'!DY98,'Station data'!EE98,'Station data'!EK98,'Station data'!EQ98,'Station data'!EW98,'Station data'!FC98)</f>
        <v>1444.177272727270</v>
      </c>
      <c r="D53" s="73">
        <f>AVERAGE('Station data'!D98,'Station data'!J98,'Station data'!V98,'Station data'!AH98,'Station data'!AN98,'Station data'!AT98,'Station data'!AZ98,'Station data'!BF98,'Station data'!BL98,'Station data'!BR98,'Station data'!BX98,'Station data'!CV98,'Station data'!DB98,'Station data'!DH98,'Station data'!DN98,'Station data'!DT98,'Station data'!DZ98,'Station data'!EF98,'Station data'!EL98,'Station data'!ER98,'Station data'!EX98,'Station data'!FD98)</f>
        <v>15.8181818181818</v>
      </c>
      <c r="E53" s="73">
        <f>AVERAGE('Station data'!E98,'Station data'!K98,'Station data'!W98,'Station data'!AI98,'Station data'!AO98,'Station data'!AU98,'Station data'!BA98,'Station data'!BG98,'Station data'!BM98,'Station data'!BS98,'Station data'!BY98,'Station data'!CW98,'Station data'!DC98,'Station data'!DI98,'Station data'!DO98,'Station data'!DU98,'Station data'!EA98,'Station data'!EG98,'Station data'!EM98,'Station data'!ES98,'Station data'!EY98,'Station data'!FE98)</f>
        <v>745.5</v>
      </c>
      <c r="F53" s="73">
        <f>AVERAGE('Station data'!F98,'Station data'!L98,'Station data'!X98,'Station data'!AJ98,'Station data'!AP98,'Station data'!AV98,'Station data'!BB98,'Station data'!BH98,'Station data'!BN98,'Station data'!BT98,'Station data'!BZ98,'Station data'!CX98,'Station data'!DD98,'Station data'!DJ98,'Station data'!DP98,'Station data'!DV98,'Station data'!EB98,'Station data'!EH98,'Station data'!EN98,'Station data'!ET98,'Station data'!EZ98,'Station data'!FF98)</f>
        <v>44.5200123865877</v>
      </c>
      <c r="G53" s="36"/>
      <c r="H53" s="36"/>
      <c r="I53" s="36"/>
      <c r="J53" s="36"/>
      <c r="K53" s="37"/>
    </row>
    <row r="54" ht="21.95" customHeight="1">
      <c r="A54" s="40">
        <v>1951</v>
      </c>
      <c r="B54" s="99">
        <f>AVERAGE('Station data'!B99,'Station data'!H99,'Station data'!T99,'Station data'!AF99,'Station data'!AL99,'Station data'!AR99,'Station data'!AX99,'Station data'!BD99,'Station data'!BJ99,'Station data'!BP99,'Station data'!BV99,'Station data'!CT99,'Station data'!CZ99,'Station data'!DF99,'Station data'!DL99,'Station data'!DR99,'Station data'!DX99,'Station data'!ED99,'Station data'!EJ99,'Station data'!EP99,'Station data'!EV99,'Station data'!FB99)</f>
        <v>86.09090909090909</v>
      </c>
      <c r="C54" s="73">
        <f>AVERAGE('Station data'!C99,'Station data'!I99,'Station data'!U99,'Station data'!AG99,'Station data'!AM99,'Station data'!AS99,'Station data'!AY99,'Station data'!BE99,'Station data'!BK99,'Station data'!BQ99,'Station data'!BW99,'Station data'!CU99,'Station data'!DA99,'Station data'!DG99,'Station data'!DM99,'Station data'!DS99,'Station data'!DY99,'Station data'!EE99,'Station data'!EK99,'Station data'!EQ99,'Station data'!EW99,'Station data'!FC99)</f>
        <v>828.872727272727</v>
      </c>
      <c r="D54" s="73">
        <f>AVERAGE('Station data'!D99,'Station data'!J99,'Station data'!V99,'Station data'!AH99,'Station data'!AN99,'Station data'!AT99,'Station data'!AZ99,'Station data'!BF99,'Station data'!BL99,'Station data'!BR99,'Station data'!BX99,'Station data'!CV99,'Station data'!DB99,'Station data'!DH99,'Station data'!DN99,'Station data'!DT99,'Station data'!DZ99,'Station data'!EF99,'Station data'!EL99,'Station data'!ER99,'Station data'!EX99,'Station data'!FD99)</f>
        <v>7.95454545454545</v>
      </c>
      <c r="E54" s="73">
        <f>AVERAGE('Station data'!E99,'Station data'!K99,'Station data'!W99,'Station data'!AI99,'Station data'!AO99,'Station data'!AU99,'Station data'!BA99,'Station data'!BG99,'Station data'!BM99,'Station data'!BS99,'Station data'!BY99,'Station data'!CW99,'Station data'!DC99,'Station data'!DI99,'Station data'!DO99,'Station data'!DU99,'Station data'!EA99,'Station data'!EG99,'Station data'!EM99,'Station data'!ES99,'Station data'!EY99,'Station data'!FE99)</f>
        <v>401.340909090909</v>
      </c>
      <c r="F54" s="73">
        <f>AVERAGE('Station data'!F99,'Station data'!L99,'Station data'!X99,'Station data'!AJ99,'Station data'!AP99,'Station data'!AV99,'Station data'!BB99,'Station data'!BH99,'Station data'!BN99,'Station data'!BT99,'Station data'!BZ99,'Station data'!CX99,'Station data'!DD99,'Station data'!DJ99,'Station data'!DP99,'Station data'!DV99,'Station data'!EB99,'Station data'!EH99,'Station data'!EN99,'Station data'!ET99,'Station data'!EZ99,'Station data'!FF99)</f>
        <v>49.1810565066247</v>
      </c>
      <c r="G54" s="36"/>
      <c r="H54" s="36"/>
      <c r="I54" s="36"/>
      <c r="J54" s="36"/>
      <c r="K54" s="37"/>
    </row>
    <row r="55" ht="21.95" customHeight="1">
      <c r="A55" s="40">
        <v>1952</v>
      </c>
      <c r="B55" s="99">
        <f>AVERAGE('Station data'!B100,'Station data'!H100,'Station data'!T100,'Station data'!AF100,'Station data'!AL100,'Station data'!AR100,'Station data'!AX100,'Station data'!BD100,'Station data'!BJ100,'Station data'!BP100,'Station data'!BV100,'Station data'!CT100,'Station data'!CZ100,'Station data'!DF100,'Station data'!DL100,'Station data'!DR100,'Station data'!DX100,'Station data'!ED100,'Station data'!EJ100,'Station data'!EP100,'Station data'!EV100,'Station data'!FB100)</f>
        <v>101.181818181818</v>
      </c>
      <c r="C55" s="73">
        <f>AVERAGE('Station data'!C100,'Station data'!I100,'Station data'!U100,'Station data'!AG100,'Station data'!AM100,'Station data'!AS100,'Station data'!AY100,'Station data'!BE100,'Station data'!BK100,'Station data'!BQ100,'Station data'!BW100,'Station data'!CU100,'Station data'!DA100,'Station data'!DG100,'Station data'!DM100,'Station data'!DS100,'Station data'!DY100,'Station data'!EE100,'Station data'!EK100,'Station data'!EQ100,'Station data'!EW100,'Station data'!FC100)</f>
        <v>934.95</v>
      </c>
      <c r="D55" s="73">
        <f>AVERAGE('Station data'!D100,'Station data'!J100,'Station data'!V100,'Station data'!AH100,'Station data'!AN100,'Station data'!AT100,'Station data'!AZ100,'Station data'!BF100,'Station data'!BL100,'Station data'!BR100,'Station data'!BX100,'Station data'!CV100,'Station data'!DB100,'Station data'!DH100,'Station data'!DN100,'Station data'!DT100,'Station data'!DZ100,'Station data'!EF100,'Station data'!EL100,'Station data'!ER100,'Station data'!EX100,'Station data'!FD100)</f>
        <v>8.63636363636364</v>
      </c>
      <c r="E55" s="73">
        <f>AVERAGE('Station data'!E100,'Station data'!K100,'Station data'!W100,'Station data'!AI100,'Station data'!AO100,'Station data'!AU100,'Station data'!BA100,'Station data'!BG100,'Station data'!BM100,'Station data'!BS100,'Station data'!BY100,'Station data'!CW100,'Station data'!DC100,'Station data'!DI100,'Station data'!DO100,'Station data'!DU100,'Station data'!EA100,'Station data'!EG100,'Station data'!EM100,'Station data'!ES100,'Station data'!EY100,'Station data'!FE100)</f>
        <v>393.672727272727</v>
      </c>
      <c r="F55" s="73">
        <f>AVERAGE('Station data'!F100,'Station data'!L100,'Station data'!X100,'Station data'!AJ100,'Station data'!AP100,'Station data'!AV100,'Station data'!BB100,'Station data'!BH100,'Station data'!BN100,'Station data'!BT100,'Station data'!BZ100,'Station data'!CX100,'Station data'!DD100,'Station data'!DJ100,'Station data'!DP100,'Station data'!DV100,'Station data'!EB100,'Station data'!EH100,'Station data'!EN100,'Station data'!ET100,'Station data'!EZ100,'Station data'!FF100)</f>
        <v>44.7672844075117</v>
      </c>
      <c r="G55" s="36"/>
      <c r="H55" s="36"/>
      <c r="I55" s="36"/>
      <c r="J55" s="36"/>
      <c r="K55" s="37"/>
    </row>
    <row r="56" ht="21.95" customHeight="1">
      <c r="A56" s="40">
        <v>1953</v>
      </c>
      <c r="B56" s="99">
        <f>AVERAGE('Station data'!B101,'Station data'!H101,'Station data'!T101,'Station data'!AF101,'Station data'!AL101,'Station data'!AR101,'Station data'!AX101,'Station data'!BD101,'Station data'!BJ101,'Station data'!BP101,'Station data'!BV101,'Station data'!CT101,'Station data'!CZ101,'Station data'!DF101,'Station data'!DL101,'Station data'!DR101,'Station data'!DX101,'Station data'!ED101,'Station data'!EJ101,'Station data'!EP101,'Station data'!EV101,'Station data'!FB101)</f>
        <v>80.40909090909091</v>
      </c>
      <c r="C56" s="73">
        <f>AVERAGE('Station data'!C101,'Station data'!I101,'Station data'!U101,'Station data'!AG101,'Station data'!AM101,'Station data'!AS101,'Station data'!AY101,'Station data'!BE101,'Station data'!BK101,'Station data'!BQ101,'Station data'!BW101,'Station data'!CU101,'Station data'!DA101,'Station data'!DG101,'Station data'!DM101,'Station data'!DS101,'Station data'!DY101,'Station data'!EE101,'Station data'!EK101,'Station data'!EQ101,'Station data'!EW101,'Station data'!FC101)</f>
        <v>935.504545454545</v>
      </c>
      <c r="D56" s="73">
        <f>AVERAGE('Station data'!D101,'Station data'!J101,'Station data'!V101,'Station data'!AH101,'Station data'!AN101,'Station data'!AT101,'Station data'!AZ101,'Station data'!BF101,'Station data'!BL101,'Station data'!BR101,'Station data'!BX101,'Station data'!CV101,'Station data'!DB101,'Station data'!DH101,'Station data'!DN101,'Station data'!DT101,'Station data'!DZ101,'Station data'!EF101,'Station data'!EL101,'Station data'!ER101,'Station data'!EX101,'Station data'!FD101)</f>
        <v>9.5</v>
      </c>
      <c r="E56" s="73">
        <f>AVERAGE('Station data'!E101,'Station data'!K101,'Station data'!W101,'Station data'!AI101,'Station data'!AO101,'Station data'!AU101,'Station data'!BA101,'Station data'!BG101,'Station data'!BM101,'Station data'!BS101,'Station data'!BY101,'Station data'!CW101,'Station data'!DC101,'Station data'!DI101,'Station data'!DO101,'Station data'!DU101,'Station data'!EA101,'Station data'!EG101,'Station data'!EM101,'Station data'!ES101,'Station data'!EY101,'Station data'!FE101)</f>
        <v>547.472727272727</v>
      </c>
      <c r="F56" s="73">
        <f>AVERAGE('Station data'!F101,'Station data'!L101,'Station data'!X101,'Station data'!AJ101,'Station data'!AP101,'Station data'!AV101,'Station data'!BB101,'Station data'!BH101,'Station data'!BN101,'Station data'!BT101,'Station data'!BZ101,'Station data'!CX101,'Station data'!DD101,'Station data'!DJ101,'Station data'!DP101,'Station data'!DV101,'Station data'!EB101,'Station data'!EH101,'Station data'!EN101,'Station data'!ET101,'Station data'!EZ101,'Station data'!FF101)</f>
        <v>51.275693382301</v>
      </c>
      <c r="G56" s="36"/>
      <c r="H56" s="36"/>
      <c r="I56" s="36"/>
      <c r="J56" s="36"/>
      <c r="K56" s="37"/>
    </row>
    <row r="57" ht="21.95" customHeight="1">
      <c r="A57" s="40">
        <v>1954</v>
      </c>
      <c r="B57" s="99">
        <f>AVERAGE('Station data'!B102,'Station data'!H102,'Station data'!T102,'Station data'!AF102,'Station data'!AL102,'Station data'!AR102,'Station data'!AX102,'Station data'!BD102,'Station data'!BJ102,'Station data'!BP102,'Station data'!BV102,'Station data'!CT102,'Station data'!CZ102,'Station data'!DF102,'Station data'!DL102,'Station data'!DR102,'Station data'!DX102,'Station data'!ED102,'Station data'!EJ102,'Station data'!EP102,'Station data'!EV102,'Station data'!FB102)</f>
        <v>111.136363636364</v>
      </c>
      <c r="C57" s="73">
        <f>AVERAGE('Station data'!C102,'Station data'!I102,'Station data'!U102,'Station data'!AG102,'Station data'!AM102,'Station data'!AS102,'Station data'!AY102,'Station data'!BE102,'Station data'!BK102,'Station data'!BQ102,'Station data'!BW102,'Station data'!CU102,'Station data'!DA102,'Station data'!DG102,'Station data'!DM102,'Station data'!DS102,'Station data'!DY102,'Station data'!EE102,'Station data'!EK102,'Station data'!EQ102,'Station data'!EW102,'Station data'!FC102)</f>
        <v>1334.027272727270</v>
      </c>
      <c r="D57" s="73">
        <f>AVERAGE('Station data'!D102,'Station data'!J102,'Station data'!V102,'Station data'!AH102,'Station data'!AN102,'Station data'!AT102,'Station data'!AZ102,'Station data'!BF102,'Station data'!BL102,'Station data'!BR102,'Station data'!BX102,'Station data'!CV102,'Station data'!DB102,'Station data'!DH102,'Station data'!DN102,'Station data'!DT102,'Station data'!DZ102,'Station data'!EF102,'Station data'!EL102,'Station data'!ER102,'Station data'!EX102,'Station data'!FD102)</f>
        <v>13.0454545454545</v>
      </c>
      <c r="E57" s="73">
        <f>AVERAGE('Station data'!E102,'Station data'!K102,'Station data'!W102,'Station data'!AI102,'Station data'!AO102,'Station data'!AU102,'Station data'!BA102,'Station data'!BG102,'Station data'!BM102,'Station data'!BS102,'Station data'!BY102,'Station data'!CW102,'Station data'!DC102,'Station data'!DI102,'Station data'!DO102,'Station data'!DU102,'Station data'!EA102,'Station data'!EG102,'Station data'!EM102,'Station data'!ES102,'Station data'!EY102,'Station data'!FE102)</f>
        <v>751.386363636364</v>
      </c>
      <c r="F57" s="73">
        <f>AVERAGE('Station data'!F102,'Station data'!L102,'Station data'!X102,'Station data'!AJ102,'Station data'!AP102,'Station data'!AV102,'Station data'!BB102,'Station data'!BH102,'Station data'!BN102,'Station data'!BT102,'Station data'!BZ102,'Station data'!CX102,'Station data'!DD102,'Station data'!DJ102,'Station data'!DP102,'Station data'!DV102,'Station data'!EB102,'Station data'!EH102,'Station data'!EN102,'Station data'!ET102,'Station data'!EZ102,'Station data'!FF102)</f>
        <v>54.4265804310843</v>
      </c>
      <c r="G57" s="36"/>
      <c r="H57" s="36"/>
      <c r="I57" s="36"/>
      <c r="J57" s="36"/>
      <c r="K57" s="37"/>
    </row>
    <row r="58" ht="21.95" customHeight="1">
      <c r="A58" s="40">
        <v>1955</v>
      </c>
      <c r="B58" s="99">
        <f>AVERAGE('Station data'!B103,'Station data'!H103,'Station data'!T103,'Station data'!AF103,'Station data'!AL103,'Station data'!AR103,'Station data'!AX103,'Station data'!BD103,'Station data'!BJ103,'Station data'!BP103,'Station data'!BV103,'Station data'!CT103,'Station data'!CZ103,'Station data'!DF103,'Station data'!DL103,'Station data'!DR103,'Station data'!DX103,'Station data'!ED103,'Station data'!EJ103,'Station data'!EP103,'Station data'!EV103,'Station data'!FB103)</f>
        <v>112.136363636364</v>
      </c>
      <c r="C58" s="73">
        <f>AVERAGE('Station data'!C103,'Station data'!I103,'Station data'!U103,'Station data'!AG103,'Station data'!AM103,'Station data'!AS103,'Station data'!AY103,'Station data'!BE103,'Station data'!BK103,'Station data'!BQ103,'Station data'!BW103,'Station data'!CU103,'Station data'!DA103,'Station data'!DG103,'Station data'!DM103,'Station data'!DS103,'Station data'!DY103,'Station data'!EE103,'Station data'!EK103,'Station data'!EQ103,'Station data'!EW103,'Station data'!FC103)</f>
        <v>1150.345454545450</v>
      </c>
      <c r="D58" s="73">
        <f>AVERAGE('Station data'!D103,'Station data'!J103,'Station data'!V103,'Station data'!AH103,'Station data'!AN103,'Station data'!AT103,'Station data'!AZ103,'Station data'!BF103,'Station data'!BL103,'Station data'!BR103,'Station data'!BX103,'Station data'!CV103,'Station data'!DB103,'Station data'!DH103,'Station data'!DN103,'Station data'!DT103,'Station data'!DZ103,'Station data'!EF103,'Station data'!EL103,'Station data'!ER103,'Station data'!EX103,'Station data'!FD103)</f>
        <v>11.2727272727273</v>
      </c>
      <c r="E58" s="73">
        <f>AVERAGE('Station data'!E103,'Station data'!K103,'Station data'!W103,'Station data'!AI103,'Station data'!AO103,'Station data'!AU103,'Station data'!BA103,'Station data'!BG103,'Station data'!BM103,'Station data'!BS103,'Station data'!BY103,'Station data'!CW103,'Station data'!DC103,'Station data'!DI103,'Station data'!DO103,'Station data'!DU103,'Station data'!EA103,'Station data'!EG103,'Station data'!EM103,'Station data'!ES103,'Station data'!EY103,'Station data'!FE103)</f>
        <v>600.977272727273</v>
      </c>
      <c r="F58" s="73">
        <f>AVERAGE('Station data'!F103,'Station data'!L103,'Station data'!X103,'Station data'!AJ103,'Station data'!AP103,'Station data'!AV103,'Station data'!BB103,'Station data'!BH103,'Station data'!BN103,'Station data'!BT103,'Station data'!BZ103,'Station data'!CX103,'Station data'!DD103,'Station data'!DJ103,'Station data'!DP103,'Station data'!DV103,'Station data'!EB103,'Station data'!EH103,'Station data'!EN103,'Station data'!ET103,'Station data'!EZ103,'Station data'!FF103)</f>
        <v>52.5564986528623</v>
      </c>
      <c r="G58" s="36"/>
      <c r="H58" s="36"/>
      <c r="I58" s="36"/>
      <c r="J58" s="36"/>
      <c r="K58" s="37"/>
    </row>
    <row r="59" ht="21.95" customHeight="1">
      <c r="A59" s="40">
        <v>1956</v>
      </c>
      <c r="B59" s="99">
        <f>AVERAGE('Station data'!B104,'Station data'!H104,'Station data'!T104,'Station data'!AF104,'Station data'!AL104,'Station data'!AR104,'Station data'!AX104,'Station data'!BD104,'Station data'!BJ104,'Station data'!BP104,'Station data'!BV104,'Station data'!CT104,'Station data'!CZ104,'Station data'!DF104,'Station data'!DL104,'Station data'!DR104,'Station data'!DX104,'Station data'!ED104,'Station data'!EJ104,'Station data'!EP104,'Station data'!EV104,'Station data'!FB104)</f>
        <v>110.636363636364</v>
      </c>
      <c r="C59" s="73">
        <f>AVERAGE('Station data'!C104,'Station data'!I104,'Station data'!U104,'Station data'!AG104,'Station data'!AM104,'Station data'!AS104,'Station data'!AY104,'Station data'!BE104,'Station data'!BK104,'Station data'!BQ104,'Station data'!BW104,'Station data'!CU104,'Station data'!DA104,'Station data'!DG104,'Station data'!DM104,'Station data'!DS104,'Station data'!DY104,'Station data'!EE104,'Station data'!EK104,'Station data'!EQ104,'Station data'!EW104,'Station data'!FC104)</f>
        <v>1268.609090909090</v>
      </c>
      <c r="D59" s="73">
        <f>AVERAGE('Station data'!D104,'Station data'!J104,'Station data'!V104,'Station data'!AH104,'Station data'!AN104,'Station data'!AT104,'Station data'!AZ104,'Station data'!BF104,'Station data'!BL104,'Station data'!BR104,'Station data'!BX104,'Station data'!CV104,'Station data'!DB104,'Station data'!DH104,'Station data'!DN104,'Station data'!DT104,'Station data'!DZ104,'Station data'!EF104,'Station data'!EL104,'Station data'!ER104,'Station data'!EX104,'Station data'!FD104)</f>
        <v>13.8181818181818</v>
      </c>
      <c r="E59" s="73">
        <f>AVERAGE('Station data'!E104,'Station data'!K104,'Station data'!W104,'Station data'!AI104,'Station data'!AO104,'Station data'!AU104,'Station data'!BA104,'Station data'!BG104,'Station data'!BM104,'Station data'!BS104,'Station data'!BY104,'Station data'!CW104,'Station data'!DC104,'Station data'!DI104,'Station data'!DO104,'Station data'!DU104,'Station data'!EA104,'Station data'!EG104,'Station data'!EM104,'Station data'!ES104,'Station data'!EY104,'Station data'!FE104)</f>
        <v>702.831818181818</v>
      </c>
      <c r="F59" s="73">
        <f>AVERAGE('Station data'!F104,'Station data'!L104,'Station data'!X104,'Station data'!AJ104,'Station data'!AP104,'Station data'!AV104,'Station data'!BB104,'Station data'!BH104,'Station data'!BN104,'Station data'!BT104,'Station data'!BZ104,'Station data'!CX104,'Station data'!DD104,'Station data'!DJ104,'Station data'!DP104,'Station data'!DV104,'Station data'!EB104,'Station data'!EH104,'Station data'!EN104,'Station data'!ET104,'Station data'!EZ104,'Station data'!FF104)</f>
        <v>52.4354521043934</v>
      </c>
      <c r="G59" s="36"/>
      <c r="H59" s="36"/>
      <c r="I59" s="36"/>
      <c r="J59" s="36"/>
      <c r="K59" s="37"/>
    </row>
    <row r="60" ht="21.95" customHeight="1">
      <c r="A60" s="40">
        <v>1957</v>
      </c>
      <c r="B60" s="99">
        <f>AVERAGE('Station data'!B105,'Station data'!H105,'Station data'!T105,'Station data'!AF105,'Station data'!AL105,'Station data'!AR105,'Station data'!AX105,'Station data'!BD105,'Station data'!BJ105,'Station data'!BP105,'Station data'!BV105,'Station data'!CT105,'Station data'!CZ105,'Station data'!DF105,'Station data'!DL105,'Station data'!DR105,'Station data'!DX105,'Station data'!ED105,'Station data'!EJ105,'Station data'!EP105,'Station data'!EV105,'Station data'!FB105)</f>
        <v>75.4545454545455</v>
      </c>
      <c r="C60" s="73">
        <f>AVERAGE('Station data'!C105,'Station data'!I105,'Station data'!U105,'Station data'!AG105,'Station data'!AM105,'Station data'!AS105,'Station data'!AY105,'Station data'!BE105,'Station data'!BK105,'Station data'!BQ105,'Station data'!BW105,'Station data'!CU105,'Station data'!DA105,'Station data'!DG105,'Station data'!DM105,'Station data'!DS105,'Station data'!DY105,'Station data'!EE105,'Station data'!EK105,'Station data'!EQ105,'Station data'!EW105,'Station data'!FC105)</f>
        <v>640.490909090909</v>
      </c>
      <c r="D60" s="73">
        <f>AVERAGE('Station data'!D105,'Station data'!J105,'Station data'!V105,'Station data'!AH105,'Station data'!AN105,'Station data'!AT105,'Station data'!AZ105,'Station data'!BF105,'Station data'!BL105,'Station data'!BR105,'Station data'!BX105,'Station data'!CV105,'Station data'!DB105,'Station data'!DH105,'Station data'!DN105,'Station data'!DT105,'Station data'!DZ105,'Station data'!EF105,'Station data'!EL105,'Station data'!ER105,'Station data'!EX105,'Station data'!FD105)</f>
        <v>6.27272727272727</v>
      </c>
      <c r="E60" s="73">
        <f>AVERAGE('Station data'!E105,'Station data'!K105,'Station data'!W105,'Station data'!AI105,'Station data'!AO105,'Station data'!AU105,'Station data'!BA105,'Station data'!BG105,'Station data'!BM105,'Station data'!BS105,'Station data'!BY105,'Station data'!CW105,'Station data'!DC105,'Station data'!DI105,'Station data'!DO105,'Station data'!DU105,'Station data'!EA105,'Station data'!EG105,'Station data'!EM105,'Station data'!ES105,'Station data'!EY105,'Station data'!FE105)</f>
        <v>265.581818181818</v>
      </c>
      <c r="F60" s="73">
        <f>AVERAGE('Station data'!F105,'Station data'!L105,'Station data'!X105,'Station data'!AJ105,'Station data'!AP105,'Station data'!AV105,'Station data'!BB105,'Station data'!BH105,'Station data'!BN105,'Station data'!BT105,'Station data'!BZ105,'Station data'!CX105,'Station data'!DD105,'Station data'!DJ105,'Station data'!DP105,'Station data'!DV105,'Station data'!EB105,'Station data'!EH105,'Station data'!EN105,'Station data'!ET105,'Station data'!EZ105,'Station data'!FF105)</f>
        <v>41.9790732680018</v>
      </c>
      <c r="G60" s="36"/>
      <c r="H60" s="36"/>
      <c r="I60" s="36"/>
      <c r="J60" s="36"/>
      <c r="K60" s="37"/>
    </row>
    <row r="61" ht="21.95" customHeight="1">
      <c r="A61" s="40">
        <v>1958</v>
      </c>
      <c r="B61" s="99">
        <f>AVERAGE('Station data'!B106,'Station data'!H106,'Station data'!T106,'Station data'!AF106,'Station data'!AL106,'Station data'!AR106,'Station data'!AX106,'Station data'!BD106,'Station data'!BJ106,'Station data'!BP106,'Station data'!BV106,'Station data'!CT106,'Station data'!CZ106,'Station data'!DF106,'Station data'!DL106,'Station data'!DR106,'Station data'!DX106,'Station data'!ED106,'Station data'!EJ106,'Station data'!EP106,'Station data'!EV106,'Station data'!FB106)</f>
        <v>101.636363636364</v>
      </c>
      <c r="C61" s="73">
        <f>AVERAGE('Station data'!C106,'Station data'!I106,'Station data'!U106,'Station data'!AG106,'Station data'!AM106,'Station data'!AS106,'Station data'!AY106,'Station data'!BE106,'Station data'!BK106,'Station data'!BQ106,'Station data'!BW106,'Station data'!CU106,'Station data'!DA106,'Station data'!DG106,'Station data'!DM106,'Station data'!DS106,'Station data'!DY106,'Station data'!EE106,'Station data'!EK106,'Station data'!EQ106,'Station data'!EW106,'Station data'!FC106)</f>
        <v>999.3818181818179</v>
      </c>
      <c r="D61" s="73">
        <f>AVERAGE('Station data'!D106,'Station data'!J106,'Station data'!V106,'Station data'!AH106,'Station data'!AN106,'Station data'!AT106,'Station data'!AZ106,'Station data'!BF106,'Station data'!BL106,'Station data'!BR106,'Station data'!BX106,'Station data'!CV106,'Station data'!DB106,'Station data'!DH106,'Station data'!DN106,'Station data'!DT106,'Station data'!DZ106,'Station data'!EF106,'Station data'!EL106,'Station data'!ER106,'Station data'!EX106,'Station data'!FD106)</f>
        <v>10.0454545454545</v>
      </c>
      <c r="E61" s="73">
        <f>AVERAGE('Station data'!E106,'Station data'!K106,'Station data'!W106,'Station data'!AI106,'Station data'!AO106,'Station data'!AU106,'Station data'!BA106,'Station data'!BG106,'Station data'!BM106,'Station data'!BS106,'Station data'!BY106,'Station data'!CW106,'Station data'!DC106,'Station data'!DI106,'Station data'!DO106,'Station data'!DU106,'Station data'!EA106,'Station data'!EG106,'Station data'!EM106,'Station data'!ES106,'Station data'!EY106,'Station data'!FE106)</f>
        <v>453.4</v>
      </c>
      <c r="F61" s="73">
        <f>AVERAGE('Station data'!F106,'Station data'!L106,'Station data'!X106,'Station data'!AJ106,'Station data'!AP106,'Station data'!AV106,'Station data'!BB106,'Station data'!BH106,'Station data'!BN106,'Station data'!BT106,'Station data'!BZ106,'Station data'!CX106,'Station data'!DD106,'Station data'!DJ106,'Station data'!DP106,'Station data'!DV106,'Station data'!EB106,'Station data'!EH106,'Station data'!EN106,'Station data'!ET106,'Station data'!EZ106,'Station data'!FF106)</f>
        <v>44.1379865032472</v>
      </c>
      <c r="G61" s="36"/>
      <c r="H61" s="36"/>
      <c r="I61" s="36"/>
      <c r="J61" s="36"/>
      <c r="K61" s="37"/>
    </row>
    <row r="62" ht="21.95" customHeight="1">
      <c r="A62" s="40">
        <v>1959</v>
      </c>
      <c r="B62" s="99">
        <f>AVERAGE('Station data'!B107,'Station data'!H107,'Station data'!T107,'Station data'!AF107,'Station data'!AL107,'Station data'!AR107,'Station data'!AX107,'Station data'!BD107,'Station data'!BJ107,'Station data'!BP107,'Station data'!BV107,'Station data'!CT107,'Station data'!CZ107,'Station data'!DF107,'Station data'!DL107,'Station data'!DR107,'Station data'!DX107,'Station data'!ED107,'Station data'!EJ107,'Station data'!EP107,'Station data'!EV107,'Station data'!FB107)</f>
        <v>106.818181818182</v>
      </c>
      <c r="C62" s="73">
        <f>AVERAGE('Station data'!C107,'Station data'!I107,'Station data'!U107,'Station data'!AG107,'Station data'!AM107,'Station data'!AS107,'Station data'!AY107,'Station data'!BE107,'Station data'!BK107,'Station data'!BQ107,'Station data'!BW107,'Station data'!CU107,'Station data'!DA107,'Station data'!DG107,'Station data'!DM107,'Station data'!DS107,'Station data'!DY107,'Station data'!EE107,'Station data'!EK107,'Station data'!EQ107,'Station data'!EW107,'Station data'!FC107)</f>
        <v>1198.859090909090</v>
      </c>
      <c r="D62" s="73">
        <f>AVERAGE('Station data'!D107,'Station data'!J107,'Station data'!V107,'Station data'!AH107,'Station data'!AN107,'Station data'!AT107,'Station data'!AZ107,'Station data'!BF107,'Station data'!BL107,'Station data'!BR107,'Station data'!BX107,'Station data'!CV107,'Station data'!DB107,'Station data'!DH107,'Station data'!DN107,'Station data'!DT107,'Station data'!DZ107,'Station data'!EF107,'Station data'!EL107,'Station data'!ER107,'Station data'!EX107,'Station data'!FD107)</f>
        <v>12.4090909090909</v>
      </c>
      <c r="E62" s="73">
        <f>AVERAGE('Station data'!E107,'Station data'!K107,'Station data'!W107,'Station data'!AI107,'Station data'!AO107,'Station data'!AU107,'Station data'!BA107,'Station data'!BG107,'Station data'!BM107,'Station data'!BS107,'Station data'!BY107,'Station data'!CW107,'Station data'!DC107,'Station data'!DI107,'Station data'!DO107,'Station data'!DU107,'Station data'!EA107,'Station data'!EG107,'Station data'!EM107,'Station data'!ES107,'Station data'!EY107,'Station data'!FE107)</f>
        <v>628.063636363636</v>
      </c>
      <c r="F62" s="73">
        <f>AVERAGE('Station data'!F107,'Station data'!L107,'Station data'!X107,'Station data'!AJ107,'Station data'!AP107,'Station data'!AV107,'Station data'!BB107,'Station data'!BH107,'Station data'!BN107,'Station data'!BT107,'Station data'!BZ107,'Station data'!CX107,'Station data'!DD107,'Station data'!DJ107,'Station data'!DP107,'Station data'!DV107,'Station data'!EB107,'Station data'!EH107,'Station data'!EN107,'Station data'!ET107,'Station data'!EZ107,'Station data'!FF107)</f>
        <v>44.551277149773</v>
      </c>
      <c r="G62" s="36"/>
      <c r="H62" s="36"/>
      <c r="I62" s="36"/>
      <c r="J62" s="36"/>
      <c r="K62" s="37"/>
    </row>
    <row r="63" ht="21.95" customHeight="1">
      <c r="A63" s="40">
        <v>1960</v>
      </c>
      <c r="B63" s="99">
        <f>AVERAGE('Station data'!B108,'Station data'!H108,'Station data'!T108,'Station data'!AF108,'Station data'!AL108,'Station data'!AR108,'Station data'!AX108,'Station data'!BD108,'Station data'!BJ108,'Station data'!BP108,'Station data'!BV108,'Station data'!CT108,'Station data'!CZ108,'Station data'!DF108,'Station data'!DL108,'Station data'!DR108,'Station data'!DX108,'Station data'!ED108,'Station data'!EJ108,'Station data'!EP108,'Station data'!EV108,'Station data'!FB108)</f>
        <v>91.8181818181818</v>
      </c>
      <c r="C63" s="73">
        <f>AVERAGE('Station data'!C108,'Station data'!I108,'Station data'!U108,'Station data'!AG108,'Station data'!AM108,'Station data'!AS108,'Station data'!AY108,'Station data'!BE108,'Station data'!BK108,'Station data'!BQ108,'Station data'!BW108,'Station data'!CU108,'Station data'!DA108,'Station data'!DG108,'Station data'!DM108,'Station data'!DS108,'Station data'!DY108,'Station data'!EE108,'Station data'!EK108,'Station data'!EQ108,'Station data'!EW108,'Station data'!FC108)</f>
        <v>698.204545454545</v>
      </c>
      <c r="D63" s="73">
        <f>AVERAGE('Station data'!D108,'Station data'!J108,'Station data'!V108,'Station data'!AH108,'Station data'!AN108,'Station data'!AT108,'Station data'!AZ108,'Station data'!BF108,'Station data'!BL108,'Station data'!BR108,'Station data'!BX108,'Station data'!CV108,'Station data'!DB108,'Station data'!DH108,'Station data'!DN108,'Station data'!DT108,'Station data'!DZ108,'Station data'!EF108,'Station data'!EL108,'Station data'!ER108,'Station data'!EX108,'Station data'!FD108)</f>
        <v>6.04545454545455</v>
      </c>
      <c r="E63" s="73">
        <f>AVERAGE('Station data'!E108,'Station data'!K108,'Station data'!W108,'Station data'!AI108,'Station data'!AO108,'Station data'!AU108,'Station data'!BA108,'Station data'!BG108,'Station data'!BM108,'Station data'!BS108,'Station data'!BY108,'Station data'!CW108,'Station data'!DC108,'Station data'!DI108,'Station data'!DO108,'Station data'!DU108,'Station data'!EA108,'Station data'!EG108,'Station data'!EM108,'Station data'!ES108,'Station data'!EY108,'Station data'!FE108)</f>
        <v>223.990909090909</v>
      </c>
      <c r="F63" s="73">
        <f>AVERAGE('Station data'!F108,'Station data'!L108,'Station data'!X108,'Station data'!AJ108,'Station data'!AP108,'Station data'!AV108,'Station data'!BB108,'Station data'!BH108,'Station data'!BN108,'Station data'!BT108,'Station data'!BZ108,'Station data'!CX108,'Station data'!DD108,'Station data'!DJ108,'Station data'!DP108,'Station data'!DV108,'Station data'!EB108,'Station data'!EH108,'Station data'!EN108,'Station data'!ET108,'Station data'!EZ108,'Station data'!FF108)</f>
        <v>40.3573520923521</v>
      </c>
      <c r="G63" s="36"/>
      <c r="H63" s="36"/>
      <c r="I63" s="36"/>
      <c r="J63" s="36"/>
      <c r="K63" s="37"/>
    </row>
    <row r="64" ht="21.95" customHeight="1">
      <c r="A64" s="40">
        <v>1961</v>
      </c>
      <c r="B64" s="99">
        <f>AVERAGE('Station data'!B109,'Station data'!H109,'Station data'!T109,'Station data'!AF109,'Station data'!AL109,'Station data'!AR109,'Station data'!AX109,'Station data'!BD109,'Station data'!BJ109,'Station data'!BP109,'Station data'!BV109,'Station data'!CT109,'Station data'!CZ109,'Station data'!DF109,'Station data'!DL109,'Station data'!DR109,'Station data'!DX109,'Station data'!ED109,'Station data'!EJ109,'Station data'!EP109,'Station data'!EV109,'Station data'!FB109)</f>
        <v>101.5</v>
      </c>
      <c r="C64" s="73">
        <f>AVERAGE('Station data'!C109,'Station data'!I109,'Station data'!U109,'Station data'!AG109,'Station data'!AM109,'Station data'!AS109,'Station data'!AY109,'Station data'!BE109,'Station data'!BK109,'Station data'!BQ109,'Station data'!BW109,'Station data'!CU109,'Station data'!DA109,'Station data'!DG109,'Station data'!DM109,'Station data'!DS109,'Station data'!DY109,'Station data'!EE109,'Station data'!EK109,'Station data'!EQ109,'Station data'!EW109,'Station data'!FC109)</f>
        <v>1013.6</v>
      </c>
      <c r="D64" s="73">
        <f>AVERAGE('Station data'!D109,'Station data'!J109,'Station data'!V109,'Station data'!AH109,'Station data'!AN109,'Station data'!AT109,'Station data'!AZ109,'Station data'!BF109,'Station data'!BL109,'Station data'!BR109,'Station data'!BX109,'Station data'!CV109,'Station data'!DB109,'Station data'!DH109,'Station data'!DN109,'Station data'!DT109,'Station data'!DZ109,'Station data'!EF109,'Station data'!EL109,'Station data'!ER109,'Station data'!EX109,'Station data'!FD109)</f>
        <v>9.13636363636364</v>
      </c>
      <c r="E64" s="73">
        <f>AVERAGE('Station data'!E109,'Station data'!K109,'Station data'!W109,'Station data'!AI109,'Station data'!AO109,'Station data'!AU109,'Station data'!BA109,'Station data'!BG109,'Station data'!BM109,'Station data'!BS109,'Station data'!BY109,'Station data'!CW109,'Station data'!DC109,'Station data'!DI109,'Station data'!DO109,'Station data'!DU109,'Station data'!EA109,'Station data'!EG109,'Station data'!EM109,'Station data'!ES109,'Station data'!EY109,'Station data'!FE109)</f>
        <v>440.827272727273</v>
      </c>
      <c r="F64" s="73">
        <f>AVERAGE('Station data'!F109,'Station data'!L109,'Station data'!X109,'Station data'!AJ109,'Station data'!AP109,'Station data'!AV109,'Station data'!BB109,'Station data'!BH109,'Station data'!BN109,'Station data'!BT109,'Station data'!BZ109,'Station data'!CX109,'Station data'!DD109,'Station data'!DJ109,'Station data'!DP109,'Station data'!DV109,'Station data'!EB109,'Station data'!EH109,'Station data'!EN109,'Station data'!ET109,'Station data'!EZ109,'Station data'!FF109)</f>
        <v>45.5325471245926</v>
      </c>
      <c r="G64" s="36"/>
      <c r="H64" s="36"/>
      <c r="I64" s="36"/>
      <c r="J64" s="36"/>
      <c r="K64" s="37"/>
    </row>
    <row r="65" ht="21.95" customHeight="1">
      <c r="A65" s="40">
        <v>1962</v>
      </c>
      <c r="B65" s="99">
        <f>AVERAGE('Station data'!B110,'Station data'!H110,'Station data'!T110,'Station data'!AF110,'Station data'!AL110,'Station data'!AR110,'Station data'!AX110,'Station data'!BD110,'Station data'!BJ110,'Station data'!BP110,'Station data'!BV110,'Station data'!CT110,'Station data'!CZ110,'Station data'!DF110,'Station data'!DL110,'Station data'!DR110,'Station data'!DX110,'Station data'!ED110,'Station data'!EJ110,'Station data'!EP110,'Station data'!EV110,'Station data'!FB110)</f>
        <v>107.863636363636</v>
      </c>
      <c r="C65" s="73">
        <f>AVERAGE('Station data'!C110,'Station data'!I110,'Station data'!U110,'Station data'!AG110,'Station data'!AM110,'Station data'!AS110,'Station data'!AY110,'Station data'!BE110,'Station data'!BK110,'Station data'!BQ110,'Station data'!BW110,'Station data'!CU110,'Station data'!DA110,'Station data'!DG110,'Station data'!DM110,'Station data'!DS110,'Station data'!DY110,'Station data'!EE110,'Station data'!EK110,'Station data'!EQ110,'Station data'!EW110,'Station data'!FC110)</f>
        <v>1259.663636363640</v>
      </c>
      <c r="D65" s="73">
        <f>AVERAGE('Station data'!D110,'Station data'!J110,'Station data'!V110,'Station data'!AH110,'Station data'!AN110,'Station data'!AT110,'Station data'!AZ110,'Station data'!BF110,'Station data'!BL110,'Station data'!BR110,'Station data'!BX110,'Station data'!CV110,'Station data'!DB110,'Station data'!DH110,'Station data'!DN110,'Station data'!DT110,'Station data'!DZ110,'Station data'!EF110,'Station data'!EL110,'Station data'!ER110,'Station data'!EX110,'Station data'!FD110)</f>
        <v>12.2727272727273</v>
      </c>
      <c r="E65" s="73">
        <f>AVERAGE('Station data'!E110,'Station data'!K110,'Station data'!W110,'Station data'!AI110,'Station data'!AO110,'Station data'!AU110,'Station data'!BA110,'Station data'!BG110,'Station data'!BM110,'Station data'!BS110,'Station data'!BY110,'Station data'!CW110,'Station data'!DC110,'Station data'!DI110,'Station data'!DO110,'Station data'!DU110,'Station data'!EA110,'Station data'!EG110,'Station data'!EM110,'Station data'!ES110,'Station data'!EY110,'Station data'!FE110)</f>
        <v>691.522727272727</v>
      </c>
      <c r="F65" s="73">
        <f>AVERAGE('Station data'!F110,'Station data'!L110,'Station data'!X110,'Station data'!AJ110,'Station data'!AP110,'Station data'!AV110,'Station data'!BB110,'Station data'!BH110,'Station data'!BN110,'Station data'!BT110,'Station data'!BZ110,'Station data'!CX110,'Station data'!DD110,'Station data'!DJ110,'Station data'!DP110,'Station data'!DV110,'Station data'!EB110,'Station data'!EH110,'Station data'!EN110,'Station data'!ET110,'Station data'!EZ110,'Station data'!FF110)</f>
        <v>49.0394384833433</v>
      </c>
      <c r="G65" s="36"/>
      <c r="H65" s="36"/>
      <c r="I65" s="36"/>
      <c r="J65" s="36"/>
      <c r="K65" s="37"/>
    </row>
    <row r="66" ht="21.95" customHeight="1">
      <c r="A66" s="40">
        <v>1963</v>
      </c>
      <c r="B66" s="99">
        <f>AVERAGE('Station data'!B111,'Station data'!H111,'Station data'!T111,'Station data'!AF111,'Station data'!AL111,'Station data'!AR111,'Station data'!AX111,'Station data'!BD111,'Station data'!BJ111,'Station data'!BP111,'Station data'!BV111,'Station data'!CT111,'Station data'!CZ111,'Station data'!DF111,'Station data'!DL111,'Station data'!DR111,'Station data'!DX111,'Station data'!ED111,'Station data'!EJ111,'Station data'!EP111,'Station data'!EV111,'Station data'!FB111)</f>
        <v>110.909090909091</v>
      </c>
      <c r="C66" s="73">
        <f>AVERAGE('Station data'!C111,'Station data'!I111,'Station data'!U111,'Station data'!AG111,'Station data'!AM111,'Station data'!AS111,'Station data'!AY111,'Station data'!BE111,'Station data'!BK111,'Station data'!BQ111,'Station data'!BW111,'Station data'!CU111,'Station data'!DA111,'Station data'!DG111,'Station data'!DM111,'Station data'!DS111,'Station data'!DY111,'Station data'!EE111,'Station data'!EK111,'Station data'!EQ111,'Station data'!EW111,'Station data'!FC111)</f>
        <v>1244.127272727270</v>
      </c>
      <c r="D66" s="73">
        <f>AVERAGE('Station data'!D111,'Station data'!J111,'Station data'!V111,'Station data'!AH111,'Station data'!AN111,'Station data'!AT111,'Station data'!AZ111,'Station data'!BF111,'Station data'!BL111,'Station data'!BR111,'Station data'!BX111,'Station data'!CV111,'Station data'!DB111,'Station data'!DH111,'Station data'!DN111,'Station data'!DT111,'Station data'!DZ111,'Station data'!EF111,'Station data'!EL111,'Station data'!ER111,'Station data'!EX111,'Station data'!FD111)</f>
        <v>13.5909090909091</v>
      </c>
      <c r="E66" s="73">
        <f>AVERAGE('Station data'!E111,'Station data'!K111,'Station data'!W111,'Station data'!AI111,'Station data'!AO111,'Station data'!AU111,'Station data'!BA111,'Station data'!BG111,'Station data'!BM111,'Station data'!BS111,'Station data'!BY111,'Station data'!CW111,'Station data'!DC111,'Station data'!DI111,'Station data'!DO111,'Station data'!DU111,'Station data'!EA111,'Station data'!EG111,'Station data'!EM111,'Station data'!ES111,'Station data'!EY111,'Station data'!FE111)</f>
        <v>689.604545454545</v>
      </c>
      <c r="F66" s="73">
        <f>AVERAGE('Station data'!F111,'Station data'!L111,'Station data'!X111,'Station data'!AJ111,'Station data'!AP111,'Station data'!AV111,'Station data'!BB111,'Station data'!BH111,'Station data'!BN111,'Station data'!BT111,'Station data'!BZ111,'Station data'!CX111,'Station data'!DD111,'Station data'!DJ111,'Station data'!DP111,'Station data'!DV111,'Station data'!EB111,'Station data'!EH111,'Station data'!EN111,'Station data'!ET111,'Station data'!EZ111,'Station data'!FF111)</f>
        <v>48.7287787071811</v>
      </c>
      <c r="G66" s="36"/>
      <c r="H66" s="36"/>
      <c r="I66" s="36"/>
      <c r="J66" s="36"/>
      <c r="K66" s="37"/>
    </row>
    <row r="67" ht="21.95" customHeight="1">
      <c r="A67" s="40">
        <v>1964</v>
      </c>
      <c r="B67" s="99">
        <f>AVERAGE('Station data'!B112,'Station data'!H112,'Station data'!T112,'Station data'!AF112,'Station data'!AL112,'Station data'!AR112,'Station data'!AX112,'Station data'!BD112,'Station data'!BJ112,'Station data'!BP112,'Station data'!BV112,'Station data'!CT112,'Station data'!CZ112,'Station data'!DF112,'Station data'!DL112,'Station data'!DR112,'Station data'!DX112,'Station data'!ED112,'Station data'!EJ112,'Station data'!EP112,'Station data'!EV112,'Station data'!FB112)</f>
        <v>95.72727272727271</v>
      </c>
      <c r="C67" s="73">
        <f>AVERAGE('Station data'!C112,'Station data'!I112,'Station data'!U112,'Station data'!AG112,'Station data'!AM112,'Station data'!AS112,'Station data'!AY112,'Station data'!BE112,'Station data'!BK112,'Station data'!BQ112,'Station data'!BW112,'Station data'!CU112,'Station data'!DA112,'Station data'!DG112,'Station data'!DM112,'Station data'!DS112,'Station data'!DY112,'Station data'!EE112,'Station data'!EK112,'Station data'!EQ112,'Station data'!EW112,'Station data'!FC112)</f>
        <v>935.509090909091</v>
      </c>
      <c r="D67" s="73">
        <f>AVERAGE('Station data'!D112,'Station data'!J112,'Station data'!V112,'Station data'!AH112,'Station data'!AN112,'Station data'!AT112,'Station data'!AZ112,'Station data'!BF112,'Station data'!BL112,'Station data'!BR112,'Station data'!BX112,'Station data'!CV112,'Station data'!DB112,'Station data'!DH112,'Station data'!DN112,'Station data'!DT112,'Station data'!DZ112,'Station data'!EF112,'Station data'!EL112,'Station data'!ER112,'Station data'!EX112,'Station data'!FD112)</f>
        <v>9.95454545454545</v>
      </c>
      <c r="E67" s="73">
        <f>AVERAGE('Station data'!E112,'Station data'!K112,'Station data'!W112,'Station data'!AI112,'Station data'!AO112,'Station data'!AU112,'Station data'!BA112,'Station data'!BG112,'Station data'!BM112,'Station data'!BS112,'Station data'!BY112,'Station data'!CW112,'Station data'!DC112,'Station data'!DI112,'Station data'!DO112,'Station data'!DU112,'Station data'!EA112,'Station data'!EG112,'Station data'!EM112,'Station data'!ES112,'Station data'!EY112,'Station data'!FE112)</f>
        <v>423.281818181818</v>
      </c>
      <c r="F67" s="73">
        <f>AVERAGE('Station data'!F112,'Station data'!L112,'Station data'!X112,'Station data'!AJ112,'Station data'!AP112,'Station data'!AV112,'Station data'!BB112,'Station data'!BH112,'Station data'!BN112,'Station data'!BT112,'Station data'!BZ112,'Station data'!CX112,'Station data'!DD112,'Station data'!DJ112,'Station data'!DP112,'Station data'!DV112,'Station data'!EB112,'Station data'!EH112,'Station data'!EN112,'Station data'!ET112,'Station data'!EZ112,'Station data'!FF112)</f>
        <v>41.6825456257943</v>
      </c>
      <c r="G67" s="36"/>
      <c r="H67" s="36"/>
      <c r="I67" s="36"/>
      <c r="J67" s="36"/>
      <c r="K67" s="37"/>
    </row>
    <row r="68" ht="21.95" customHeight="1">
      <c r="A68" s="40">
        <v>1965</v>
      </c>
      <c r="B68" s="99">
        <f>AVERAGE('Station data'!B113,'Station data'!H113,'Station data'!T113,'Station data'!AF113,'Station data'!AL113,'Station data'!AR113,'Station data'!AX113,'Station data'!BD113,'Station data'!BJ113,'Station data'!BP113,'Station data'!BV113,'Station data'!CT113,'Station data'!CZ113,'Station data'!DF113,'Station data'!DL113,'Station data'!DR113,'Station data'!DX113,'Station data'!ED113,'Station data'!EJ113,'Station data'!EP113,'Station data'!EV113,'Station data'!FB113)</f>
        <v>87.59090909090909</v>
      </c>
      <c r="C68" s="73">
        <f>AVERAGE('Station data'!C113,'Station data'!I113,'Station data'!U113,'Station data'!AG113,'Station data'!AM113,'Station data'!AS113,'Station data'!AY113,'Station data'!BE113,'Station data'!BK113,'Station data'!BQ113,'Station data'!BW113,'Station data'!CU113,'Station data'!DA113,'Station data'!DG113,'Station data'!DM113,'Station data'!DS113,'Station data'!DY113,'Station data'!EE113,'Station data'!EK113,'Station data'!EQ113,'Station data'!EW113,'Station data'!FC113)</f>
        <v>805.768181818182</v>
      </c>
      <c r="D68" s="73">
        <f>AVERAGE('Station data'!D113,'Station data'!J113,'Station data'!V113,'Station data'!AH113,'Station data'!AN113,'Station data'!AT113,'Station data'!AZ113,'Station data'!BF113,'Station data'!BL113,'Station data'!BR113,'Station data'!BX113,'Station data'!CV113,'Station data'!DB113,'Station data'!DH113,'Station data'!DN113,'Station data'!DT113,'Station data'!DZ113,'Station data'!EF113,'Station data'!EL113,'Station data'!ER113,'Station data'!EX113,'Station data'!FD113)</f>
        <v>7.27272727272727</v>
      </c>
      <c r="E68" s="73">
        <f>AVERAGE('Station data'!E113,'Station data'!K113,'Station data'!W113,'Station data'!AI113,'Station data'!AO113,'Station data'!AU113,'Station data'!BA113,'Station data'!BG113,'Station data'!BM113,'Station data'!BS113,'Station data'!BY113,'Station data'!CW113,'Station data'!DC113,'Station data'!DI113,'Station data'!DO113,'Station data'!DU113,'Station data'!EA113,'Station data'!EG113,'Station data'!EM113,'Station data'!ES113,'Station data'!EY113,'Station data'!FE113)</f>
        <v>352.75</v>
      </c>
      <c r="F68" s="73">
        <f>AVERAGE('Station data'!F113,'Station data'!L113,'Station data'!X113,'Station data'!AJ113,'Station data'!AP113,'Station data'!AV113,'Station data'!BB113,'Station data'!BH113,'Station data'!BN113,'Station data'!BT113,'Station data'!BZ113,'Station data'!CX113,'Station data'!DD113,'Station data'!DJ113,'Station data'!DP113,'Station data'!DV113,'Station data'!EB113,'Station data'!EH113,'Station data'!EN113,'Station data'!ET113,'Station data'!EZ113,'Station data'!FF113)</f>
        <v>44.610432728647</v>
      </c>
      <c r="G68" s="36"/>
      <c r="H68" s="36"/>
      <c r="I68" s="36"/>
      <c r="J68" s="36"/>
      <c r="K68" s="37"/>
    </row>
    <row r="69" ht="21.95" customHeight="1">
      <c r="A69" s="40">
        <v>1966</v>
      </c>
      <c r="B69" s="99">
        <f>AVERAGE('Station data'!B114,'Station data'!H114,'Station data'!T114,'Station data'!AF114,'Station data'!AL114,'Station data'!AR114,'Station data'!AX114,'Station data'!BD114,'Station data'!BJ114,'Station data'!BP114,'Station data'!BV114,'Station data'!CT114,'Station data'!CZ114,'Station data'!DF114,'Station data'!DL114,'Station data'!DR114,'Station data'!DX114,'Station data'!ED114,'Station data'!EJ114,'Station data'!EP114,'Station data'!EV114,'Station data'!FB114)</f>
        <v>82.27272727272729</v>
      </c>
      <c r="C69" s="73">
        <f>AVERAGE('Station data'!C114,'Station data'!I114,'Station data'!U114,'Station data'!AG114,'Station data'!AM114,'Station data'!AS114,'Station data'!AY114,'Station data'!BE114,'Station data'!BK114,'Station data'!BQ114,'Station data'!BW114,'Station data'!CU114,'Station data'!DA114,'Station data'!DG114,'Station data'!DM114,'Station data'!DS114,'Station data'!DY114,'Station data'!EE114,'Station data'!EK114,'Station data'!EQ114,'Station data'!EW114,'Station data'!FC114)</f>
        <v>806.586363636364</v>
      </c>
      <c r="D69" s="73">
        <f>AVERAGE('Station data'!D114,'Station data'!J114,'Station data'!V114,'Station data'!AH114,'Station data'!AN114,'Station data'!AT114,'Station data'!AZ114,'Station data'!BF114,'Station data'!BL114,'Station data'!BR114,'Station data'!BX114,'Station data'!CV114,'Station data'!DB114,'Station data'!DH114,'Station data'!DN114,'Station data'!DT114,'Station data'!DZ114,'Station data'!EF114,'Station data'!EL114,'Station data'!ER114,'Station data'!EX114,'Station data'!FD114)</f>
        <v>8.31818181818182</v>
      </c>
      <c r="E69" s="73">
        <f>AVERAGE('Station data'!E114,'Station data'!K114,'Station data'!W114,'Station data'!AI114,'Station data'!AO114,'Station data'!AU114,'Station data'!BA114,'Station data'!BG114,'Station data'!BM114,'Station data'!BS114,'Station data'!BY114,'Station data'!CW114,'Station data'!DC114,'Station data'!DI114,'Station data'!DO114,'Station data'!DU114,'Station data'!EA114,'Station data'!EG114,'Station data'!EM114,'Station data'!ES114,'Station data'!EY114,'Station data'!FE114)</f>
        <v>377.15</v>
      </c>
      <c r="F69" s="73">
        <f>AVERAGE('Station data'!F114,'Station data'!L114,'Station data'!X114,'Station data'!AJ114,'Station data'!AP114,'Station data'!AV114,'Station data'!BB114,'Station data'!BH114,'Station data'!BN114,'Station data'!BT114,'Station data'!BZ114,'Station data'!CX114,'Station data'!DD114,'Station data'!DJ114,'Station data'!DP114,'Station data'!DV114,'Station data'!EB114,'Station data'!EH114,'Station data'!EN114,'Station data'!ET114,'Station data'!EZ114,'Station data'!FF114)</f>
        <v>44.7708629880221</v>
      </c>
      <c r="G69" s="36"/>
      <c r="H69" s="36"/>
      <c r="I69" s="36"/>
      <c r="J69" s="36"/>
      <c r="K69" s="37"/>
    </row>
    <row r="70" ht="21.95" customHeight="1">
      <c r="A70" s="40">
        <v>1967</v>
      </c>
      <c r="B70" s="99">
        <f>AVERAGE('Station data'!B115,'Station data'!H115,'Station data'!T115,'Station data'!AF115,'Station data'!AL115,'Station data'!AR115,'Station data'!AX115,'Station data'!BD115,'Station data'!BJ115,'Station data'!BP115,'Station data'!BV115,'Station data'!CT115,'Station data'!CZ115,'Station data'!DF115,'Station data'!DL115,'Station data'!DR115,'Station data'!DX115,'Station data'!ED115,'Station data'!EJ115,'Station data'!EP115,'Station data'!EV115,'Station data'!FB115)</f>
        <v>92.3636363636364</v>
      </c>
      <c r="C70" s="73">
        <f>AVERAGE('Station data'!C115,'Station data'!I115,'Station data'!U115,'Station data'!AG115,'Station data'!AM115,'Station data'!AS115,'Station data'!AY115,'Station data'!BE115,'Station data'!BK115,'Station data'!BQ115,'Station data'!BW115,'Station data'!CU115,'Station data'!DA115,'Station data'!DG115,'Station data'!DM115,'Station data'!DS115,'Station data'!DY115,'Station data'!EE115,'Station data'!EK115,'Station data'!EQ115,'Station data'!EW115,'Station data'!FC115)</f>
        <v>1123.613636363640</v>
      </c>
      <c r="D70" s="73">
        <f>AVERAGE('Station data'!D115,'Station data'!J115,'Station data'!V115,'Station data'!AH115,'Station data'!AN115,'Station data'!AT115,'Station data'!AZ115,'Station data'!BF115,'Station data'!BL115,'Station data'!BR115,'Station data'!BX115,'Station data'!CV115,'Station data'!DB115,'Station data'!DH115,'Station data'!DN115,'Station data'!DT115,'Station data'!DZ115,'Station data'!EF115,'Station data'!EL115,'Station data'!ER115,'Station data'!EX115,'Station data'!FD115)</f>
        <v>11.4090909090909</v>
      </c>
      <c r="E70" s="73">
        <f>AVERAGE('Station data'!E115,'Station data'!K115,'Station data'!W115,'Station data'!AI115,'Station data'!AO115,'Station data'!AU115,'Station data'!BA115,'Station data'!BG115,'Station data'!BM115,'Station data'!BS115,'Station data'!BY115,'Station data'!CW115,'Station data'!DC115,'Station data'!DI115,'Station data'!DO115,'Station data'!DU115,'Station data'!EA115,'Station data'!EG115,'Station data'!EM115,'Station data'!ES115,'Station data'!EY115,'Station data'!FE115)</f>
        <v>636.059090909091</v>
      </c>
      <c r="F70" s="73">
        <f>AVERAGE('Station data'!F115,'Station data'!L115,'Station data'!X115,'Station data'!AJ115,'Station data'!AP115,'Station data'!AV115,'Station data'!BB115,'Station data'!BH115,'Station data'!BN115,'Station data'!BT115,'Station data'!BZ115,'Station data'!CX115,'Station data'!DD115,'Station data'!DJ115,'Station data'!DP115,'Station data'!DV115,'Station data'!EB115,'Station data'!EH115,'Station data'!EN115,'Station data'!ET115,'Station data'!EZ115,'Station data'!FF115)</f>
        <v>46.8498105542783</v>
      </c>
      <c r="G70" s="36"/>
      <c r="H70" s="36"/>
      <c r="I70" s="36"/>
      <c r="J70" s="36"/>
      <c r="K70" s="37"/>
    </row>
    <row r="71" ht="21.95" customHeight="1">
      <c r="A71" s="40">
        <v>1968</v>
      </c>
      <c r="B71" s="99">
        <f>AVERAGE('Station data'!B116,'Station data'!H116,'Station data'!T116,'Station data'!AF116,'Station data'!AL116,'Station data'!AR116,'Station data'!AX116,'Station data'!BD116,'Station data'!BJ116,'Station data'!BP116,'Station data'!BV116,'Station data'!CT116,'Station data'!CZ116,'Station data'!DF116,'Station data'!DL116,'Station data'!DR116,'Station data'!DX116,'Station data'!ED116,'Station data'!EJ116,'Station data'!EP116,'Station data'!EV116,'Station data'!FB116)</f>
        <v>86</v>
      </c>
      <c r="C71" s="73">
        <f>AVERAGE('Station data'!C116,'Station data'!I116,'Station data'!U116,'Station data'!AG116,'Station data'!AM116,'Station data'!AS116,'Station data'!AY116,'Station data'!BE116,'Station data'!BK116,'Station data'!BQ116,'Station data'!BW116,'Station data'!CU116,'Station data'!DA116,'Station data'!DG116,'Station data'!DM116,'Station data'!DS116,'Station data'!DY116,'Station data'!EE116,'Station data'!EK116,'Station data'!EQ116,'Station data'!EW116,'Station data'!FC116)</f>
        <v>760.068181818182</v>
      </c>
      <c r="D71" s="73">
        <f>AVERAGE('Station data'!D116,'Station data'!J116,'Station data'!V116,'Station data'!AH116,'Station data'!AN116,'Station data'!AT116,'Station data'!AZ116,'Station data'!BF116,'Station data'!BL116,'Station data'!BR116,'Station data'!BX116,'Station data'!CV116,'Station data'!DB116,'Station data'!DH116,'Station data'!DN116,'Station data'!DT116,'Station data'!DZ116,'Station data'!EF116,'Station data'!EL116,'Station data'!ER116,'Station data'!EX116,'Station data'!FD116)</f>
        <v>7.72727272727273</v>
      </c>
      <c r="E71" s="73">
        <f>AVERAGE('Station data'!E116,'Station data'!K116,'Station data'!W116,'Station data'!AI116,'Station data'!AO116,'Station data'!AU116,'Station data'!BA116,'Station data'!BG116,'Station data'!BM116,'Station data'!BS116,'Station data'!BY116,'Station data'!CW116,'Station data'!DC116,'Station data'!DI116,'Station data'!DO116,'Station data'!DU116,'Station data'!EA116,'Station data'!EG116,'Station data'!EM116,'Station data'!ES116,'Station data'!EY116,'Station data'!FE116)</f>
        <v>332.486363636364</v>
      </c>
      <c r="F71" s="73">
        <f>AVERAGE('Station data'!F116,'Station data'!L116,'Station data'!X116,'Station data'!AJ116,'Station data'!AP116,'Station data'!AV116,'Station data'!BB116,'Station data'!BH116,'Station data'!BN116,'Station data'!BT116,'Station data'!BZ116,'Station data'!CX116,'Station data'!DD116,'Station data'!DJ116,'Station data'!DP116,'Station data'!DV116,'Station data'!EB116,'Station data'!EH116,'Station data'!EN116,'Station data'!ET116,'Station data'!EZ116,'Station data'!FF116)</f>
        <v>44.1927002164502</v>
      </c>
      <c r="G71" s="36"/>
      <c r="H71" s="36"/>
      <c r="I71" s="36"/>
      <c r="J71" s="36"/>
      <c r="K71" s="37"/>
    </row>
    <row r="72" ht="21.95" customHeight="1">
      <c r="A72" s="40">
        <v>1969</v>
      </c>
      <c r="B72" s="99">
        <f>AVERAGE('Station data'!B117,'Station data'!H117,'Station data'!T117,'Station data'!AF117,'Station data'!AL117,'Station data'!AR117,'Station data'!AX117,'Station data'!BD117,'Station data'!BJ117,'Station data'!BP117,'Station data'!BV117,'Station data'!CT117,'Station data'!CZ117,'Station data'!DF117,'Station data'!DL117,'Station data'!DR117,'Station data'!DX117,'Station data'!ED117,'Station data'!EJ117,'Station data'!EP117,'Station data'!EV117,'Station data'!FB117)</f>
        <v>95.6363636363636</v>
      </c>
      <c r="C72" s="73">
        <f>AVERAGE('Station data'!C117,'Station data'!I117,'Station data'!U117,'Station data'!AG117,'Station data'!AM117,'Station data'!AS117,'Station data'!AY117,'Station data'!BE117,'Station data'!BK117,'Station data'!BQ117,'Station data'!BW117,'Station data'!CU117,'Station data'!DA117,'Station data'!DG117,'Station data'!DM117,'Station data'!DS117,'Station data'!DY117,'Station data'!EE117,'Station data'!EK117,'Station data'!EQ117,'Station data'!EW117,'Station data'!FC117)</f>
        <v>871.090909090909</v>
      </c>
      <c r="D72" s="73">
        <f>AVERAGE('Station data'!D117,'Station data'!J117,'Station data'!V117,'Station data'!AH117,'Station data'!AN117,'Station data'!AT117,'Station data'!AZ117,'Station data'!BF117,'Station data'!BL117,'Station data'!BR117,'Station data'!BX117,'Station data'!CV117,'Station data'!DB117,'Station data'!DH117,'Station data'!DN117,'Station data'!DT117,'Station data'!DZ117,'Station data'!EF117,'Station data'!EL117,'Station data'!ER117,'Station data'!EX117,'Station data'!FD117)</f>
        <v>9.31818181818182</v>
      </c>
      <c r="E72" s="73">
        <f>AVERAGE('Station data'!E117,'Station data'!K117,'Station data'!W117,'Station data'!AI117,'Station data'!AO117,'Station data'!AU117,'Station data'!BA117,'Station data'!BG117,'Station data'!BM117,'Station data'!BS117,'Station data'!BY117,'Station data'!CW117,'Station data'!DC117,'Station data'!DI117,'Station data'!DO117,'Station data'!DU117,'Station data'!EA117,'Station data'!EG117,'Station data'!EM117,'Station data'!ES117,'Station data'!EY117,'Station data'!FE117)</f>
        <v>376</v>
      </c>
      <c r="F72" s="73">
        <f>AVERAGE('Station data'!F117,'Station data'!L117,'Station data'!X117,'Station data'!AJ117,'Station data'!AP117,'Station data'!AV117,'Station data'!BB117,'Station data'!BH117,'Station data'!BN117,'Station data'!BT117,'Station data'!BZ117,'Station data'!CX117,'Station data'!DD117,'Station data'!DJ117,'Station data'!DP117,'Station data'!DV117,'Station data'!EB117,'Station data'!EH117,'Station data'!EN117,'Station data'!ET117,'Station data'!EZ117,'Station data'!FF117)</f>
        <v>40.9028368853369</v>
      </c>
      <c r="G72" s="36"/>
      <c r="H72" s="36"/>
      <c r="I72" s="36"/>
      <c r="J72" s="36"/>
      <c r="K72" s="37"/>
    </row>
    <row r="73" ht="21.95" customHeight="1">
      <c r="A73" s="40">
        <v>1970</v>
      </c>
      <c r="B73" s="99">
        <f>AVERAGE('Station data'!B118,'Station data'!H118,'Station data'!T118,'Station data'!AF118,'Station data'!AL118,'Station data'!AR118,'Station data'!AX118,'Station data'!BD118,'Station data'!BJ118,'Station data'!BP118,'Station data'!BV118,'Station data'!CT118,'Station data'!CZ118,'Station data'!DF118,'Station data'!DL118,'Station data'!DR118,'Station data'!DX118,'Station data'!ED118,'Station data'!EJ118,'Station data'!EP118,'Station data'!EV118,'Station data'!FB118)</f>
        <v>94.6818181818182</v>
      </c>
      <c r="C73" s="73">
        <f>AVERAGE('Station data'!C118,'Station data'!I118,'Station data'!U118,'Station data'!AG118,'Station data'!AM118,'Station data'!AS118,'Station data'!AY118,'Station data'!BE118,'Station data'!BK118,'Station data'!BQ118,'Station data'!BW118,'Station data'!CU118,'Station data'!DA118,'Station data'!DG118,'Station data'!DM118,'Station data'!DS118,'Station data'!DY118,'Station data'!EE118,'Station data'!EK118,'Station data'!EQ118,'Station data'!EW118,'Station data'!FC118)</f>
        <v>970.2136363636361</v>
      </c>
      <c r="D73" s="73">
        <f>AVERAGE('Station data'!D118,'Station data'!J118,'Station data'!V118,'Station data'!AH118,'Station data'!AN118,'Station data'!AT118,'Station data'!AZ118,'Station data'!BF118,'Station data'!BL118,'Station data'!BR118,'Station data'!BX118,'Station data'!CV118,'Station data'!DB118,'Station data'!DH118,'Station data'!DN118,'Station data'!DT118,'Station data'!DZ118,'Station data'!EF118,'Station data'!EL118,'Station data'!ER118,'Station data'!EX118,'Station data'!FD118)</f>
        <v>9.77272727272727</v>
      </c>
      <c r="E73" s="73">
        <f>AVERAGE('Station data'!E118,'Station data'!K118,'Station data'!W118,'Station data'!AI118,'Station data'!AO118,'Station data'!AU118,'Station data'!BA118,'Station data'!BG118,'Station data'!BM118,'Station data'!BS118,'Station data'!BY118,'Station data'!CW118,'Station data'!DC118,'Station data'!DI118,'Station data'!DO118,'Station data'!DU118,'Station data'!EA118,'Station data'!EG118,'Station data'!EM118,'Station data'!ES118,'Station data'!EY118,'Station data'!FE118)</f>
        <v>471.031818181818</v>
      </c>
      <c r="F73" s="73">
        <f>AVERAGE('Station data'!F118,'Station data'!L118,'Station data'!X118,'Station data'!AJ118,'Station data'!AP118,'Station data'!AV118,'Station data'!BB118,'Station data'!BH118,'Station data'!BN118,'Station data'!BT118,'Station data'!BZ118,'Station data'!CX118,'Station data'!DD118,'Station data'!DJ118,'Station data'!DP118,'Station data'!DV118,'Station data'!EB118,'Station data'!EH118,'Station data'!EN118,'Station data'!ET118,'Station data'!EZ118,'Station data'!FF118)</f>
        <v>47.2432224638107</v>
      </c>
      <c r="G73" s="36"/>
      <c r="H73" s="36"/>
      <c r="I73" s="36"/>
      <c r="J73" s="36"/>
      <c r="K73" s="37"/>
    </row>
    <row r="74" ht="21.95" customHeight="1">
      <c r="A74" s="40">
        <v>1971</v>
      </c>
      <c r="B74" s="99">
        <f>AVERAGE('Station data'!B119,'Station data'!H119,'Station data'!T119,'Station data'!AF119,'Station data'!AL119,'Station data'!AR119,'Station data'!AX119,'Station data'!BD119,'Station data'!BJ119,'Station data'!BP119,'Station data'!BV119,'Station data'!CT119,'Station data'!CZ119,'Station data'!DF119,'Station data'!DL119,'Station data'!DR119,'Station data'!DX119,'Station data'!ED119,'Station data'!EJ119,'Station data'!EP119,'Station data'!EV119,'Station data'!FB119)</f>
        <v>106.954545454545</v>
      </c>
      <c r="C74" s="73">
        <f>AVERAGE('Station data'!C119,'Station data'!I119,'Station data'!U119,'Station data'!AG119,'Station data'!AM119,'Station data'!AS119,'Station data'!AY119,'Station data'!BE119,'Station data'!BK119,'Station data'!BQ119,'Station data'!BW119,'Station data'!CU119,'Station data'!DA119,'Station data'!DG119,'Station data'!DM119,'Station data'!DS119,'Station data'!DY119,'Station data'!EE119,'Station data'!EK119,'Station data'!EQ119,'Station data'!EW119,'Station data'!FC119)</f>
        <v>913.336363636364</v>
      </c>
      <c r="D74" s="73">
        <f>AVERAGE('Station data'!D119,'Station data'!J119,'Station data'!V119,'Station data'!AH119,'Station data'!AN119,'Station data'!AT119,'Station data'!AZ119,'Station data'!BF119,'Station data'!BL119,'Station data'!BR119,'Station data'!BX119,'Station data'!CV119,'Station data'!DB119,'Station data'!DH119,'Station data'!DN119,'Station data'!DT119,'Station data'!DZ119,'Station data'!EF119,'Station data'!EL119,'Station data'!ER119,'Station data'!EX119,'Station data'!FD119)</f>
        <v>8.90909090909091</v>
      </c>
      <c r="E74" s="73">
        <f>AVERAGE('Station data'!E119,'Station data'!K119,'Station data'!W119,'Station data'!AI119,'Station data'!AO119,'Station data'!AU119,'Station data'!BA119,'Station data'!BG119,'Station data'!BM119,'Station data'!BS119,'Station data'!BY119,'Station data'!CW119,'Station data'!DC119,'Station data'!DI119,'Station data'!DO119,'Station data'!DU119,'Station data'!EA119,'Station data'!EG119,'Station data'!EM119,'Station data'!ES119,'Station data'!EY119,'Station data'!FE119)</f>
        <v>369.154545454545</v>
      </c>
      <c r="F74" s="73">
        <f>AVERAGE('Station data'!F119,'Station data'!L119,'Station data'!X119,'Station data'!AJ119,'Station data'!AP119,'Station data'!AV119,'Station data'!BB119,'Station data'!BH119,'Station data'!BN119,'Station data'!BT119,'Station data'!BZ119,'Station data'!CX119,'Station data'!DD119,'Station data'!DJ119,'Station data'!DP119,'Station data'!DV119,'Station data'!EB119,'Station data'!EH119,'Station data'!EN119,'Station data'!ET119,'Station data'!EZ119,'Station data'!FF119)</f>
        <v>42.3200898596353</v>
      </c>
      <c r="G74" s="36"/>
      <c r="H74" s="36"/>
      <c r="I74" s="36"/>
      <c r="J74" s="36"/>
      <c r="K74" s="37"/>
    </row>
    <row r="75" ht="21.95" customHeight="1">
      <c r="A75" s="40">
        <v>1972</v>
      </c>
      <c r="B75" s="99">
        <f>AVERAGE('Station data'!B120,'Station data'!H120,'Station data'!T120,'Station data'!AF120,'Station data'!AL120,'Station data'!AR120,'Station data'!AX120,'Station data'!BD120,'Station data'!BJ120,'Station data'!BP120,'Station data'!BV120,'Station data'!CT120,'Station data'!CZ120,'Station data'!DF120,'Station data'!DL120,'Station data'!DR120,'Station data'!DX120,'Station data'!ED120,'Station data'!EJ120,'Station data'!EP120,'Station data'!EV120,'Station data'!FB120)</f>
        <v>100.727272727273</v>
      </c>
      <c r="C75" s="73">
        <f>AVERAGE('Station data'!C120,'Station data'!I120,'Station data'!U120,'Station data'!AG120,'Station data'!AM120,'Station data'!AS120,'Station data'!AY120,'Station data'!BE120,'Station data'!BK120,'Station data'!BQ120,'Station data'!BW120,'Station data'!CU120,'Station data'!DA120,'Station data'!DG120,'Station data'!DM120,'Station data'!DS120,'Station data'!DY120,'Station data'!EE120,'Station data'!EK120,'Station data'!EQ120,'Station data'!EW120,'Station data'!FC120)</f>
        <v>1248.227272727270</v>
      </c>
      <c r="D75" s="73">
        <f>AVERAGE('Station data'!D120,'Station data'!J120,'Station data'!V120,'Station data'!AH120,'Station data'!AN120,'Station data'!AT120,'Station data'!AZ120,'Station data'!BF120,'Station data'!BL120,'Station data'!BR120,'Station data'!BX120,'Station data'!CV120,'Station data'!DB120,'Station data'!DH120,'Station data'!DN120,'Station data'!DT120,'Station data'!DZ120,'Station data'!EF120,'Station data'!EL120,'Station data'!ER120,'Station data'!EX120,'Station data'!FD120)</f>
        <v>11.2727272727273</v>
      </c>
      <c r="E75" s="73">
        <f>AVERAGE('Station data'!E120,'Station data'!K120,'Station data'!W120,'Station data'!AI120,'Station data'!AO120,'Station data'!AU120,'Station data'!BA120,'Station data'!BG120,'Station data'!BM120,'Station data'!BS120,'Station data'!BY120,'Station data'!CW120,'Station data'!DC120,'Station data'!DI120,'Station data'!DO120,'Station data'!DU120,'Station data'!EA120,'Station data'!EG120,'Station data'!EM120,'Station data'!ES120,'Station data'!EY120,'Station data'!FE120)</f>
        <v>711.954545454545</v>
      </c>
      <c r="F75" s="73">
        <f>AVERAGE('Station data'!F120,'Station data'!L120,'Station data'!X120,'Station data'!AJ120,'Station data'!AP120,'Station data'!AV120,'Station data'!BB120,'Station data'!BH120,'Station data'!BN120,'Station data'!BT120,'Station data'!BZ120,'Station data'!CX120,'Station data'!DD120,'Station data'!DJ120,'Station data'!DP120,'Station data'!DV120,'Station data'!EB120,'Station data'!EH120,'Station data'!EN120,'Station data'!ET120,'Station data'!EZ120,'Station data'!FF120)</f>
        <v>52.5967624434506</v>
      </c>
      <c r="G75" s="36"/>
      <c r="H75" s="36"/>
      <c r="I75" s="36"/>
      <c r="J75" s="36"/>
      <c r="K75" s="37"/>
    </row>
    <row r="76" ht="21.95" customHeight="1">
      <c r="A76" s="40">
        <v>1973</v>
      </c>
      <c r="B76" s="99">
        <f>AVERAGE('Station data'!B121,'Station data'!H121,'Station data'!T121,'Station data'!AF121,'Station data'!AL121,'Station data'!AR121,'Station data'!AX121,'Station data'!BD121,'Station data'!BJ121,'Station data'!BP121,'Station data'!BV121,'Station data'!CT121,'Station data'!CZ121,'Station data'!DF121,'Station data'!DL121,'Station data'!DR121,'Station data'!DX121,'Station data'!ED121,'Station data'!EJ121,'Station data'!EP121,'Station data'!EV121,'Station data'!FB121)</f>
        <v>114.863636363636</v>
      </c>
      <c r="C76" s="73">
        <f>AVERAGE('Station data'!C121,'Station data'!I121,'Station data'!U121,'Station data'!AG121,'Station data'!AM121,'Station data'!AS121,'Station data'!AY121,'Station data'!BE121,'Station data'!BK121,'Station data'!BQ121,'Station data'!BW121,'Station data'!CU121,'Station data'!DA121,'Station data'!DG121,'Station data'!DM121,'Station data'!DS121,'Station data'!DY121,'Station data'!EE121,'Station data'!EK121,'Station data'!EQ121,'Station data'!EW121,'Station data'!FC121)</f>
        <v>1154.927272727270</v>
      </c>
      <c r="D76" s="73">
        <f>AVERAGE('Station data'!D121,'Station data'!J121,'Station data'!V121,'Station data'!AH121,'Station data'!AN121,'Station data'!AT121,'Station data'!AZ121,'Station data'!BF121,'Station data'!BL121,'Station data'!BR121,'Station data'!BX121,'Station data'!CV121,'Station data'!DB121,'Station data'!DH121,'Station data'!DN121,'Station data'!DT121,'Station data'!DZ121,'Station data'!EF121,'Station data'!EL121,'Station data'!ER121,'Station data'!EX121,'Station data'!FD121)</f>
        <v>11.8636363636364</v>
      </c>
      <c r="E76" s="73">
        <f>AVERAGE('Station data'!E121,'Station data'!K121,'Station data'!W121,'Station data'!AI121,'Station data'!AO121,'Station data'!AU121,'Station data'!BA121,'Station data'!BG121,'Station data'!BM121,'Station data'!BS121,'Station data'!BY121,'Station data'!CW121,'Station data'!DC121,'Station data'!DI121,'Station data'!DO121,'Station data'!DU121,'Station data'!EA121,'Station data'!EG121,'Station data'!EM121,'Station data'!ES121,'Station data'!EY121,'Station data'!FE121)</f>
        <v>526.986363636364</v>
      </c>
      <c r="F76" s="73">
        <f>AVERAGE('Station data'!F121,'Station data'!L121,'Station data'!X121,'Station data'!AJ121,'Station data'!AP121,'Station data'!AV121,'Station data'!BB121,'Station data'!BH121,'Station data'!BN121,'Station data'!BT121,'Station data'!BZ121,'Station data'!CX121,'Station data'!DD121,'Station data'!DJ121,'Station data'!DP121,'Station data'!DV121,'Station data'!EB121,'Station data'!EH121,'Station data'!EN121,'Station data'!ET121,'Station data'!EZ121,'Station data'!FF121)</f>
        <v>45.436815385669</v>
      </c>
      <c r="G76" s="36"/>
      <c r="H76" s="36"/>
      <c r="I76" s="36"/>
      <c r="J76" s="36"/>
      <c r="K76" s="37"/>
    </row>
    <row r="77" ht="21.95" customHeight="1">
      <c r="A77" s="40">
        <v>1974</v>
      </c>
      <c r="B77" s="99">
        <f>AVERAGE('Station data'!B122,'Station data'!H122,'Station data'!T122,'Station data'!AF122,'Station data'!AL122,'Station data'!AR122,'Station data'!AX122,'Station data'!BD122,'Station data'!BJ122,'Station data'!BP122,'Station data'!BV122,'Station data'!CT122,'Station data'!CZ122,'Station data'!DF122,'Station data'!DL122,'Station data'!DR122,'Station data'!DX122,'Station data'!ED122,'Station data'!EJ122,'Station data'!EP122,'Station data'!EV122,'Station data'!FB122)</f>
        <v>105.136363636364</v>
      </c>
      <c r="C77" s="73">
        <f>AVERAGE('Station data'!C122,'Station data'!I122,'Station data'!U122,'Station data'!AG122,'Station data'!AM122,'Station data'!AS122,'Station data'!AY122,'Station data'!BE122,'Station data'!BK122,'Station data'!BQ122,'Station data'!BW122,'Station data'!CU122,'Station data'!DA122,'Station data'!DG122,'Station data'!DM122,'Station data'!DS122,'Station data'!DY122,'Station data'!EE122,'Station data'!EK122,'Station data'!EQ122,'Station data'!EW122,'Station data'!FC122)</f>
        <v>1420.954545454550</v>
      </c>
      <c r="D77" s="73">
        <f>AVERAGE('Station data'!D122,'Station data'!J122,'Station data'!V122,'Station data'!AH122,'Station data'!AN122,'Station data'!AT122,'Station data'!AZ122,'Station data'!BF122,'Station data'!BL122,'Station data'!BR122,'Station data'!BX122,'Station data'!CV122,'Station data'!DB122,'Station data'!DH122,'Station data'!DN122,'Station data'!DT122,'Station data'!DZ122,'Station data'!EF122,'Station data'!EL122,'Station data'!ER122,'Station data'!EX122,'Station data'!FD122)</f>
        <v>12.7727272727273</v>
      </c>
      <c r="E77" s="73">
        <f>AVERAGE('Station data'!E122,'Station data'!K122,'Station data'!W122,'Station data'!AI122,'Station data'!AO122,'Station data'!AU122,'Station data'!BA122,'Station data'!BG122,'Station data'!BM122,'Station data'!BS122,'Station data'!BY122,'Station data'!CW122,'Station data'!DC122,'Station data'!DI122,'Station data'!DO122,'Station data'!DU122,'Station data'!EA122,'Station data'!EG122,'Station data'!EM122,'Station data'!ES122,'Station data'!EY122,'Station data'!FE122)</f>
        <v>897.518181818182</v>
      </c>
      <c r="F77" s="73">
        <f>AVERAGE('Station data'!F122,'Station data'!L122,'Station data'!X122,'Station data'!AJ122,'Station data'!AP122,'Station data'!AV122,'Station data'!BB122,'Station data'!BH122,'Station data'!BN122,'Station data'!BT122,'Station data'!BZ122,'Station data'!CX122,'Station data'!DD122,'Station data'!DJ122,'Station data'!DP122,'Station data'!DV122,'Station data'!EB122,'Station data'!EH122,'Station data'!EN122,'Station data'!ET122,'Station data'!EZ122,'Station data'!FF122)</f>
        <v>64.8643364348422</v>
      </c>
      <c r="G77" s="36"/>
      <c r="H77" s="36"/>
      <c r="I77" s="36"/>
      <c r="J77" s="36"/>
      <c r="K77" s="37"/>
    </row>
    <row r="78" ht="21.95" customHeight="1">
      <c r="A78" s="40">
        <v>1975</v>
      </c>
      <c r="B78" s="99">
        <f>AVERAGE('Station data'!B123,'Station data'!H123,'Station data'!T123,'Station data'!AF123,'Station data'!AL123,'Station data'!AR123,'Station data'!AX123,'Station data'!BD123,'Station data'!BJ123,'Station data'!BP123,'Station data'!BV123,'Station data'!CT123,'Station data'!CZ123,'Station data'!DF123,'Station data'!DL123,'Station data'!DR123,'Station data'!DX123,'Station data'!ED123,'Station data'!EJ123,'Station data'!EP123,'Station data'!EV123,'Station data'!FB123)</f>
        <v>101</v>
      </c>
      <c r="C78" s="73">
        <f>AVERAGE('Station data'!C123,'Station data'!I123,'Station data'!U123,'Station data'!AG123,'Station data'!AM123,'Station data'!AS123,'Station data'!AY123,'Station data'!BE123,'Station data'!BK123,'Station data'!BQ123,'Station data'!BW123,'Station data'!CU123,'Station data'!DA123,'Station data'!DG123,'Station data'!DM123,'Station data'!DS123,'Station data'!DY123,'Station data'!EE123,'Station data'!EK123,'Station data'!EQ123,'Station data'!EW123,'Station data'!FC123)</f>
        <v>1121.131818181820</v>
      </c>
      <c r="D78" s="73">
        <f>AVERAGE('Station data'!D123,'Station data'!J123,'Station data'!V123,'Station data'!AH123,'Station data'!AN123,'Station data'!AT123,'Station data'!AZ123,'Station data'!BF123,'Station data'!BL123,'Station data'!BR123,'Station data'!BX123,'Station data'!CV123,'Station data'!DB123,'Station data'!DH123,'Station data'!DN123,'Station data'!DT123,'Station data'!DZ123,'Station data'!EF123,'Station data'!EL123,'Station data'!ER123,'Station data'!EX123,'Station data'!FD123)</f>
        <v>12.6363636363636</v>
      </c>
      <c r="E78" s="73">
        <f>AVERAGE('Station data'!E123,'Station data'!K123,'Station data'!W123,'Station data'!AI123,'Station data'!AO123,'Station data'!AU123,'Station data'!BA123,'Station data'!BG123,'Station data'!BM123,'Station data'!BS123,'Station data'!BY123,'Station data'!CW123,'Station data'!DC123,'Station data'!DI123,'Station data'!DO123,'Station data'!DU123,'Station data'!EA123,'Station data'!EG123,'Station data'!EM123,'Station data'!ES123,'Station data'!EY123,'Station data'!FE123)</f>
        <v>592.104545454545</v>
      </c>
      <c r="F78" s="73">
        <f>AVERAGE('Station data'!F123,'Station data'!L123,'Station data'!X123,'Station data'!AJ123,'Station data'!AP123,'Station data'!AV123,'Station data'!BB123,'Station data'!BH123,'Station data'!BN123,'Station data'!BT123,'Station data'!BZ123,'Station data'!CX123,'Station data'!DD123,'Station data'!DJ123,'Station data'!DP123,'Station data'!DV123,'Station data'!EB123,'Station data'!EH123,'Station data'!EN123,'Station data'!ET123,'Station data'!EZ123,'Station data'!FF123)</f>
        <v>45.6405022934465</v>
      </c>
      <c r="G78" s="36"/>
      <c r="H78" s="36"/>
      <c r="I78" s="36"/>
      <c r="J78" s="36"/>
      <c r="K78" s="37"/>
    </row>
    <row r="79" ht="21.95" customHeight="1">
      <c r="A79" s="40">
        <v>1976</v>
      </c>
      <c r="B79" s="99">
        <f>AVERAGE('Station data'!B124,'Station data'!H124,'Station data'!T124,'Station data'!AF124,'Station data'!AL124,'Station data'!AR124,'Station data'!AX124,'Station data'!BD124,'Station data'!BJ124,'Station data'!BP124,'Station data'!BV124,'Station data'!CT124,'Station data'!CZ124,'Station data'!DF124,'Station data'!DL124,'Station data'!DR124,'Station data'!DX124,'Station data'!ED124,'Station data'!EJ124,'Station data'!EP124,'Station data'!EV124,'Station data'!FB124)</f>
        <v>100.5</v>
      </c>
      <c r="C79" s="73">
        <f>AVERAGE('Station data'!C124,'Station data'!I124,'Station data'!U124,'Station data'!AG124,'Station data'!AM124,'Station data'!AS124,'Station data'!AY124,'Station data'!BE124,'Station data'!BK124,'Station data'!BQ124,'Station data'!BW124,'Station data'!CU124,'Station data'!DA124,'Station data'!DG124,'Station data'!DM124,'Station data'!DS124,'Station data'!DY124,'Station data'!EE124,'Station data'!EK124,'Station data'!EQ124,'Station data'!EW124,'Station data'!FC124)</f>
        <v>1118.945454545450</v>
      </c>
      <c r="D79" s="73">
        <f>AVERAGE('Station data'!D124,'Station data'!J124,'Station data'!V124,'Station data'!AH124,'Station data'!AN124,'Station data'!AT124,'Station data'!AZ124,'Station data'!BF124,'Station data'!BL124,'Station data'!BR124,'Station data'!BX124,'Station data'!CV124,'Station data'!DB124,'Station data'!DH124,'Station data'!DN124,'Station data'!DT124,'Station data'!DZ124,'Station data'!EF124,'Station data'!EL124,'Station data'!ER124,'Station data'!EX124,'Station data'!FD124)</f>
        <v>10.6818181818182</v>
      </c>
      <c r="E79" s="73">
        <f>AVERAGE('Station data'!E124,'Station data'!K124,'Station data'!W124,'Station data'!AI124,'Station data'!AO124,'Station data'!AU124,'Station data'!BA124,'Station data'!BG124,'Station data'!BM124,'Station data'!BS124,'Station data'!BY124,'Station data'!CW124,'Station data'!DC124,'Station data'!DI124,'Station data'!DO124,'Station data'!DU124,'Station data'!EA124,'Station data'!EG124,'Station data'!EM124,'Station data'!ES124,'Station data'!EY124,'Station data'!FE124)</f>
        <v>603.027272727273</v>
      </c>
      <c r="F79" s="73">
        <f>AVERAGE('Station data'!F124,'Station data'!L124,'Station data'!X124,'Station data'!AJ124,'Station data'!AP124,'Station data'!AV124,'Station data'!BB124,'Station data'!BH124,'Station data'!BN124,'Station data'!BT124,'Station data'!BZ124,'Station data'!CX124,'Station data'!DD124,'Station data'!DJ124,'Station data'!DP124,'Station data'!DV124,'Station data'!EB124,'Station data'!EH124,'Station data'!EN124,'Station data'!ET124,'Station data'!EZ124,'Station data'!FF124)</f>
        <v>50.476436402552</v>
      </c>
      <c r="G79" s="36"/>
      <c r="H79" s="36"/>
      <c r="I79" s="36"/>
      <c r="J79" s="36"/>
      <c r="K79" s="37"/>
    </row>
    <row r="80" ht="21.95" customHeight="1">
      <c r="A80" s="40">
        <v>1977</v>
      </c>
      <c r="B80" s="99">
        <f>AVERAGE('Station data'!B125,'Station data'!H125,'Station data'!T125,'Station data'!AF125,'Station data'!AL125,'Station data'!AR125,'Station data'!AX125,'Station data'!BD125,'Station data'!BJ125,'Station data'!BP125,'Station data'!BV125,'Station data'!CT125,'Station data'!CZ125,'Station data'!DF125,'Station data'!DL125,'Station data'!DR125,'Station data'!DX125,'Station data'!ED125,'Station data'!EJ125,'Station data'!EP125,'Station data'!EV125,'Station data'!FB125)</f>
        <v>85.3181818181818</v>
      </c>
      <c r="C80" s="73">
        <f>AVERAGE('Station data'!C125,'Station data'!I125,'Station data'!U125,'Station data'!AG125,'Station data'!AM125,'Station data'!AS125,'Station data'!AY125,'Station data'!BE125,'Station data'!BK125,'Station data'!BQ125,'Station data'!BW125,'Station data'!CU125,'Station data'!DA125,'Station data'!DG125,'Station data'!DM125,'Station data'!DS125,'Station data'!DY125,'Station data'!EE125,'Station data'!EK125,'Station data'!EQ125,'Station data'!EW125,'Station data'!FC125)</f>
        <v>788.2136363636361</v>
      </c>
      <c r="D80" s="73">
        <f>AVERAGE('Station data'!D125,'Station data'!J125,'Station data'!V125,'Station data'!AH125,'Station data'!AN125,'Station data'!AT125,'Station data'!AZ125,'Station data'!BF125,'Station data'!BL125,'Station data'!BR125,'Station data'!BX125,'Station data'!CV125,'Station data'!DB125,'Station data'!DH125,'Station data'!DN125,'Station data'!DT125,'Station data'!DZ125,'Station data'!EF125,'Station data'!EL125,'Station data'!ER125,'Station data'!EX125,'Station data'!FD125)</f>
        <v>6.95454545454545</v>
      </c>
      <c r="E80" s="73">
        <f>AVERAGE('Station data'!E125,'Station data'!K125,'Station data'!W125,'Station data'!AI125,'Station data'!AO125,'Station data'!AU125,'Station data'!BA125,'Station data'!BG125,'Station data'!BM125,'Station data'!BS125,'Station data'!BY125,'Station data'!CW125,'Station data'!DC125,'Station data'!DI125,'Station data'!DO125,'Station data'!DU125,'Station data'!EA125,'Station data'!EG125,'Station data'!EM125,'Station data'!ES125,'Station data'!EY125,'Station data'!FE125)</f>
        <v>352.404545454545</v>
      </c>
      <c r="F80" s="73">
        <f>AVERAGE('Station data'!F125,'Station data'!L125,'Station data'!X125,'Station data'!AJ125,'Station data'!AP125,'Station data'!AV125,'Station data'!BB125,'Station data'!BH125,'Station data'!BN125,'Station data'!BT125,'Station data'!BZ125,'Station data'!CX125,'Station data'!DD125,'Station data'!DJ125,'Station data'!DP125,'Station data'!DV125,'Station data'!EB125,'Station data'!EH125,'Station data'!EN125,'Station data'!ET125,'Station data'!EZ125,'Station data'!FF125)</f>
        <v>48.7000070510298</v>
      </c>
      <c r="G80" s="36"/>
      <c r="H80" s="36"/>
      <c r="I80" s="36"/>
      <c r="J80" s="36"/>
      <c r="K80" s="37"/>
    </row>
    <row r="81" ht="21.95" customHeight="1">
      <c r="A81" s="40">
        <v>1978</v>
      </c>
      <c r="B81" s="99">
        <f>AVERAGE('Station data'!B126,'Station data'!H126,'Station data'!T126,'Station data'!AF126,'Station data'!AL126,'Station data'!AR126,'Station data'!AX126,'Station data'!BD126,'Station data'!BJ126,'Station data'!BP126,'Station data'!BV126,'Station data'!CT126,'Station data'!CZ126,'Station data'!DF126,'Station data'!DL126,'Station data'!DR126,'Station data'!DX126,'Station data'!ED126,'Station data'!EJ126,'Station data'!EP126,'Station data'!EV126,'Station data'!FB126)</f>
        <v>109.090909090909</v>
      </c>
      <c r="C81" s="73">
        <f>AVERAGE('Station data'!C126,'Station data'!I126,'Station data'!U126,'Station data'!AG126,'Station data'!AM126,'Station data'!AS126,'Station data'!AY126,'Station data'!BE126,'Station data'!BK126,'Station data'!BQ126,'Station data'!BW126,'Station data'!CU126,'Station data'!DA126,'Station data'!DG126,'Station data'!DM126,'Station data'!DS126,'Station data'!DY126,'Station data'!EE126,'Station data'!EK126,'Station data'!EQ126,'Station data'!EW126,'Station data'!FC126)</f>
        <v>1060.409090909090</v>
      </c>
      <c r="D81" s="73">
        <f>AVERAGE('Station data'!D126,'Station data'!J126,'Station data'!V126,'Station data'!AH126,'Station data'!AN126,'Station data'!AT126,'Station data'!AZ126,'Station data'!BF126,'Station data'!BL126,'Station data'!BR126,'Station data'!BX126,'Station data'!CV126,'Station data'!DB126,'Station data'!DH126,'Station data'!DN126,'Station data'!DT126,'Station data'!DZ126,'Station data'!EF126,'Station data'!EL126,'Station data'!ER126,'Station data'!EX126,'Station data'!FD126)</f>
        <v>10.1818181818182</v>
      </c>
      <c r="E81" s="73">
        <f>AVERAGE('Station data'!E126,'Station data'!K126,'Station data'!W126,'Station data'!AI126,'Station data'!AO126,'Station data'!AU126,'Station data'!BA126,'Station data'!BG126,'Station data'!BM126,'Station data'!BS126,'Station data'!BY126,'Station data'!CW126,'Station data'!DC126,'Station data'!DI126,'Station data'!DO126,'Station data'!DU126,'Station data'!EA126,'Station data'!EG126,'Station data'!EM126,'Station data'!ES126,'Station data'!EY126,'Station data'!FE126)</f>
        <v>467.140909090909</v>
      </c>
      <c r="F81" s="73">
        <f>AVERAGE('Station data'!F126,'Station data'!L126,'Station data'!X126,'Station data'!AJ126,'Station data'!AP126,'Station data'!AV126,'Station data'!BB126,'Station data'!BH126,'Station data'!BN126,'Station data'!BT126,'Station data'!BZ126,'Station data'!CX126,'Station data'!DD126,'Station data'!DJ126,'Station data'!DP126,'Station data'!DV126,'Station data'!EB126,'Station data'!EH126,'Station data'!EN126,'Station data'!ET126,'Station data'!EZ126,'Station data'!FF126)</f>
        <v>45.7500325684416</v>
      </c>
      <c r="G81" s="36"/>
      <c r="H81" s="36"/>
      <c r="I81" s="36"/>
      <c r="J81" s="36"/>
      <c r="K81" s="37"/>
    </row>
    <row r="82" ht="21.95" customHeight="1">
      <c r="A82" s="40">
        <v>1979</v>
      </c>
      <c r="B82" s="99">
        <f>AVERAGE('Station data'!B127,'Station data'!H127,'Station data'!T127,'Station data'!AF127,'Station data'!AL127,'Station data'!AR127,'Station data'!AX127,'Station data'!BD127,'Station data'!BJ127,'Station data'!BP127,'Station data'!BV127,'Station data'!CT127,'Station data'!CZ127,'Station data'!DF127,'Station data'!DL127,'Station data'!DR127,'Station data'!DX127,'Station data'!ED127,'Station data'!EJ127,'Station data'!EP127,'Station data'!EV127,'Station data'!FB127)</f>
        <v>88.09090909090909</v>
      </c>
      <c r="C82" s="73">
        <f>AVERAGE('Station data'!C127,'Station data'!I127,'Station data'!U127,'Station data'!AG127,'Station data'!AM127,'Station data'!AS127,'Station data'!AY127,'Station data'!BE127,'Station data'!BK127,'Station data'!BQ127,'Station data'!BW127,'Station data'!CU127,'Station data'!DA127,'Station data'!DG127,'Station data'!DM127,'Station data'!DS127,'Station data'!DY127,'Station data'!EE127,'Station data'!EK127,'Station data'!EQ127,'Station data'!EW127,'Station data'!FC127)</f>
        <v>825.359090909091</v>
      </c>
      <c r="D82" s="73">
        <f>AVERAGE('Station data'!D127,'Station data'!J127,'Station data'!V127,'Station data'!AH127,'Station data'!AN127,'Station data'!AT127,'Station data'!AZ127,'Station data'!BF127,'Station data'!BL127,'Station data'!BR127,'Station data'!BX127,'Station data'!CV127,'Station data'!DB127,'Station data'!DH127,'Station data'!DN127,'Station data'!DT127,'Station data'!DZ127,'Station data'!EF127,'Station data'!EL127,'Station data'!ER127,'Station data'!EX127,'Station data'!FD127)</f>
        <v>9.54545454545455</v>
      </c>
      <c r="E82" s="73">
        <f>AVERAGE('Station data'!E127,'Station data'!K127,'Station data'!W127,'Station data'!AI127,'Station data'!AO127,'Station data'!AU127,'Station data'!BA127,'Station data'!BG127,'Station data'!BM127,'Station data'!BS127,'Station data'!BY127,'Station data'!CW127,'Station data'!DC127,'Station data'!DI127,'Station data'!DO127,'Station data'!DU127,'Station data'!EA127,'Station data'!EG127,'Station data'!EM127,'Station data'!ES127,'Station data'!EY127,'Station data'!FE127)</f>
        <v>420.813636363636</v>
      </c>
      <c r="F82" s="73">
        <f>AVERAGE('Station data'!F127,'Station data'!L127,'Station data'!X127,'Station data'!AJ127,'Station data'!AP127,'Station data'!AV127,'Station data'!BB127,'Station data'!BH127,'Station data'!BN127,'Station data'!BT127,'Station data'!BZ127,'Station data'!CX127,'Station data'!DD127,'Station data'!DJ127,'Station data'!DP127,'Station data'!DV127,'Station data'!EB127,'Station data'!EH127,'Station data'!EN127,'Station data'!ET127,'Station data'!EZ127,'Station data'!FF127)</f>
        <v>43.7453974813066</v>
      </c>
      <c r="G82" s="36"/>
      <c r="H82" s="36"/>
      <c r="I82" s="36"/>
      <c r="J82" s="36"/>
      <c r="K82" s="37"/>
    </row>
    <row r="83" ht="21.95" customHeight="1">
      <c r="A83" s="40">
        <v>1980</v>
      </c>
      <c r="B83" s="99">
        <f>AVERAGE('Station data'!B128,'Station data'!H128,'Station data'!T128,'Station data'!AF128,'Station data'!AL128,'Station data'!AR128,'Station data'!AX128,'Station data'!BD128,'Station data'!BJ128,'Station data'!BP128,'Station data'!BV128,'Station data'!CT128,'Station data'!CZ128,'Station data'!DF128,'Station data'!DL128,'Station data'!DR128,'Station data'!DX128,'Station data'!ED128,'Station data'!EJ128,'Station data'!EP128,'Station data'!EV128,'Station data'!FB128)</f>
        <v>82.77272727272729</v>
      </c>
      <c r="C83" s="73">
        <f>AVERAGE('Station data'!C128,'Station data'!I128,'Station data'!U128,'Station data'!AG128,'Station data'!AM128,'Station data'!AS128,'Station data'!AY128,'Station data'!BE128,'Station data'!BK128,'Station data'!BQ128,'Station data'!BW128,'Station data'!CU128,'Station data'!DA128,'Station data'!DG128,'Station data'!DM128,'Station data'!DS128,'Station data'!DY128,'Station data'!EE128,'Station data'!EK128,'Station data'!EQ128,'Station data'!EW128,'Station data'!FC128)</f>
        <v>846.9590909090909</v>
      </c>
      <c r="D83" s="73">
        <f>AVERAGE('Station data'!D128,'Station data'!J128,'Station data'!V128,'Station data'!AH128,'Station data'!AN128,'Station data'!AT128,'Station data'!AZ128,'Station data'!BF128,'Station data'!BL128,'Station data'!BR128,'Station data'!BX128,'Station data'!CV128,'Station data'!DB128,'Station data'!DH128,'Station data'!DN128,'Station data'!DT128,'Station data'!DZ128,'Station data'!EF128,'Station data'!EL128,'Station data'!ER128,'Station data'!EX128,'Station data'!FD128)</f>
        <v>8.59090909090909</v>
      </c>
      <c r="E83" s="73">
        <f>AVERAGE('Station data'!E128,'Station data'!K128,'Station data'!W128,'Station data'!AI128,'Station data'!AO128,'Station data'!AU128,'Station data'!BA128,'Station data'!BG128,'Station data'!BM128,'Station data'!BS128,'Station data'!BY128,'Station data'!CW128,'Station data'!DC128,'Station data'!DI128,'Station data'!DO128,'Station data'!DU128,'Station data'!EA128,'Station data'!EG128,'Station data'!EM128,'Station data'!ES128,'Station data'!EY128,'Station data'!FE128)</f>
        <v>427.172727272727</v>
      </c>
      <c r="F83" s="73">
        <f>AVERAGE('Station data'!F128,'Station data'!L128,'Station data'!X128,'Station data'!AJ128,'Station data'!AP128,'Station data'!AV128,'Station data'!BB128,'Station data'!BH128,'Station data'!BN128,'Station data'!BT128,'Station data'!BZ128,'Station data'!CX128,'Station data'!DD128,'Station data'!DJ128,'Station data'!DP128,'Station data'!DV128,'Station data'!EB128,'Station data'!EH128,'Station data'!EN128,'Station data'!ET128,'Station data'!EZ128,'Station data'!FF128)</f>
        <v>48.6789389020071</v>
      </c>
      <c r="G83" s="36"/>
      <c r="H83" s="36"/>
      <c r="I83" s="36"/>
      <c r="J83" s="36"/>
      <c r="K83" s="37"/>
    </row>
    <row r="84" ht="21.95" customHeight="1">
      <c r="A84" s="40">
        <v>1981</v>
      </c>
      <c r="B84" s="99">
        <f>AVERAGE('Station data'!B129,'Station data'!H129,'Station data'!T129,'Station data'!AF129,'Station data'!AL129,'Station data'!AR129,'Station data'!AX129,'Station data'!BD129,'Station data'!BJ129,'Station data'!BP129,'Station data'!BV129,'Station data'!CT129,'Station data'!CZ129,'Station data'!DF129,'Station data'!DL129,'Station data'!DR129,'Station data'!DX129,'Station data'!ED129,'Station data'!EJ129,'Station data'!EP129,'Station data'!EV129,'Station data'!FB129)</f>
        <v>99.59090909090909</v>
      </c>
      <c r="C84" s="73">
        <f>AVERAGE('Station data'!C129,'Station data'!I129,'Station data'!U129,'Station data'!AG129,'Station data'!AM129,'Station data'!AS129,'Station data'!AY129,'Station data'!BE129,'Station data'!BK129,'Station data'!BQ129,'Station data'!BW129,'Station data'!CU129,'Station data'!DA129,'Station data'!DG129,'Station data'!DM129,'Station data'!DS129,'Station data'!DY129,'Station data'!EE129,'Station data'!EK129,'Station data'!EQ129,'Station data'!EW129,'Station data'!FC129)</f>
        <v>987.4636363636361</v>
      </c>
      <c r="D84" s="73">
        <f>AVERAGE('Station data'!D129,'Station data'!J129,'Station data'!V129,'Station data'!AH129,'Station data'!AN129,'Station data'!AT129,'Station data'!AZ129,'Station data'!BF129,'Station data'!BL129,'Station data'!BR129,'Station data'!BX129,'Station data'!CV129,'Station data'!DB129,'Station data'!DH129,'Station data'!DN129,'Station data'!DT129,'Station data'!DZ129,'Station data'!EF129,'Station data'!EL129,'Station data'!ER129,'Station data'!EX129,'Station data'!FD129)</f>
        <v>10.7272727272727</v>
      </c>
      <c r="E84" s="73">
        <f>AVERAGE('Station data'!E129,'Station data'!K129,'Station data'!W129,'Station data'!AI129,'Station data'!AO129,'Station data'!AU129,'Station data'!BA129,'Station data'!BG129,'Station data'!BM129,'Station data'!BS129,'Station data'!BY129,'Station data'!CW129,'Station data'!DC129,'Station data'!DI129,'Station data'!DO129,'Station data'!DU129,'Station data'!EA129,'Station data'!EG129,'Station data'!EM129,'Station data'!ES129,'Station data'!EY129,'Station data'!FE129)</f>
        <v>495.022727272727</v>
      </c>
      <c r="F84" s="73">
        <f>AVERAGE('Station data'!F129,'Station data'!L129,'Station data'!X129,'Station data'!AJ129,'Station data'!AP129,'Station data'!AV129,'Station data'!BB129,'Station data'!BH129,'Station data'!BN129,'Station data'!BT129,'Station data'!BZ129,'Station data'!CX129,'Station data'!DD129,'Station data'!DJ129,'Station data'!DP129,'Station data'!DV129,'Station data'!EB129,'Station data'!EH129,'Station data'!EN129,'Station data'!ET129,'Station data'!EZ129,'Station data'!FF129)</f>
        <v>44.9736210946971</v>
      </c>
      <c r="G84" s="36"/>
      <c r="H84" s="36"/>
      <c r="I84" s="36"/>
      <c r="J84" s="36"/>
      <c r="K84" s="37"/>
    </row>
    <row r="85" ht="21.95" customHeight="1">
      <c r="A85" s="40">
        <v>1982</v>
      </c>
      <c r="B85" s="99">
        <f>AVERAGE('Station data'!B130,'Station data'!H130,'Station data'!T130,'Station data'!AF130,'Station data'!AL130,'Station data'!AR130,'Station data'!AX130,'Station data'!BD130,'Station data'!BJ130,'Station data'!BP130,'Station data'!BV130,'Station data'!CT130,'Station data'!CZ130,'Station data'!DF130,'Station data'!DL130,'Station data'!DR130,'Station data'!DX130,'Station data'!ED130,'Station data'!EJ130,'Station data'!EP130,'Station data'!EV130,'Station data'!FB130)</f>
        <v>87.9545454545455</v>
      </c>
      <c r="C85" s="73">
        <f>AVERAGE('Station data'!C130,'Station data'!I130,'Station data'!U130,'Station data'!AG130,'Station data'!AM130,'Station data'!AS130,'Station data'!AY130,'Station data'!BE130,'Station data'!BK130,'Station data'!BQ130,'Station data'!BW130,'Station data'!CU130,'Station data'!DA130,'Station data'!DG130,'Station data'!DM130,'Station data'!DS130,'Station data'!DY130,'Station data'!EE130,'Station data'!EK130,'Station data'!EQ130,'Station data'!EW130,'Station data'!FC130)</f>
        <v>821.563636363636</v>
      </c>
      <c r="D85" s="73">
        <f>AVERAGE('Station data'!D130,'Station data'!J130,'Station data'!V130,'Station data'!AH130,'Station data'!AN130,'Station data'!AT130,'Station data'!AZ130,'Station data'!BF130,'Station data'!BL130,'Station data'!BR130,'Station data'!BX130,'Station data'!CV130,'Station data'!DB130,'Station data'!DH130,'Station data'!DN130,'Station data'!DT130,'Station data'!DZ130,'Station data'!EF130,'Station data'!EL130,'Station data'!ER130,'Station data'!EX130,'Station data'!FD130)</f>
        <v>7.77272727272727</v>
      </c>
      <c r="E85" s="73">
        <f>AVERAGE('Station data'!E130,'Station data'!K130,'Station data'!W130,'Station data'!AI130,'Station data'!AO130,'Station data'!AU130,'Station data'!BA130,'Station data'!BG130,'Station data'!BM130,'Station data'!BS130,'Station data'!BY130,'Station data'!CW130,'Station data'!DC130,'Station data'!DI130,'Station data'!DO130,'Station data'!DU130,'Station data'!EA130,'Station data'!EG130,'Station data'!EM130,'Station data'!ES130,'Station data'!EY130,'Station data'!FE130)</f>
        <v>365.122727272727</v>
      </c>
      <c r="F85" s="73">
        <f>AVERAGE('Station data'!F130,'Station data'!L130,'Station data'!X130,'Station data'!AJ130,'Station data'!AP130,'Station data'!AV130,'Station data'!BB130,'Station data'!BH130,'Station data'!BN130,'Station data'!BT130,'Station data'!BZ130,'Station data'!CX130,'Station data'!DD130,'Station data'!DJ130,'Station data'!DP130,'Station data'!DV130,'Station data'!EB130,'Station data'!EH130,'Station data'!EN130,'Station data'!ET130,'Station data'!EZ130,'Station data'!FF130)</f>
        <v>42.6776911976912</v>
      </c>
      <c r="G85" s="36"/>
      <c r="H85" s="36"/>
      <c r="I85" s="36"/>
      <c r="J85" s="36"/>
      <c r="K85" s="37"/>
    </row>
    <row r="86" ht="21.95" customHeight="1">
      <c r="A86" s="40">
        <v>1983</v>
      </c>
      <c r="B86" s="99">
        <f>AVERAGE('Station data'!B131,'Station data'!H131,'Station data'!T131,'Station data'!AF131,'Station data'!AL131,'Station data'!AR131,'Station data'!AX131,'Station data'!BD131,'Station data'!BJ131,'Station data'!BP131,'Station data'!BV131,'Station data'!CT131,'Station data'!CZ131,'Station data'!DF131,'Station data'!DL131,'Station data'!DR131,'Station data'!DX131,'Station data'!ED131,'Station data'!EJ131,'Station data'!EP131,'Station data'!EV131,'Station data'!FB131)</f>
        <v>115.818181818182</v>
      </c>
      <c r="C86" s="73">
        <f>AVERAGE('Station data'!C131,'Station data'!I131,'Station data'!U131,'Station data'!AG131,'Station data'!AM131,'Station data'!AS131,'Station data'!AY131,'Station data'!BE131,'Station data'!BK131,'Station data'!BQ131,'Station data'!BW131,'Station data'!CU131,'Station data'!DA131,'Station data'!DG131,'Station data'!DM131,'Station data'!DS131,'Station data'!DY131,'Station data'!EE131,'Station data'!EK131,'Station data'!EQ131,'Station data'!EW131,'Station data'!FC131)</f>
        <v>1279</v>
      </c>
      <c r="D86" s="73">
        <f>AVERAGE('Station data'!D131,'Station data'!J131,'Station data'!V131,'Station data'!AH131,'Station data'!AN131,'Station data'!AT131,'Station data'!AZ131,'Station data'!BF131,'Station data'!BL131,'Station data'!BR131,'Station data'!BX131,'Station data'!CV131,'Station data'!DB131,'Station data'!DH131,'Station data'!DN131,'Station data'!DT131,'Station data'!DZ131,'Station data'!EF131,'Station data'!EL131,'Station data'!ER131,'Station data'!EX131,'Station data'!FD131)</f>
        <v>13.7727272727273</v>
      </c>
      <c r="E86" s="73">
        <f>AVERAGE('Station data'!E131,'Station data'!K131,'Station data'!W131,'Station data'!AI131,'Station data'!AO131,'Station data'!AU131,'Station data'!BA131,'Station data'!BG131,'Station data'!BM131,'Station data'!BS131,'Station data'!BY131,'Station data'!CW131,'Station data'!DC131,'Station data'!DI131,'Station data'!DO131,'Station data'!DU131,'Station data'!EA131,'Station data'!EG131,'Station data'!EM131,'Station data'!ES131,'Station data'!EY131,'Station data'!FE131)</f>
        <v>649.227272727273</v>
      </c>
      <c r="F86" s="73">
        <f>AVERAGE('Station data'!F131,'Station data'!L131,'Station data'!X131,'Station data'!AJ131,'Station data'!AP131,'Station data'!AV131,'Station data'!BB131,'Station data'!BH131,'Station data'!BN131,'Station data'!BT131,'Station data'!BZ131,'Station data'!CX131,'Station data'!DD131,'Station data'!DJ131,'Station data'!DP131,'Station data'!DV131,'Station data'!EB131,'Station data'!EH131,'Station data'!EN131,'Station data'!ET131,'Station data'!EZ131,'Station data'!FF131)</f>
        <v>45.6059282597784</v>
      </c>
      <c r="G86" s="36"/>
      <c r="H86" s="36"/>
      <c r="I86" s="36"/>
      <c r="J86" s="36"/>
      <c r="K86" s="37"/>
    </row>
    <row r="87" ht="21.95" customHeight="1">
      <c r="A87" s="40">
        <v>1984</v>
      </c>
      <c r="B87" s="99">
        <f>AVERAGE('Station data'!B132,'Station data'!H132,'Station data'!T132,'Station data'!AF132,'Station data'!AL132,'Station data'!AR132,'Station data'!AX132,'Station data'!BD132,'Station data'!BJ132,'Station data'!BP132,'Station data'!BV132,'Station data'!CT132,'Station data'!CZ132,'Station data'!DF132,'Station data'!DL132,'Station data'!DR132,'Station data'!DX132,'Station data'!ED132,'Station data'!EJ132,'Station data'!EP132,'Station data'!EV132,'Station data'!FB132)</f>
        <v>100.681818181818</v>
      </c>
      <c r="C87" s="73">
        <f>AVERAGE('Station data'!C132,'Station data'!I132,'Station data'!U132,'Station data'!AG132,'Station data'!AM132,'Station data'!AS132,'Station data'!AY132,'Station data'!BE132,'Station data'!BK132,'Station data'!BQ132,'Station data'!BW132,'Station data'!CU132,'Station data'!DA132,'Station data'!DG132,'Station data'!DM132,'Station data'!DS132,'Station data'!DY132,'Station data'!EE132,'Station data'!EK132,'Station data'!EQ132,'Station data'!EW132,'Station data'!FC132)</f>
        <v>1054.763636363640</v>
      </c>
      <c r="D87" s="73">
        <f>AVERAGE('Station data'!D132,'Station data'!J132,'Station data'!V132,'Station data'!AH132,'Station data'!AN132,'Station data'!AT132,'Station data'!AZ132,'Station data'!BF132,'Station data'!BL132,'Station data'!BR132,'Station data'!BX132,'Station data'!CV132,'Station data'!DB132,'Station data'!DH132,'Station data'!DN132,'Station data'!DT132,'Station data'!DZ132,'Station data'!EF132,'Station data'!EL132,'Station data'!ER132,'Station data'!EX132,'Station data'!FD132)</f>
        <v>11.0454545454545</v>
      </c>
      <c r="E87" s="73">
        <f>AVERAGE('Station data'!E132,'Station data'!K132,'Station data'!W132,'Station data'!AI132,'Station data'!AO132,'Station data'!AU132,'Station data'!BA132,'Station data'!BG132,'Station data'!BM132,'Station data'!BS132,'Station data'!BY132,'Station data'!CW132,'Station data'!DC132,'Station data'!DI132,'Station data'!DO132,'Station data'!DU132,'Station data'!EA132,'Station data'!EG132,'Station data'!EM132,'Station data'!ES132,'Station data'!EY132,'Station data'!FE132)</f>
        <v>560.940909090909</v>
      </c>
      <c r="F87" s="73">
        <f>AVERAGE('Station data'!F132,'Station data'!L132,'Station data'!X132,'Station data'!AJ132,'Station data'!AP132,'Station data'!AV132,'Station data'!BB132,'Station data'!BH132,'Station data'!BN132,'Station data'!BT132,'Station data'!BZ132,'Station data'!CX132,'Station data'!DD132,'Station data'!DJ132,'Station data'!DP132,'Station data'!DV132,'Station data'!EB132,'Station data'!EH132,'Station data'!EN132,'Station data'!ET132,'Station data'!EZ132,'Station data'!FF132)</f>
        <v>47.6499876779489</v>
      </c>
      <c r="G87" s="36"/>
      <c r="H87" s="36"/>
      <c r="I87" s="36"/>
      <c r="J87" s="36"/>
      <c r="K87" s="37"/>
    </row>
    <row r="88" ht="21.95" customHeight="1">
      <c r="A88" s="40">
        <v>1985</v>
      </c>
      <c r="B88" s="99">
        <f>AVERAGE('Station data'!B133,'Station data'!H133,'Station data'!T133,'Station data'!AF133,'Station data'!AL133,'Station data'!AR133,'Station data'!AX133,'Station data'!BD133,'Station data'!BJ133,'Station data'!BP133,'Station data'!BV133,'Station data'!CT133,'Station data'!CZ133,'Station data'!DF133,'Station data'!DL133,'Station data'!DR133,'Station data'!DX133,'Station data'!ED133,'Station data'!EJ133,'Station data'!EP133,'Station data'!EV133,'Station data'!FB133)</f>
        <v>97.6818181818182</v>
      </c>
      <c r="C88" s="73">
        <f>AVERAGE('Station data'!C133,'Station data'!I133,'Station data'!U133,'Station data'!AG133,'Station data'!AM133,'Station data'!AS133,'Station data'!AY133,'Station data'!BE133,'Station data'!BK133,'Station data'!BQ133,'Station data'!BW133,'Station data'!CU133,'Station data'!DA133,'Station data'!DG133,'Station data'!DM133,'Station data'!DS133,'Station data'!DY133,'Station data'!EE133,'Station data'!EK133,'Station data'!EQ133,'Station data'!EW133,'Station data'!FC133)</f>
        <v>880.336363636364</v>
      </c>
      <c r="D88" s="73">
        <f>AVERAGE('Station data'!D133,'Station data'!J133,'Station data'!V133,'Station data'!AH133,'Station data'!AN133,'Station data'!AT133,'Station data'!AZ133,'Station data'!BF133,'Station data'!BL133,'Station data'!BR133,'Station data'!BX133,'Station data'!CV133,'Station data'!DB133,'Station data'!DH133,'Station data'!DN133,'Station data'!DT133,'Station data'!DZ133,'Station data'!EF133,'Station data'!EL133,'Station data'!ER133,'Station data'!EX133,'Station data'!FD133)</f>
        <v>8.40909090909091</v>
      </c>
      <c r="E88" s="73">
        <f>AVERAGE('Station data'!E133,'Station data'!K133,'Station data'!W133,'Station data'!AI133,'Station data'!AO133,'Station data'!AU133,'Station data'!BA133,'Station data'!BG133,'Station data'!BM133,'Station data'!BS133,'Station data'!BY133,'Station data'!CW133,'Station data'!DC133,'Station data'!DI133,'Station data'!DO133,'Station data'!DU133,'Station data'!EA133,'Station data'!EG133,'Station data'!EM133,'Station data'!ES133,'Station data'!EY133,'Station data'!FE133)</f>
        <v>375.154545454545</v>
      </c>
      <c r="F88" s="73">
        <f>AVERAGE('Station data'!F133,'Station data'!L133,'Station data'!X133,'Station data'!AJ133,'Station data'!AP133,'Station data'!AV133,'Station data'!BB133,'Station data'!BH133,'Station data'!BN133,'Station data'!BT133,'Station data'!BZ133,'Station data'!CX133,'Station data'!DD133,'Station data'!DJ133,'Station data'!DP133,'Station data'!DV133,'Station data'!EB133,'Station data'!EH133,'Station data'!EN133,'Station data'!ET133,'Station data'!EZ133,'Station data'!FF133)</f>
        <v>45.7552059448488</v>
      </c>
      <c r="G88" s="36"/>
      <c r="H88" s="36"/>
      <c r="I88" s="36"/>
      <c r="J88" s="36"/>
      <c r="K88" s="37"/>
    </row>
    <row r="89" ht="21.95" customHeight="1">
      <c r="A89" s="40">
        <v>1986</v>
      </c>
      <c r="B89" s="99">
        <f>AVERAGE('Station data'!B134,'Station data'!H134,'Station data'!T134,'Station data'!AF134,'Station data'!AL134,'Station data'!AR134,'Station data'!AX134,'Station data'!BD134,'Station data'!BJ134,'Station data'!BP134,'Station data'!BV134,'Station data'!CT134,'Station data'!CZ134,'Station data'!DF134,'Station data'!DL134,'Station data'!DR134,'Station data'!DX134,'Station data'!ED134,'Station data'!EJ134,'Station data'!EP134,'Station data'!EV134,'Station data'!FB134)</f>
        <v>84.6363636363636</v>
      </c>
      <c r="C89" s="73">
        <f>AVERAGE('Station data'!C134,'Station data'!I134,'Station data'!U134,'Station data'!AG134,'Station data'!AM134,'Station data'!AS134,'Station data'!AY134,'Station data'!BE134,'Station data'!BK134,'Station data'!BQ134,'Station data'!BW134,'Station data'!CU134,'Station data'!DA134,'Station data'!DG134,'Station data'!DM134,'Station data'!DS134,'Station data'!DY134,'Station data'!EE134,'Station data'!EK134,'Station data'!EQ134,'Station data'!EW134,'Station data'!FC134)</f>
        <v>642.3818181818179</v>
      </c>
      <c r="D89" s="73">
        <f>AVERAGE('Station data'!D134,'Station data'!J134,'Station data'!V134,'Station data'!AH134,'Station data'!AN134,'Station data'!AT134,'Station data'!AZ134,'Station data'!BF134,'Station data'!BL134,'Station data'!BR134,'Station data'!BX134,'Station data'!CV134,'Station data'!DB134,'Station data'!DH134,'Station data'!DN134,'Station data'!DT134,'Station data'!DZ134,'Station data'!EF134,'Station data'!EL134,'Station data'!ER134,'Station data'!EX134,'Station data'!FD134)</f>
        <v>6.86363636363636</v>
      </c>
      <c r="E89" s="73">
        <f>AVERAGE('Station data'!E134,'Station data'!K134,'Station data'!W134,'Station data'!AI134,'Station data'!AO134,'Station data'!AU134,'Station data'!BA134,'Station data'!BG134,'Station data'!BM134,'Station data'!BS134,'Station data'!BY134,'Station data'!CW134,'Station data'!DC134,'Station data'!DI134,'Station data'!DO134,'Station data'!DU134,'Station data'!EA134,'Station data'!EG134,'Station data'!EM134,'Station data'!ES134,'Station data'!EY134,'Station data'!FE134)</f>
        <v>237</v>
      </c>
      <c r="F89" s="73">
        <f>AVERAGE('Station data'!F134,'Station data'!L134,'Station data'!X134,'Station data'!AJ134,'Station data'!AP134,'Station data'!AV134,'Station data'!BB134,'Station data'!BH134,'Station data'!BN134,'Station data'!BT134,'Station data'!BZ134,'Station data'!CX134,'Station data'!DD134,'Station data'!DJ134,'Station data'!DP134,'Station data'!DV134,'Station data'!EB134,'Station data'!EH134,'Station data'!EN134,'Station data'!ET134,'Station data'!EZ134,'Station data'!FF134)</f>
        <v>39.6197970812257</v>
      </c>
      <c r="G89" s="36"/>
      <c r="H89" s="36"/>
      <c r="I89" s="36"/>
      <c r="J89" s="36"/>
      <c r="K89" s="37"/>
    </row>
    <row r="90" ht="21.95" customHeight="1">
      <c r="A90" s="40">
        <v>1987</v>
      </c>
      <c r="B90" s="99">
        <f>AVERAGE('Station data'!B135,'Station data'!H135,'Station data'!T135,'Station data'!AF135,'Station data'!AL135,'Station data'!AR135,'Station data'!AX135,'Station data'!BD135,'Station data'!BJ135,'Station data'!BP135,'Station data'!BV135,'Station data'!CT135,'Station data'!CZ135,'Station data'!DF135,'Station data'!DL135,'Station data'!DR135,'Station data'!DX135,'Station data'!ED135,'Station data'!EJ135,'Station data'!EP135,'Station data'!EV135,'Station data'!FB135)</f>
        <v>101.818181818182</v>
      </c>
      <c r="C90" s="73">
        <f>AVERAGE('Station data'!C135,'Station data'!I135,'Station data'!U135,'Station data'!AG135,'Station data'!AM135,'Station data'!AS135,'Station data'!AY135,'Station data'!BE135,'Station data'!BK135,'Station data'!BQ135,'Station data'!BW135,'Station data'!CU135,'Station data'!DA135,'Station data'!DG135,'Station data'!DM135,'Station data'!DS135,'Station data'!DY135,'Station data'!EE135,'Station data'!EK135,'Station data'!EQ135,'Station data'!EW135,'Station data'!FC135)</f>
        <v>1056.05</v>
      </c>
      <c r="D90" s="73">
        <f>AVERAGE('Station data'!D135,'Station data'!J135,'Station data'!V135,'Station data'!AH135,'Station data'!AN135,'Station data'!AT135,'Station data'!AZ135,'Station data'!BF135,'Station data'!BL135,'Station data'!BR135,'Station data'!BX135,'Station data'!CV135,'Station data'!DB135,'Station data'!DH135,'Station data'!DN135,'Station data'!DT135,'Station data'!DZ135,'Station data'!EF135,'Station data'!EL135,'Station data'!ER135,'Station data'!EX135,'Station data'!FD135)</f>
        <v>10.5454545454545</v>
      </c>
      <c r="E90" s="73">
        <f>AVERAGE('Station data'!E135,'Station data'!K135,'Station data'!W135,'Station data'!AI135,'Station data'!AO135,'Station data'!AU135,'Station data'!BA135,'Station data'!BG135,'Station data'!BM135,'Station data'!BS135,'Station data'!BY135,'Station data'!CW135,'Station data'!DC135,'Station data'!DI135,'Station data'!DO135,'Station data'!DU135,'Station data'!EA135,'Station data'!EG135,'Station data'!EM135,'Station data'!ES135,'Station data'!EY135,'Station data'!FE135)</f>
        <v>550.409090909091</v>
      </c>
      <c r="F90" s="73">
        <f>AVERAGE('Station data'!F135,'Station data'!L135,'Station data'!X135,'Station data'!AJ135,'Station data'!AP135,'Station data'!AV135,'Station data'!BB135,'Station data'!BH135,'Station data'!BN135,'Station data'!BT135,'Station data'!BZ135,'Station data'!CX135,'Station data'!DD135,'Station data'!DJ135,'Station data'!DP135,'Station data'!DV135,'Station data'!EB135,'Station data'!EH135,'Station data'!EN135,'Station data'!ET135,'Station data'!EZ135,'Station data'!FF135)</f>
        <v>50.2778090549801</v>
      </c>
      <c r="G90" s="36"/>
      <c r="H90" s="36"/>
      <c r="I90" s="36"/>
      <c r="J90" s="36"/>
      <c r="K90" s="37"/>
    </row>
    <row r="91" ht="21.95" customHeight="1">
      <c r="A91" s="40">
        <v>1988</v>
      </c>
      <c r="B91" s="99">
        <f>AVERAGE('Station data'!B136,'Station data'!H136,'Station data'!T136,'Station data'!AF136,'Station data'!AL136,'Station data'!AR136,'Station data'!AX136,'Station data'!BD136,'Station data'!BJ136,'Station data'!BP136,'Station data'!BV136,'Station data'!CT136,'Station data'!CZ136,'Station data'!DF136,'Station data'!DL136,'Station data'!DR136,'Station data'!DX136,'Station data'!ED136,'Station data'!EJ136,'Station data'!EP136,'Station data'!EV136,'Station data'!FB136)</f>
        <v>107.136363636364</v>
      </c>
      <c r="C91" s="73">
        <f>AVERAGE('Station data'!C136,'Station data'!I136,'Station data'!U136,'Station data'!AG136,'Station data'!AM136,'Station data'!AS136,'Station data'!AY136,'Station data'!BE136,'Station data'!BK136,'Station data'!BQ136,'Station data'!BW136,'Station data'!CU136,'Station data'!DA136,'Station data'!DG136,'Station data'!DM136,'Station data'!DS136,'Station data'!DY136,'Station data'!EE136,'Station data'!EK136,'Station data'!EQ136,'Station data'!EW136,'Station data'!FC136)</f>
        <v>1299.672727272730</v>
      </c>
      <c r="D91" s="73">
        <f>AVERAGE('Station data'!D136,'Station data'!J136,'Station data'!V136,'Station data'!AH136,'Station data'!AN136,'Station data'!AT136,'Station data'!AZ136,'Station data'!BF136,'Station data'!BL136,'Station data'!BR136,'Station data'!BX136,'Station data'!CV136,'Station data'!DB136,'Station data'!DH136,'Station data'!DN136,'Station data'!DT136,'Station data'!DZ136,'Station data'!EF136,'Station data'!EL136,'Station data'!ER136,'Station data'!EX136,'Station data'!FD136)</f>
        <v>14.1363636363636</v>
      </c>
      <c r="E91" s="73">
        <f>AVERAGE('Station data'!E136,'Station data'!K136,'Station data'!W136,'Station data'!AI136,'Station data'!AO136,'Station data'!AU136,'Station data'!BA136,'Station data'!BG136,'Station data'!BM136,'Station data'!BS136,'Station data'!BY136,'Station data'!CW136,'Station data'!DC136,'Station data'!DI136,'Station data'!DO136,'Station data'!DU136,'Station data'!EA136,'Station data'!EG136,'Station data'!EM136,'Station data'!ES136,'Station data'!EY136,'Station data'!FE136)</f>
        <v>760.609090909091</v>
      </c>
      <c r="F91" s="73">
        <f>AVERAGE('Station data'!F136,'Station data'!L136,'Station data'!X136,'Station data'!AJ136,'Station data'!AP136,'Station data'!AV136,'Station data'!BB136,'Station data'!BH136,'Station data'!BN136,'Station data'!BT136,'Station data'!BZ136,'Station data'!CX136,'Station data'!DD136,'Station data'!DJ136,'Station data'!DP136,'Station data'!DV136,'Station data'!EB136,'Station data'!EH136,'Station data'!EN136,'Station data'!ET136,'Station data'!EZ136,'Station data'!FF136)</f>
        <v>49.9366812170592</v>
      </c>
      <c r="G91" s="36"/>
      <c r="H91" s="36"/>
      <c r="I91" s="36"/>
      <c r="J91" s="36"/>
      <c r="K91" s="37"/>
    </row>
    <row r="92" ht="21.95" customHeight="1">
      <c r="A92" s="40">
        <v>1989</v>
      </c>
      <c r="B92" s="99">
        <f>AVERAGE('Station data'!B137,'Station data'!H137,'Station data'!T137,'Station data'!AF137,'Station data'!AL137,'Station data'!AR137,'Station data'!AX137,'Station data'!BD137,'Station data'!BJ137,'Station data'!BP137,'Station data'!BV137,'Station data'!CT137,'Station data'!CZ137,'Station data'!DF137,'Station data'!DL137,'Station data'!DR137,'Station data'!DX137,'Station data'!ED137,'Station data'!EJ137,'Station data'!EP137,'Station data'!EV137,'Station data'!FB137)</f>
        <v>116.454545454545</v>
      </c>
      <c r="C92" s="73">
        <f>AVERAGE('Station data'!C137,'Station data'!I137,'Station data'!U137,'Station data'!AG137,'Station data'!AM137,'Station data'!AS137,'Station data'!AY137,'Station data'!BE137,'Station data'!BK137,'Station data'!BQ137,'Station data'!BW137,'Station data'!CU137,'Station data'!DA137,'Station data'!DG137,'Station data'!DM137,'Station data'!DS137,'Station data'!DY137,'Station data'!EE137,'Station data'!EK137,'Station data'!EQ137,'Station data'!EW137,'Station data'!FC137)</f>
        <v>1094.340909090910</v>
      </c>
      <c r="D92" s="73">
        <f>AVERAGE('Station data'!D137,'Station data'!J137,'Station data'!V137,'Station data'!AH137,'Station data'!AN137,'Station data'!AT137,'Station data'!AZ137,'Station data'!BF137,'Station data'!BL137,'Station data'!BR137,'Station data'!BX137,'Station data'!CV137,'Station data'!DB137,'Station data'!DH137,'Station data'!DN137,'Station data'!DT137,'Station data'!DZ137,'Station data'!EF137,'Station data'!EL137,'Station data'!ER137,'Station data'!EX137,'Station data'!FD137)</f>
        <v>9.86363636363636</v>
      </c>
      <c r="E92" s="73">
        <f>AVERAGE('Station data'!E137,'Station data'!K137,'Station data'!W137,'Station data'!AI137,'Station data'!AO137,'Station data'!AU137,'Station data'!BA137,'Station data'!BG137,'Station data'!BM137,'Station data'!BS137,'Station data'!BY137,'Station data'!CW137,'Station data'!DC137,'Station data'!DI137,'Station data'!DO137,'Station data'!DU137,'Station data'!EA137,'Station data'!EG137,'Station data'!EM137,'Station data'!ES137,'Station data'!EY137,'Station data'!FE137)</f>
        <v>458.577272727273</v>
      </c>
      <c r="F92" s="73">
        <f>AVERAGE('Station data'!F137,'Station data'!L137,'Station data'!X137,'Station data'!AJ137,'Station data'!AP137,'Station data'!AV137,'Station data'!BB137,'Station data'!BH137,'Station data'!BN137,'Station data'!BT137,'Station data'!BZ137,'Station data'!CX137,'Station data'!DD137,'Station data'!DJ137,'Station data'!DP137,'Station data'!DV137,'Station data'!EB137,'Station data'!EH137,'Station data'!EN137,'Station data'!ET137,'Station data'!EZ137,'Station data'!FF137)</f>
        <v>46.6917308088737</v>
      </c>
      <c r="G92" s="36"/>
      <c r="H92" s="36"/>
      <c r="I92" s="36"/>
      <c r="J92" s="36"/>
      <c r="K92" s="37"/>
    </row>
    <row r="93" ht="21.95" customHeight="1">
      <c r="A93" s="40">
        <v>1990</v>
      </c>
      <c r="B93" s="99">
        <f>AVERAGE('Station data'!B138,'Station data'!H138,'Station data'!T138,'Station data'!AF138,'Station data'!AL138,'Station data'!AR138,'Station data'!AX138,'Station data'!BD138,'Station data'!BJ138,'Station data'!BP138,'Station data'!BV138,'Station data'!CT138,'Station data'!CZ138,'Station data'!DF138,'Station data'!DL138,'Station data'!DR138,'Station data'!DX138,'Station data'!ED138,'Station data'!EJ138,'Station data'!EP138,'Station data'!EV138,'Station data'!FB138)</f>
        <v>100.590909090909</v>
      </c>
      <c r="C93" s="73">
        <f>AVERAGE('Station data'!C138,'Station data'!I138,'Station data'!U138,'Station data'!AG138,'Station data'!AM138,'Station data'!AS138,'Station data'!AY138,'Station data'!BE138,'Station data'!BK138,'Station data'!BQ138,'Station data'!BW138,'Station data'!CU138,'Station data'!DA138,'Station data'!DG138,'Station data'!DM138,'Station data'!DS138,'Station data'!DY138,'Station data'!EE138,'Station data'!EK138,'Station data'!EQ138,'Station data'!EW138,'Station data'!FC138)</f>
        <v>1038.545454545450</v>
      </c>
      <c r="D93" s="73">
        <f>AVERAGE('Station data'!D138,'Station data'!J138,'Station data'!V138,'Station data'!AH138,'Station data'!AN138,'Station data'!AT138,'Station data'!AZ138,'Station data'!BF138,'Station data'!BL138,'Station data'!BR138,'Station data'!BX138,'Station data'!CV138,'Station data'!DB138,'Station data'!DH138,'Station data'!DN138,'Station data'!DT138,'Station data'!DZ138,'Station data'!EF138,'Station data'!EL138,'Station data'!ER138,'Station data'!EX138,'Station data'!FD138)</f>
        <v>9.95454545454545</v>
      </c>
      <c r="E93" s="73">
        <f>AVERAGE('Station data'!E138,'Station data'!K138,'Station data'!W138,'Station data'!AI138,'Station data'!AO138,'Station data'!AU138,'Station data'!BA138,'Station data'!BG138,'Station data'!BM138,'Station data'!BS138,'Station data'!BY138,'Station data'!CW138,'Station data'!DC138,'Station data'!DI138,'Station data'!DO138,'Station data'!DU138,'Station data'!EA138,'Station data'!EG138,'Station data'!EM138,'Station data'!ES138,'Station data'!EY138,'Station data'!FE138)</f>
        <v>529.1</v>
      </c>
      <c r="F93" s="73">
        <f>AVERAGE('Station data'!F138,'Station data'!L138,'Station data'!X138,'Station data'!AJ138,'Station data'!AP138,'Station data'!AV138,'Station data'!BB138,'Station data'!BH138,'Station data'!BN138,'Station data'!BT138,'Station data'!BZ138,'Station data'!CX138,'Station data'!DD138,'Station data'!DJ138,'Station data'!DP138,'Station data'!DV138,'Station data'!EB138,'Station data'!EH138,'Station data'!EN138,'Station data'!ET138,'Station data'!EZ138,'Station data'!FF138)</f>
        <v>50.5296493469183</v>
      </c>
      <c r="G93" s="36"/>
      <c r="H93" s="36"/>
      <c r="I93" s="36"/>
      <c r="J93" s="36"/>
      <c r="K93" s="37"/>
    </row>
    <row r="94" ht="21.95" customHeight="1">
      <c r="A94" s="40">
        <v>1991</v>
      </c>
      <c r="B94" s="99">
        <f>AVERAGE('Station data'!B139,'Station data'!H139,'Station data'!T139,'Station data'!AF139,'Station data'!AL139,'Station data'!AR139,'Station data'!AX139,'Station data'!BD139,'Station data'!BJ139,'Station data'!BP139,'Station data'!BV139,'Station data'!CT139,'Station data'!CZ139,'Station data'!DF139,'Station data'!DL139,'Station data'!DR139,'Station data'!DX139,'Station data'!ED139,'Station data'!EJ139,'Station data'!EP139,'Station data'!EV139,'Station data'!FB139)</f>
        <v>81.6363636363636</v>
      </c>
      <c r="C94" s="73">
        <f>AVERAGE('Station data'!C139,'Station data'!I139,'Station data'!U139,'Station data'!AG139,'Station data'!AM139,'Station data'!AS139,'Station data'!AY139,'Station data'!BE139,'Station data'!BK139,'Station data'!BQ139,'Station data'!BW139,'Station data'!CU139,'Station data'!DA139,'Station data'!DG139,'Station data'!DM139,'Station data'!DS139,'Station data'!DY139,'Station data'!EE139,'Station data'!EK139,'Station data'!EQ139,'Station data'!EW139,'Station data'!FC139)</f>
        <v>812.059090909091</v>
      </c>
      <c r="D94" s="73">
        <f>AVERAGE('Station data'!D139,'Station data'!J139,'Station data'!V139,'Station data'!AH139,'Station data'!AN139,'Station data'!AT139,'Station data'!AZ139,'Station data'!BF139,'Station data'!BL139,'Station data'!BR139,'Station data'!BX139,'Station data'!CV139,'Station data'!DB139,'Station data'!DH139,'Station data'!DN139,'Station data'!DT139,'Station data'!DZ139,'Station data'!EF139,'Station data'!EL139,'Station data'!ER139,'Station data'!EX139,'Station data'!FD139)</f>
        <v>7.68181818181818</v>
      </c>
      <c r="E94" s="73">
        <f>AVERAGE('Station data'!E139,'Station data'!K139,'Station data'!W139,'Station data'!AI139,'Station data'!AO139,'Station data'!AU139,'Station data'!BA139,'Station data'!BG139,'Station data'!BM139,'Station data'!BS139,'Station data'!BY139,'Station data'!CW139,'Station data'!DC139,'Station data'!DI139,'Station data'!DO139,'Station data'!DU139,'Station data'!EA139,'Station data'!EG139,'Station data'!EM139,'Station data'!ES139,'Station data'!EY139,'Station data'!FE139)</f>
        <v>406.927272727273</v>
      </c>
      <c r="F94" s="73">
        <f>AVERAGE('Station data'!F139,'Station data'!L139,'Station data'!X139,'Station data'!AJ139,'Station data'!AP139,'Station data'!AV139,'Station data'!BB139,'Station data'!BH139,'Station data'!BN139,'Station data'!BT139,'Station data'!BZ139,'Station data'!CX139,'Station data'!DD139,'Station data'!DJ139,'Station data'!DP139,'Station data'!DV139,'Station data'!EB139,'Station data'!EH139,'Station data'!EN139,'Station data'!ET139,'Station data'!EZ139,'Station data'!FF139)</f>
        <v>50.5244244512102</v>
      </c>
      <c r="G94" s="36"/>
      <c r="H94" s="36"/>
      <c r="I94" s="36"/>
      <c r="J94" s="36"/>
      <c r="K94" s="37"/>
    </row>
    <row r="95" ht="21.95" customHeight="1">
      <c r="A95" s="40">
        <v>1992</v>
      </c>
      <c r="B95" s="99">
        <f>AVERAGE('Station data'!B140,'Station data'!H140,'Station data'!T140,'Station data'!AF140,'Station data'!AL140,'Station data'!AR140,'Station data'!AX140,'Station data'!BD140,'Station data'!BJ140,'Station data'!BP140,'Station data'!BV140,'Station data'!CT140,'Station data'!CZ140,'Station data'!DF140,'Station data'!DL140,'Station data'!DR140,'Station data'!DX140,'Station data'!ED140,'Station data'!EJ140,'Station data'!EP140,'Station data'!EV140,'Station data'!FB140)</f>
        <v>97.8636363636364</v>
      </c>
      <c r="C95" s="73">
        <f>AVERAGE('Station data'!C140,'Station data'!I140,'Station data'!U140,'Station data'!AG140,'Station data'!AM140,'Station data'!AS140,'Station data'!AY140,'Station data'!BE140,'Station data'!BK140,'Station data'!BQ140,'Station data'!BW140,'Station data'!CU140,'Station data'!DA140,'Station data'!DG140,'Station data'!DM140,'Station data'!DS140,'Station data'!DY140,'Station data'!EE140,'Station data'!EK140,'Station data'!EQ140,'Station data'!EW140,'Station data'!FC140)</f>
        <v>822.204545454545</v>
      </c>
      <c r="D95" s="73">
        <f>AVERAGE('Station data'!D140,'Station data'!J140,'Station data'!V140,'Station data'!AH140,'Station data'!AN140,'Station data'!AT140,'Station data'!AZ140,'Station data'!BF140,'Station data'!BL140,'Station data'!BR140,'Station data'!BX140,'Station data'!CV140,'Station data'!DB140,'Station data'!DH140,'Station data'!DN140,'Station data'!DT140,'Station data'!DZ140,'Station data'!EF140,'Station data'!EL140,'Station data'!ER140,'Station data'!EX140,'Station data'!FD140)</f>
        <v>7.86363636363636</v>
      </c>
      <c r="E95" s="73">
        <f>AVERAGE('Station data'!E140,'Station data'!K140,'Station data'!W140,'Station data'!AI140,'Station data'!AO140,'Station data'!AU140,'Station data'!BA140,'Station data'!BG140,'Station data'!BM140,'Station data'!BS140,'Station data'!BY140,'Station data'!CW140,'Station data'!DC140,'Station data'!DI140,'Station data'!DO140,'Station data'!DU140,'Station data'!EA140,'Station data'!EG140,'Station data'!EM140,'Station data'!ES140,'Station data'!EY140,'Station data'!FE140)</f>
        <v>316.277272727273</v>
      </c>
      <c r="F95" s="73">
        <f>AVERAGE('Station data'!F140,'Station data'!L140,'Station data'!X140,'Station data'!AJ140,'Station data'!AP140,'Station data'!AV140,'Station data'!BB140,'Station data'!BH140,'Station data'!BN140,'Station data'!BT140,'Station data'!BZ140,'Station data'!CX140,'Station data'!DD140,'Station data'!DJ140,'Station data'!DP140,'Station data'!DV140,'Station data'!EB140,'Station data'!EH140,'Station data'!EN140,'Station data'!ET140,'Station data'!EZ140,'Station data'!FF140)</f>
        <v>43.3679041260097</v>
      </c>
      <c r="G95" s="36"/>
      <c r="H95" s="36"/>
      <c r="I95" s="36"/>
      <c r="J95" s="36"/>
      <c r="K95" s="37"/>
    </row>
    <row r="96" ht="21.95" customHeight="1">
      <c r="A96" s="40">
        <v>1993</v>
      </c>
      <c r="B96" s="99">
        <f>AVERAGE('Station data'!B141,'Station data'!H141,'Station data'!T141,'Station data'!AF141,'Station data'!AL141,'Station data'!AR141,'Station data'!AX141,'Station data'!BD141,'Station data'!BJ141,'Station data'!BP141,'Station data'!BV141,'Station data'!CT141,'Station data'!CZ141,'Station data'!DF141,'Station data'!DL141,'Station data'!DR141,'Station data'!DX141,'Station data'!ED141,'Station data'!EJ141,'Station data'!EP141,'Station data'!EV141,'Station data'!FB141)</f>
        <v>88.5</v>
      </c>
      <c r="C96" s="73">
        <f>AVERAGE('Station data'!C141,'Station data'!I141,'Station data'!U141,'Station data'!AG141,'Station data'!AM141,'Station data'!AS141,'Station data'!AY141,'Station data'!BE141,'Station data'!BK141,'Station data'!BQ141,'Station data'!BW141,'Station data'!CU141,'Station data'!DA141,'Station data'!DG141,'Station data'!DM141,'Station data'!DS141,'Station data'!DY141,'Station data'!EE141,'Station data'!EK141,'Station data'!EQ141,'Station data'!EW141,'Station data'!FC141)</f>
        <v>699.863636363636</v>
      </c>
      <c r="D96" s="73">
        <f>AVERAGE('Station data'!D141,'Station data'!J141,'Station data'!V141,'Station data'!AH141,'Station data'!AN141,'Station data'!AT141,'Station data'!AZ141,'Station data'!BF141,'Station data'!BL141,'Station data'!BR141,'Station data'!BX141,'Station data'!CV141,'Station data'!DB141,'Station data'!DH141,'Station data'!DN141,'Station data'!DT141,'Station data'!DZ141,'Station data'!EF141,'Station data'!EL141,'Station data'!ER141,'Station data'!EX141,'Station data'!FD141)</f>
        <v>6.09090909090909</v>
      </c>
      <c r="E96" s="73">
        <f>AVERAGE('Station data'!E141,'Station data'!K141,'Station data'!W141,'Station data'!AI141,'Station data'!AO141,'Station data'!AU141,'Station data'!BA141,'Station data'!BG141,'Station data'!BM141,'Station data'!BS141,'Station data'!BY141,'Station data'!CW141,'Station data'!DC141,'Station data'!DI141,'Station data'!DO141,'Station data'!DU141,'Station data'!EA141,'Station data'!EG141,'Station data'!EM141,'Station data'!ES141,'Station data'!EY141,'Station data'!FE141)</f>
        <v>248.554545454545</v>
      </c>
      <c r="F96" s="73">
        <f>AVERAGE('Station data'!F141,'Station data'!L141,'Station data'!X141,'Station data'!AJ141,'Station data'!AP141,'Station data'!AV141,'Station data'!BB141,'Station data'!BH141,'Station data'!BN141,'Station data'!BT141,'Station data'!BZ141,'Station data'!CX141,'Station data'!DD141,'Station data'!DJ141,'Station data'!DP141,'Station data'!DV141,'Station data'!EB141,'Station data'!EH141,'Station data'!EN141,'Station data'!ET141,'Station data'!EZ141,'Station data'!FF141)</f>
        <v>41.9377702020202</v>
      </c>
      <c r="G96" s="36"/>
      <c r="H96" s="36"/>
      <c r="I96" s="36"/>
      <c r="J96" s="36"/>
      <c r="K96" s="37"/>
    </row>
    <row r="97" ht="21.95" customHeight="1">
      <c r="A97" s="40">
        <v>1994</v>
      </c>
      <c r="B97" s="99">
        <f>AVERAGE('Station data'!B142,'Station data'!H142,'Station data'!T142,'Station data'!AF142,'Station data'!AL142,'Station data'!AR142,'Station data'!AX142,'Station data'!BD142,'Station data'!BJ142,'Station data'!BP142,'Station data'!BV142,'Station data'!CT142,'Station data'!CZ142,'Station data'!DF142,'Station data'!DL142,'Station data'!DR142,'Station data'!DX142,'Station data'!ED142,'Station data'!EJ142,'Station data'!EP142,'Station data'!EV142,'Station data'!FB142)</f>
        <v>77.40909090909091</v>
      </c>
      <c r="C97" s="73">
        <f>AVERAGE('Station data'!C142,'Station data'!I142,'Station data'!U142,'Station data'!AG142,'Station data'!AM142,'Station data'!AS142,'Station data'!AY142,'Station data'!BE142,'Station data'!BK142,'Station data'!BQ142,'Station data'!BW142,'Station data'!CU142,'Station data'!DA142,'Station data'!DG142,'Station data'!DM142,'Station data'!DS142,'Station data'!DY142,'Station data'!EE142,'Station data'!EK142,'Station data'!EQ142,'Station data'!EW142,'Station data'!FC142)</f>
        <v>737.995454545455</v>
      </c>
      <c r="D97" s="73">
        <f>AVERAGE('Station data'!D142,'Station data'!J142,'Station data'!V142,'Station data'!AH142,'Station data'!AN142,'Station data'!AT142,'Station data'!AZ142,'Station data'!BF142,'Station data'!BL142,'Station data'!BR142,'Station data'!BX142,'Station data'!CV142,'Station data'!DB142,'Station data'!DH142,'Station data'!DN142,'Station data'!DT142,'Station data'!DZ142,'Station data'!EF142,'Station data'!EL142,'Station data'!ER142,'Station data'!EX142,'Station data'!FD142)</f>
        <v>6.09090909090909</v>
      </c>
      <c r="E97" s="73">
        <f>AVERAGE('Station data'!E142,'Station data'!K142,'Station data'!W142,'Station data'!AI142,'Station data'!AO142,'Station data'!AU142,'Station data'!BA142,'Station data'!BG142,'Station data'!BM142,'Station data'!BS142,'Station data'!BY142,'Station data'!CW142,'Station data'!DC142,'Station data'!DI142,'Station data'!DO142,'Station data'!DU142,'Station data'!EA142,'Station data'!EG142,'Station data'!EM142,'Station data'!ES142,'Station data'!EY142,'Station data'!FE142)</f>
        <v>334.995454545455</v>
      </c>
      <c r="F97" s="73">
        <f>AVERAGE('Station data'!F142,'Station data'!L142,'Station data'!X142,'Station data'!AJ142,'Station data'!AP142,'Station data'!AV142,'Station data'!BB142,'Station data'!BH142,'Station data'!BN142,'Station data'!BT142,'Station data'!BZ142,'Station data'!CX142,'Station data'!DD142,'Station data'!DJ142,'Station data'!DP142,'Station data'!DV142,'Station data'!EB142,'Station data'!EH142,'Station data'!EN142,'Station data'!ET142,'Station data'!EZ142,'Station data'!FF142)</f>
        <v>54.1173706987457</v>
      </c>
      <c r="G97" s="36"/>
      <c r="H97" s="36"/>
      <c r="I97" s="36"/>
      <c r="J97" s="36"/>
      <c r="K97" s="37"/>
    </row>
    <row r="98" ht="21.95" customHeight="1">
      <c r="A98" s="40">
        <v>1995</v>
      </c>
      <c r="B98" s="99">
        <f>AVERAGE('Station data'!B143,'Station data'!H143,'Station data'!T143,'Station data'!AF143,'Station data'!AL143,'Station data'!AR143,'Station data'!AX143,'Station data'!BD143,'Station data'!BJ143,'Station data'!BP143,'Station data'!BV143,'Station data'!CT143,'Station data'!CZ143,'Station data'!DF143,'Station data'!DL143,'Station data'!DR143,'Station data'!DX143,'Station data'!ED143,'Station data'!EJ143,'Station data'!EP143,'Station data'!EV143,'Station data'!FB143)</f>
        <v>83.90909090909091</v>
      </c>
      <c r="C98" s="73">
        <f>AVERAGE('Station data'!C143,'Station data'!I143,'Station data'!U143,'Station data'!AG143,'Station data'!AM143,'Station data'!AS143,'Station data'!AY143,'Station data'!BE143,'Station data'!BK143,'Station data'!BQ143,'Station data'!BW143,'Station data'!CU143,'Station data'!DA143,'Station data'!DG143,'Station data'!DM143,'Station data'!DS143,'Station data'!DY143,'Station data'!EE143,'Station data'!EK143,'Station data'!EQ143,'Station data'!EW143,'Station data'!FC143)</f>
        <v>763.5</v>
      </c>
      <c r="D98" s="73">
        <f>AVERAGE('Station data'!D143,'Station data'!J143,'Station data'!V143,'Station data'!AH143,'Station data'!AN143,'Station data'!AT143,'Station data'!AZ143,'Station data'!BF143,'Station data'!BL143,'Station data'!BR143,'Station data'!BX143,'Station data'!CV143,'Station data'!DB143,'Station data'!DH143,'Station data'!DN143,'Station data'!DT143,'Station data'!DZ143,'Station data'!EF143,'Station data'!EL143,'Station data'!ER143,'Station data'!EX143,'Station data'!FD143)</f>
        <v>7.77272727272727</v>
      </c>
      <c r="E98" s="73">
        <f>AVERAGE('Station data'!E143,'Station data'!K143,'Station data'!W143,'Station data'!AI143,'Station data'!AO143,'Station data'!AU143,'Station data'!BA143,'Station data'!BG143,'Station data'!BM143,'Station data'!BS143,'Station data'!BY143,'Station data'!CW143,'Station data'!DC143,'Station data'!DI143,'Station data'!DO143,'Station data'!DU143,'Station data'!EA143,'Station data'!EG143,'Station data'!EM143,'Station data'!ES143,'Station data'!EY143,'Station data'!FE143)</f>
        <v>311.440909090909</v>
      </c>
      <c r="F98" s="73">
        <f>AVERAGE('Station data'!F143,'Station data'!L143,'Station data'!X143,'Station data'!AJ143,'Station data'!AP143,'Station data'!AV143,'Station data'!BB143,'Station data'!BH143,'Station data'!BN143,'Station data'!BT143,'Station data'!BZ143,'Station data'!CX143,'Station data'!DD143,'Station data'!DJ143,'Station data'!DP143,'Station data'!DV143,'Station data'!EB143,'Station data'!EH143,'Station data'!EN143,'Station data'!ET143,'Station data'!EZ143,'Station data'!FF143)</f>
        <v>41.7752904040404</v>
      </c>
      <c r="G98" s="36"/>
      <c r="H98" s="36"/>
      <c r="I98" s="36"/>
      <c r="J98" s="36"/>
      <c r="K98" s="37"/>
    </row>
    <row r="99" ht="21.95" customHeight="1">
      <c r="A99" s="40">
        <v>1996</v>
      </c>
      <c r="B99" s="99">
        <f>AVERAGE('Station data'!B144,'Station data'!H144,'Station data'!T144,'Station data'!AF144,'Station data'!AL144,'Station data'!AR144,'Station data'!AX144,'Station data'!BD144,'Station data'!BJ144,'Station data'!BP144,'Station data'!BV144,'Station data'!CT144,'Station data'!CZ144,'Station data'!DF144,'Station data'!DL144,'Station data'!DR144,'Station data'!DX144,'Station data'!ED144,'Station data'!EJ144,'Station data'!EP144,'Station data'!EV144,'Station data'!FB144)</f>
        <v>92.09090909090909</v>
      </c>
      <c r="C99" s="73">
        <f>AVERAGE('Station data'!C144,'Station data'!I144,'Station data'!U144,'Station data'!AG144,'Station data'!AM144,'Station data'!AS144,'Station data'!AY144,'Station data'!BE144,'Station data'!BK144,'Station data'!BQ144,'Station data'!BW144,'Station data'!CU144,'Station data'!DA144,'Station data'!DG144,'Station data'!DM144,'Station data'!DS144,'Station data'!DY144,'Station data'!EE144,'Station data'!EK144,'Station data'!EQ144,'Station data'!EW144,'Station data'!FC144)</f>
        <v>1019.872727272730</v>
      </c>
      <c r="D99" s="73">
        <f>AVERAGE('Station data'!D144,'Station data'!J144,'Station data'!V144,'Station data'!AH144,'Station data'!AN144,'Station data'!AT144,'Station data'!AZ144,'Station data'!BF144,'Station data'!BL144,'Station data'!BR144,'Station data'!BX144,'Station data'!CV144,'Station data'!DB144,'Station data'!DH144,'Station data'!DN144,'Station data'!DT144,'Station data'!DZ144,'Station data'!EF144,'Station data'!EL144,'Station data'!ER144,'Station data'!EX144,'Station data'!FD144)</f>
        <v>11.9090909090909</v>
      </c>
      <c r="E99" s="73">
        <f>AVERAGE('Station data'!E144,'Station data'!K144,'Station data'!W144,'Station data'!AI144,'Station data'!AO144,'Station data'!AU144,'Station data'!BA144,'Station data'!BG144,'Station data'!BM144,'Station data'!BS144,'Station data'!BY144,'Station data'!CW144,'Station data'!DC144,'Station data'!DI144,'Station data'!DO144,'Station data'!DU144,'Station data'!EA144,'Station data'!EG144,'Station data'!EM144,'Station data'!ES144,'Station data'!EY144,'Station data'!FE144)</f>
        <v>553.313636363636</v>
      </c>
      <c r="F99" s="73">
        <f>AVERAGE('Station data'!F144,'Station data'!L144,'Station data'!X144,'Station data'!AJ144,'Station data'!AP144,'Station data'!AV144,'Station data'!BB144,'Station data'!BH144,'Station data'!BN144,'Station data'!BT144,'Station data'!BZ144,'Station data'!CX144,'Station data'!DD144,'Station data'!DJ144,'Station data'!DP144,'Station data'!DV144,'Station data'!EB144,'Station data'!EH144,'Station data'!EN144,'Station data'!ET144,'Station data'!EZ144,'Station data'!FF144)</f>
        <v>46.2019369581769</v>
      </c>
      <c r="G99" s="36"/>
      <c r="H99" s="36"/>
      <c r="I99" s="36"/>
      <c r="J99" s="36"/>
      <c r="K99" s="37"/>
    </row>
    <row r="100" ht="21.95" customHeight="1">
      <c r="A100" s="40">
        <v>1997</v>
      </c>
      <c r="B100" s="99">
        <f>AVERAGE('Station data'!B145,'Station data'!H145,'Station data'!T145,'Station data'!AF145,'Station data'!AL145,'Station data'!AR145,'Station data'!AX145,'Station data'!BD145,'Station data'!BJ145,'Station data'!BP145,'Station data'!BV145,'Station data'!CT145,'Station data'!CZ145,'Station data'!DF145,'Station data'!DL145,'Station data'!DR145,'Station data'!DX145,'Station data'!ED145,'Station data'!EJ145,'Station data'!EP145,'Station data'!EV145,'Station data'!FB145)</f>
        <v>94.6818181818182</v>
      </c>
      <c r="C100" s="73">
        <f>AVERAGE('Station data'!C145,'Station data'!I145,'Station data'!U145,'Station data'!AG145,'Station data'!AM145,'Station data'!AS145,'Station data'!AY145,'Station data'!BE145,'Station data'!BK145,'Station data'!BQ145,'Station data'!BW145,'Station data'!CU145,'Station data'!DA145,'Station data'!DG145,'Station data'!DM145,'Station data'!DS145,'Station data'!DY145,'Station data'!EE145,'Station data'!EK145,'Station data'!EQ145,'Station data'!EW145,'Station data'!FC145)</f>
        <v>803.922727272727</v>
      </c>
      <c r="D100" s="73">
        <f>AVERAGE('Station data'!D145,'Station data'!J145,'Station data'!V145,'Station data'!AH145,'Station data'!AN145,'Station data'!AT145,'Station data'!AZ145,'Station data'!BF145,'Station data'!BL145,'Station data'!BR145,'Station data'!BX145,'Station data'!CV145,'Station data'!DB145,'Station data'!DH145,'Station data'!DN145,'Station data'!DT145,'Station data'!DZ145,'Station data'!EF145,'Station data'!EL145,'Station data'!ER145,'Station data'!EX145,'Station data'!FD145)</f>
        <v>7.90909090909091</v>
      </c>
      <c r="E100" s="73">
        <f>AVERAGE('Station data'!E145,'Station data'!K145,'Station data'!W145,'Station data'!AI145,'Station data'!AO145,'Station data'!AU145,'Station data'!BA145,'Station data'!BG145,'Station data'!BM145,'Station data'!BS145,'Station data'!BY145,'Station data'!CW145,'Station data'!DC145,'Station data'!DI145,'Station data'!DO145,'Station data'!DU145,'Station data'!EA145,'Station data'!EG145,'Station data'!EM145,'Station data'!ES145,'Station data'!EY145,'Station data'!FE145)</f>
        <v>309.745454545455</v>
      </c>
      <c r="F100" s="73">
        <f>AVERAGE('Station data'!F145,'Station data'!L145,'Station data'!X145,'Station data'!AJ145,'Station data'!AP145,'Station data'!AV145,'Station data'!BB145,'Station data'!BH145,'Station data'!BN145,'Station data'!BT145,'Station data'!BZ145,'Station data'!CX145,'Station data'!DD145,'Station data'!DJ145,'Station data'!DP145,'Station data'!DV145,'Station data'!EB145,'Station data'!EH145,'Station data'!EN145,'Station data'!ET145,'Station data'!EZ145,'Station data'!FF145)</f>
        <v>39.7414562064495</v>
      </c>
      <c r="G100" s="36"/>
      <c r="H100" s="36"/>
      <c r="I100" s="36"/>
      <c r="J100" s="36"/>
      <c r="K100" s="37"/>
    </row>
    <row r="101" ht="21.95" customHeight="1">
      <c r="A101" s="40">
        <v>1998</v>
      </c>
      <c r="B101" s="99">
        <f>AVERAGE('Station data'!B146,'Station data'!H146,'Station data'!T146,'Station data'!AF146,'Station data'!AL146,'Station data'!AR146,'Station data'!AX146,'Station data'!BD146,'Station data'!BJ146,'Station data'!BP146,'Station data'!BV146,'Station data'!CT146,'Station data'!CZ146,'Station data'!DF146,'Station data'!DL146,'Station data'!DR146,'Station data'!DX146,'Station data'!ED146,'Station data'!EJ146,'Station data'!EP146,'Station data'!EV146,'Station data'!FB146)</f>
        <v>103.227272727273</v>
      </c>
      <c r="C101" s="73">
        <f>AVERAGE('Station data'!C146,'Station data'!I146,'Station data'!U146,'Station data'!AG146,'Station data'!AM146,'Station data'!AS146,'Station data'!AY146,'Station data'!BE146,'Station data'!BK146,'Station data'!BQ146,'Station data'!BW146,'Station data'!CU146,'Station data'!DA146,'Station data'!DG146,'Station data'!DM146,'Station data'!DS146,'Station data'!DY146,'Station data'!EE146,'Station data'!EK146,'Station data'!EQ146,'Station data'!EW146,'Station data'!FC146)</f>
        <v>890.777272727273</v>
      </c>
      <c r="D101" s="73">
        <f>AVERAGE('Station data'!D146,'Station data'!J146,'Station data'!V146,'Station data'!AH146,'Station data'!AN146,'Station data'!AT146,'Station data'!AZ146,'Station data'!BF146,'Station data'!BL146,'Station data'!BR146,'Station data'!BX146,'Station data'!CV146,'Station data'!DB146,'Station data'!DH146,'Station data'!DN146,'Station data'!DT146,'Station data'!DZ146,'Station data'!EF146,'Station data'!EL146,'Station data'!ER146,'Station data'!EX146,'Station data'!FD146)</f>
        <v>9.13636363636364</v>
      </c>
      <c r="E101" s="73">
        <f>AVERAGE('Station data'!E146,'Station data'!K146,'Station data'!W146,'Station data'!AI146,'Station data'!AO146,'Station data'!AU146,'Station data'!BA146,'Station data'!BG146,'Station data'!BM146,'Station data'!BS146,'Station data'!BY146,'Station data'!CW146,'Station data'!DC146,'Station data'!DI146,'Station data'!DO146,'Station data'!DU146,'Station data'!EA146,'Station data'!EG146,'Station data'!EM146,'Station data'!ES146,'Station data'!EY146,'Station data'!FE146)</f>
        <v>383.477272727273</v>
      </c>
      <c r="F101" s="73">
        <f>AVERAGE('Station data'!F146,'Station data'!L146,'Station data'!X146,'Station data'!AJ146,'Station data'!AP146,'Station data'!AV146,'Station data'!BB146,'Station data'!BH146,'Station data'!BN146,'Station data'!BT146,'Station data'!BZ146,'Station data'!CX146,'Station data'!DD146,'Station data'!DJ146,'Station data'!DP146,'Station data'!DV146,'Station data'!EB146,'Station data'!EH146,'Station data'!EN146,'Station data'!ET146,'Station data'!EZ146,'Station data'!FF146)</f>
        <v>42.1498622337259</v>
      </c>
      <c r="G101" s="36"/>
      <c r="H101" s="36"/>
      <c r="I101" s="36"/>
      <c r="J101" s="36"/>
      <c r="K101" s="37"/>
    </row>
    <row r="102" ht="21.95" customHeight="1">
      <c r="A102" s="40">
        <v>1999</v>
      </c>
      <c r="B102" s="99">
        <f>AVERAGE('Station data'!B147,'Station data'!H147,'Station data'!T147,'Station data'!AF147,'Station data'!AL147,'Station data'!AR147,'Station data'!AX147,'Station data'!BD147,'Station data'!BJ147,'Station data'!BP147,'Station data'!BV147,'Station data'!CT147,'Station data'!CZ147,'Station data'!DF147,'Station data'!DL147,'Station data'!DR147,'Station data'!DX147,'Station data'!ED147,'Station data'!EJ147,'Station data'!EP147,'Station data'!EV147,'Station data'!FB147)</f>
        <v>119.409090909091</v>
      </c>
      <c r="C102" s="73">
        <f>AVERAGE('Station data'!C147,'Station data'!I147,'Station data'!U147,'Station data'!AG147,'Station data'!AM147,'Station data'!AS147,'Station data'!AY147,'Station data'!BE147,'Station data'!BK147,'Station data'!BQ147,'Station data'!BW147,'Station data'!CU147,'Station data'!DA147,'Station data'!DG147,'Station data'!DM147,'Station data'!DS147,'Station data'!DY147,'Station data'!EE147,'Station data'!EK147,'Station data'!EQ147,'Station data'!EW147,'Station data'!FC147)</f>
        <v>1326.886363636360</v>
      </c>
      <c r="D102" s="73">
        <f>AVERAGE('Station data'!D147,'Station data'!J147,'Station data'!V147,'Station data'!AH147,'Station data'!AN147,'Station data'!AT147,'Station data'!AZ147,'Station data'!BF147,'Station data'!BL147,'Station data'!BR147,'Station data'!BX147,'Station data'!CV147,'Station data'!DB147,'Station data'!DH147,'Station data'!DN147,'Station data'!DT147,'Station data'!DZ147,'Station data'!EF147,'Station data'!EL147,'Station data'!ER147,'Station data'!EX147,'Station data'!FD147)</f>
        <v>14.4545454545455</v>
      </c>
      <c r="E102" s="73">
        <f>AVERAGE('Station data'!E147,'Station data'!K147,'Station data'!W147,'Station data'!AI147,'Station data'!AO147,'Station data'!AU147,'Station data'!BA147,'Station data'!BG147,'Station data'!BM147,'Station data'!BS147,'Station data'!BY147,'Station data'!CW147,'Station data'!DC147,'Station data'!DI147,'Station data'!DO147,'Station data'!DU147,'Station data'!EA147,'Station data'!EG147,'Station data'!EM147,'Station data'!ES147,'Station data'!EY147,'Station data'!FE147)</f>
        <v>648.6181818181821</v>
      </c>
      <c r="F102" s="73">
        <f>AVERAGE('Station data'!F147,'Station data'!L147,'Station data'!X147,'Station data'!AJ147,'Station data'!AP147,'Station data'!AV147,'Station data'!BB147,'Station data'!BH147,'Station data'!BN147,'Station data'!BT147,'Station data'!BZ147,'Station data'!CX147,'Station data'!DD147,'Station data'!DJ147,'Station data'!DP147,'Station data'!DV147,'Station data'!EB147,'Station data'!EH147,'Station data'!EN147,'Station data'!ET147,'Station data'!EZ147,'Station data'!FF147)</f>
        <v>41.9721297274407</v>
      </c>
      <c r="G102" s="36"/>
      <c r="H102" s="36"/>
      <c r="I102" s="36"/>
      <c r="J102" s="36"/>
      <c r="K102" s="37"/>
    </row>
    <row r="103" ht="21.95" customHeight="1">
      <c r="A103" s="40">
        <v>2000</v>
      </c>
      <c r="B103" s="99">
        <f>AVERAGE('Station data'!B148,'Station data'!H148,'Station data'!T148,'Station data'!AF148,'Station data'!AL148,'Station data'!AR148,'Station data'!AX148,'Station data'!BD148,'Station data'!BJ148,'Station data'!BP148,'Station data'!BV148,'Station data'!CT148,'Station data'!CZ148,'Station data'!DF148,'Station data'!DL148,'Station data'!DR148,'Station data'!DX148,'Station data'!ED148,'Station data'!EJ148,'Station data'!EP148,'Station data'!EV148,'Station data'!FB148)</f>
        <v>109.045454545455</v>
      </c>
      <c r="C103" s="73">
        <f>AVERAGE('Station data'!C148,'Station data'!I148,'Station data'!U148,'Station data'!AG148,'Station data'!AM148,'Station data'!AS148,'Station data'!AY148,'Station data'!BE148,'Station data'!BK148,'Station data'!BQ148,'Station data'!BW148,'Station data'!CU148,'Station data'!DA148,'Station data'!DG148,'Station data'!DM148,'Station data'!DS148,'Station data'!DY148,'Station data'!EE148,'Station data'!EK148,'Station data'!EQ148,'Station data'!EW148,'Station data'!FC148)</f>
        <v>791</v>
      </c>
      <c r="D103" s="73">
        <f>AVERAGE('Station data'!D148,'Station data'!J148,'Station data'!V148,'Station data'!AH148,'Station data'!AN148,'Station data'!AT148,'Station data'!AZ148,'Station data'!BF148,'Station data'!BL148,'Station data'!BR148,'Station data'!BX148,'Station data'!CV148,'Station data'!DB148,'Station data'!DH148,'Station data'!DN148,'Station data'!DT148,'Station data'!DZ148,'Station data'!EF148,'Station data'!EL148,'Station data'!ER148,'Station data'!EX148,'Station data'!FD148)</f>
        <v>7</v>
      </c>
      <c r="E103" s="73">
        <f>AVERAGE('Station data'!E148,'Station data'!K148,'Station data'!W148,'Station data'!AI148,'Station data'!AO148,'Station data'!AU148,'Station data'!BA148,'Station data'!BG148,'Station data'!BM148,'Station data'!BS148,'Station data'!BY148,'Station data'!CW148,'Station data'!DC148,'Station data'!DI148,'Station data'!DO148,'Station data'!DU148,'Station data'!EA148,'Station data'!EG148,'Station data'!EM148,'Station data'!ES148,'Station data'!EY148,'Station data'!FE148)</f>
        <v>290.163636363636</v>
      </c>
      <c r="F103" s="73">
        <f>AVERAGE('Station data'!F148,'Station data'!L148,'Station data'!X148,'Station data'!AJ148,'Station data'!AP148,'Station data'!AV148,'Station data'!BB148,'Station data'!BH148,'Station data'!BN148,'Station data'!BT148,'Station data'!BZ148,'Station data'!CX148,'Station data'!DD148,'Station data'!DJ148,'Station data'!DP148,'Station data'!DV148,'Station data'!EB148,'Station data'!EH148,'Station data'!EN148,'Station data'!ET148,'Station data'!EZ148,'Station data'!FF148)</f>
        <v>42.0835506424792</v>
      </c>
      <c r="G103" s="36"/>
      <c r="H103" s="36"/>
      <c r="I103" s="36"/>
      <c r="J103" s="36"/>
      <c r="K103" s="37"/>
    </row>
    <row r="104" ht="21.95" customHeight="1">
      <c r="A104" s="40">
        <v>2001</v>
      </c>
      <c r="B104" s="99">
        <f>AVERAGE('Station data'!B149,'Station data'!H149,'Station data'!T149,'Station data'!AF149,'Station data'!AL149,'Station data'!AR149,'Station data'!AX149,'Station data'!BD149,'Station data'!BJ149,'Station data'!BP149,'Station data'!BV149,'Station data'!CT149,'Station data'!CZ149,'Station data'!DF149,'Station data'!DL149,'Station data'!DR149,'Station data'!DX149,'Station data'!ED149,'Station data'!EJ149,'Station data'!EP149,'Station data'!EV149,'Station data'!FB149)</f>
        <v>92.4545454545455</v>
      </c>
      <c r="C104" s="73">
        <f>AVERAGE('Station data'!C149,'Station data'!I149,'Station data'!U149,'Station data'!AG149,'Station data'!AM149,'Station data'!AS149,'Station data'!AY149,'Station data'!BE149,'Station data'!BK149,'Station data'!BQ149,'Station data'!BW149,'Station data'!CU149,'Station data'!DA149,'Station data'!DG149,'Station data'!DM149,'Station data'!DS149,'Station data'!DY149,'Station data'!EE149,'Station data'!EK149,'Station data'!EQ149,'Station data'!EW149,'Station data'!FC149)</f>
        <v>840.1181818181821</v>
      </c>
      <c r="D104" s="73">
        <f>AVERAGE('Station data'!D149,'Station data'!J149,'Station data'!V149,'Station data'!AH149,'Station data'!AN149,'Station data'!AT149,'Station data'!AZ149,'Station data'!BF149,'Station data'!BL149,'Station data'!BR149,'Station data'!BX149,'Station data'!CV149,'Station data'!DB149,'Station data'!DH149,'Station data'!DN149,'Station data'!DT149,'Station data'!DZ149,'Station data'!EF149,'Station data'!EL149,'Station data'!ER149,'Station data'!EX149,'Station data'!FD149)</f>
        <v>7.68181818181818</v>
      </c>
      <c r="E104" s="73">
        <f>AVERAGE('Station data'!E149,'Station data'!K149,'Station data'!W149,'Station data'!AI149,'Station data'!AO149,'Station data'!AU149,'Station data'!BA149,'Station data'!BG149,'Station data'!BM149,'Station data'!BS149,'Station data'!BY149,'Station data'!CW149,'Station data'!DC149,'Station data'!DI149,'Station data'!DO149,'Station data'!DU149,'Station data'!EA149,'Station data'!EG149,'Station data'!EM149,'Station data'!ES149,'Station data'!EY149,'Station data'!FE149)</f>
        <v>424.845454545455</v>
      </c>
      <c r="F104" s="73">
        <f>AVERAGE('Station data'!F149,'Station data'!L149,'Station data'!X149,'Station data'!AJ149,'Station data'!AP149,'Station data'!AV149,'Station data'!BB149,'Station data'!BH149,'Station data'!BN149,'Station data'!BT149,'Station data'!BZ149,'Station data'!CX149,'Station data'!DD149,'Station data'!DJ149,'Station data'!DP149,'Station data'!DV149,'Station data'!EB149,'Station data'!EH149,'Station data'!EN149,'Station data'!ET149,'Station data'!EZ149,'Station data'!FF149)</f>
        <v>54.5880416144702</v>
      </c>
      <c r="G104" s="36"/>
      <c r="H104" s="36"/>
      <c r="I104" s="36"/>
      <c r="J104" s="36"/>
      <c r="K104" s="37"/>
    </row>
    <row r="105" ht="21.95" customHeight="1">
      <c r="A105" s="40">
        <v>2002</v>
      </c>
      <c r="B105" s="99">
        <f>AVERAGE('Station data'!B150,'Station data'!H150,'Station data'!T150,'Station data'!AF150,'Station data'!AL150,'Station data'!AR150,'Station data'!AX150,'Station data'!BD150,'Station data'!BJ150,'Station data'!BP150,'Station data'!BV150,'Station data'!CT150,'Station data'!CZ150,'Station data'!DF150,'Station data'!DL150,'Station data'!DR150,'Station data'!DX150,'Station data'!ED150,'Station data'!EJ150,'Station data'!EP150,'Station data'!EV150,'Station data'!FB150)</f>
        <v>81.3181818181818</v>
      </c>
      <c r="C105" s="73">
        <f>AVERAGE('Station data'!C150,'Station data'!I150,'Station data'!U150,'Station data'!AG150,'Station data'!AM150,'Station data'!AS150,'Station data'!AY150,'Station data'!BE150,'Station data'!BK150,'Station data'!BQ150,'Station data'!BW150,'Station data'!CU150,'Station data'!DA150,'Station data'!DG150,'Station data'!DM150,'Station data'!DS150,'Station data'!DY150,'Station data'!EE150,'Station data'!EK150,'Station data'!EQ150,'Station data'!EW150,'Station data'!FC150)</f>
        <v>603.913636363636</v>
      </c>
      <c r="D105" s="73">
        <f>AVERAGE('Station data'!D150,'Station data'!J150,'Station data'!V150,'Station data'!AH150,'Station data'!AN150,'Station data'!AT150,'Station data'!AZ150,'Station data'!BF150,'Station data'!BL150,'Station data'!BR150,'Station data'!BX150,'Station data'!CV150,'Station data'!DB150,'Station data'!DH150,'Station data'!DN150,'Station data'!DT150,'Station data'!DZ150,'Station data'!EF150,'Station data'!EL150,'Station data'!ER150,'Station data'!EX150,'Station data'!FD150)</f>
        <v>5.95454545454545</v>
      </c>
      <c r="E105" s="73">
        <f>AVERAGE('Station data'!E150,'Station data'!K150,'Station data'!W150,'Station data'!AI150,'Station data'!AO150,'Station data'!AU150,'Station data'!BA150,'Station data'!BG150,'Station data'!BM150,'Station data'!BS150,'Station data'!BY150,'Station data'!CW150,'Station data'!DC150,'Station data'!DI150,'Station data'!DO150,'Station data'!DU150,'Station data'!EA150,'Station data'!EG150,'Station data'!EM150,'Station data'!ES150,'Station data'!EY150,'Station data'!FE150)</f>
        <v>248.036363636364</v>
      </c>
      <c r="F105" s="73">
        <f>AVERAGE('Station data'!F150,'Station data'!L150,'Station data'!X150,'Station data'!AJ150,'Station data'!AP150,'Station data'!AV150,'Station data'!BB150,'Station data'!BH150,'Station data'!BN150,'Station data'!BT150,'Station data'!BZ150,'Station data'!CX150,'Station data'!DD150,'Station data'!DJ150,'Station data'!DP150,'Station data'!DV150,'Station data'!EB150,'Station data'!EH150,'Station data'!EN150,'Station data'!ET150,'Station data'!EZ150,'Station data'!FF150)</f>
        <v>41.0887146464646</v>
      </c>
      <c r="G105" s="36"/>
      <c r="H105" s="36"/>
      <c r="I105" s="36"/>
      <c r="J105" s="36"/>
      <c r="K105" s="37"/>
    </row>
    <row r="106" ht="21.95" customHeight="1">
      <c r="A106" s="40">
        <v>2003</v>
      </c>
      <c r="B106" s="99">
        <f>AVERAGE('Station data'!B151,'Station data'!H151,'Station data'!T151,'Station data'!AF151,'Station data'!AL151,'Station data'!AR151,'Station data'!AX151,'Station data'!BD151,'Station data'!BJ151,'Station data'!BP151,'Station data'!BV151,'Station data'!CT151,'Station data'!CZ151,'Station data'!DF151,'Station data'!DL151,'Station data'!DR151,'Station data'!DX151,'Station data'!ED151,'Station data'!EJ151,'Station data'!EP151,'Station data'!EV151,'Station data'!FB151)</f>
        <v>106.545454545455</v>
      </c>
      <c r="C106" s="73">
        <f>AVERAGE('Station data'!C151,'Station data'!I151,'Station data'!U151,'Station data'!AG151,'Station data'!AM151,'Station data'!AS151,'Station data'!AY151,'Station data'!BE151,'Station data'!BK151,'Station data'!BQ151,'Station data'!BW151,'Station data'!CU151,'Station data'!DA151,'Station data'!DG151,'Station data'!DM151,'Station data'!DS151,'Station data'!DY151,'Station data'!EE151,'Station data'!EK151,'Station data'!EQ151,'Station data'!EW151,'Station data'!FC151)</f>
        <v>920.2863636363639</v>
      </c>
      <c r="D106" s="73">
        <f>AVERAGE('Station data'!D151,'Station data'!J151,'Station data'!V151,'Station data'!AH151,'Station data'!AN151,'Station data'!AT151,'Station data'!AZ151,'Station data'!BF151,'Station data'!BL151,'Station data'!BR151,'Station data'!BX151,'Station data'!CV151,'Station data'!DB151,'Station data'!DH151,'Station data'!DN151,'Station data'!DT151,'Station data'!DZ151,'Station data'!EF151,'Station data'!EL151,'Station data'!ER151,'Station data'!EX151,'Station data'!FD151)</f>
        <v>8.31818181818182</v>
      </c>
      <c r="E106" s="73">
        <f>AVERAGE('Station data'!E151,'Station data'!K151,'Station data'!W151,'Station data'!AI151,'Station data'!AO151,'Station data'!AU151,'Station data'!BA151,'Station data'!BG151,'Station data'!BM151,'Station data'!BS151,'Station data'!BY151,'Station data'!CW151,'Station data'!DC151,'Station data'!DI151,'Station data'!DO151,'Station data'!DU151,'Station data'!EA151,'Station data'!EG151,'Station data'!EM151,'Station data'!ES151,'Station data'!EY151,'Station data'!FE151)</f>
        <v>428.954545454545</v>
      </c>
      <c r="F106" s="73">
        <f>AVERAGE('Station data'!F151,'Station data'!L151,'Station data'!X151,'Station data'!AJ151,'Station data'!AP151,'Station data'!AV151,'Station data'!BB151,'Station data'!BH151,'Station data'!BN151,'Station data'!BT151,'Station data'!BZ151,'Station data'!CX151,'Station data'!DD151,'Station data'!DJ151,'Station data'!DP151,'Station data'!DV151,'Station data'!EB151,'Station data'!EH151,'Station data'!EN151,'Station data'!ET151,'Station data'!EZ151,'Station data'!FF151)</f>
        <v>48.0640775362204</v>
      </c>
      <c r="G106" s="36"/>
      <c r="H106" s="36"/>
      <c r="I106" s="36"/>
      <c r="J106" s="36"/>
      <c r="K106" s="37"/>
    </row>
    <row r="107" ht="21.95" customHeight="1">
      <c r="A107" s="40">
        <v>2004</v>
      </c>
      <c r="B107" s="99">
        <f>AVERAGE('Station data'!B152,'Station data'!H152,'Station data'!T152,'Station data'!AF152,'Station data'!AL152,'Station data'!AR152,'Station data'!AX152,'Station data'!BD152,'Station data'!BJ152,'Station data'!BP152,'Station data'!BV152,'Station data'!CT152,'Station data'!CZ152,'Station data'!DF152,'Station data'!DL152,'Station data'!DR152,'Station data'!DX152,'Station data'!ED152,'Station data'!EJ152,'Station data'!EP152,'Station data'!EV152,'Station data'!FB152)</f>
        <v>91.3181818181818</v>
      </c>
      <c r="C107" s="73">
        <f>AVERAGE('Station data'!C152,'Station data'!I152,'Station data'!U152,'Station data'!AG152,'Station data'!AM152,'Station data'!AS152,'Station data'!AY152,'Station data'!BE152,'Station data'!BK152,'Station data'!BQ152,'Station data'!BW152,'Station data'!CU152,'Station data'!DA152,'Station data'!DG152,'Station data'!DM152,'Station data'!DS152,'Station data'!DY152,'Station data'!EE152,'Station data'!EK152,'Station data'!EQ152,'Station data'!EW152,'Station data'!FC152)</f>
        <v>881.354545454545</v>
      </c>
      <c r="D107" s="73">
        <f>AVERAGE('Station data'!D152,'Station data'!J152,'Station data'!V152,'Station data'!AH152,'Station data'!AN152,'Station data'!AT152,'Station data'!AZ152,'Station data'!BF152,'Station data'!BL152,'Station data'!BR152,'Station data'!BX152,'Station data'!CV152,'Station data'!DB152,'Station data'!DH152,'Station data'!DN152,'Station data'!DT152,'Station data'!DZ152,'Station data'!EF152,'Station data'!EL152,'Station data'!ER152,'Station data'!EX152,'Station data'!FD152)</f>
        <v>8.86363636363636</v>
      </c>
      <c r="E107" s="73">
        <f>AVERAGE('Station data'!E152,'Station data'!K152,'Station data'!W152,'Station data'!AI152,'Station data'!AO152,'Station data'!AU152,'Station data'!BA152,'Station data'!BG152,'Station data'!BM152,'Station data'!BS152,'Station data'!BY152,'Station data'!CW152,'Station data'!DC152,'Station data'!DI152,'Station data'!DO152,'Station data'!DU152,'Station data'!EA152,'Station data'!EG152,'Station data'!EM152,'Station data'!ES152,'Station data'!EY152,'Station data'!FE152)</f>
        <v>483.681818181818</v>
      </c>
      <c r="F107" s="73">
        <f>AVERAGE('Station data'!F152,'Station data'!L152,'Station data'!X152,'Station data'!AJ152,'Station data'!AP152,'Station data'!AV152,'Station data'!BB152,'Station data'!BH152,'Station data'!BN152,'Station data'!BT152,'Station data'!BZ152,'Station data'!CX152,'Station data'!DD152,'Station data'!DJ152,'Station data'!DP152,'Station data'!DV152,'Station data'!EB152,'Station data'!EH152,'Station data'!EN152,'Station data'!ET152,'Station data'!EZ152,'Station data'!FF152)</f>
        <v>51.1352639424068</v>
      </c>
      <c r="G107" s="36"/>
      <c r="H107" s="36"/>
      <c r="I107" s="36"/>
      <c r="J107" s="36"/>
      <c r="K107" s="37"/>
    </row>
    <row r="108" ht="21.95" customHeight="1">
      <c r="A108" s="40">
        <v>2005</v>
      </c>
      <c r="B108" s="99">
        <f>AVERAGE('Station data'!B153,'Station data'!H153,'Station data'!T153,'Station data'!AF153,'Station data'!AL153,'Station data'!AR153,'Station data'!AX153,'Station data'!BD153,'Station data'!BJ153,'Station data'!BP153,'Station data'!BV153,'Station data'!CT153,'Station data'!CZ153,'Station data'!DF153,'Station data'!DL153,'Station data'!DR153,'Station data'!DX153,'Station data'!ED153,'Station data'!EJ153,'Station data'!EP153,'Station data'!EV153,'Station data'!FB153)</f>
        <v>103.863636363636</v>
      </c>
      <c r="C108" s="73">
        <f>AVERAGE('Station data'!C153,'Station data'!I153,'Station data'!U153,'Station data'!AG153,'Station data'!AM153,'Station data'!AS153,'Station data'!AY153,'Station data'!BE153,'Station data'!BK153,'Station data'!BQ153,'Station data'!BW153,'Station data'!CU153,'Station data'!DA153,'Station data'!DG153,'Station data'!DM153,'Station data'!DS153,'Station data'!DY153,'Station data'!EE153,'Station data'!EK153,'Station data'!EQ153,'Station data'!EW153,'Station data'!FC153)</f>
        <v>835.772727272727</v>
      </c>
      <c r="D108" s="73">
        <f>AVERAGE('Station data'!D153,'Station data'!J153,'Station data'!V153,'Station data'!AH153,'Station data'!AN153,'Station data'!AT153,'Station data'!AZ153,'Station data'!BF153,'Station data'!BL153,'Station data'!BR153,'Station data'!BX153,'Station data'!CV153,'Station data'!DB153,'Station data'!DH153,'Station data'!DN153,'Station data'!DT153,'Station data'!DZ153,'Station data'!EF153,'Station data'!EL153,'Station data'!ER153,'Station data'!EX153,'Station data'!FD153)</f>
        <v>7.63636363636364</v>
      </c>
      <c r="E108" s="73">
        <f>AVERAGE('Station data'!E153,'Station data'!K153,'Station data'!W153,'Station data'!AI153,'Station data'!AO153,'Station data'!AU153,'Station data'!BA153,'Station data'!BG153,'Station data'!BM153,'Station data'!BS153,'Station data'!BY153,'Station data'!CW153,'Station data'!DC153,'Station data'!DI153,'Station data'!DO153,'Station data'!DU153,'Station data'!EA153,'Station data'!EG153,'Station data'!EM153,'Station data'!ES153,'Station data'!EY153,'Station data'!FE153)</f>
        <v>373.518181818182</v>
      </c>
      <c r="F108" s="73">
        <f>AVERAGE('Station data'!F153,'Station data'!L153,'Station data'!X153,'Station data'!AJ153,'Station data'!AP153,'Station data'!AV153,'Station data'!BB153,'Station data'!BH153,'Station data'!BN153,'Station data'!BT153,'Station data'!BZ153,'Station data'!CX153,'Station data'!DD153,'Station data'!DJ153,'Station data'!DP153,'Station data'!DV153,'Station data'!EB153,'Station data'!EH153,'Station data'!EN153,'Station data'!ET153,'Station data'!EZ153,'Station data'!FF153)</f>
        <v>50.8876542901543</v>
      </c>
      <c r="G108" s="36"/>
      <c r="H108" s="36"/>
      <c r="I108" s="36"/>
      <c r="J108" s="36"/>
      <c r="K108" s="37"/>
    </row>
    <row r="109" ht="21.95" customHeight="1">
      <c r="A109" s="40">
        <v>2006</v>
      </c>
      <c r="B109" s="99">
        <f>AVERAGE('Station data'!B154,'Station data'!H154,'Station data'!T154,'Station data'!AF154,'Station data'!AL154,'Station data'!AR154,'Station data'!AX154,'Station data'!BD154,'Station data'!BJ154,'Station data'!BP154,'Station data'!BV154,'Station data'!CT154,'Station data'!CZ154,'Station data'!DF154,'Station data'!DL154,'Station data'!DR154,'Station data'!DX154,'Station data'!ED154,'Station data'!EJ154,'Station data'!EP154,'Station data'!EV154,'Station data'!FB154)</f>
        <v>91.6363636363636</v>
      </c>
      <c r="C109" s="73">
        <f>AVERAGE('Station data'!C154,'Station data'!I154,'Station data'!U154,'Station data'!AG154,'Station data'!AM154,'Station data'!AS154,'Station data'!AY154,'Station data'!BE154,'Station data'!BK154,'Station data'!BQ154,'Station data'!BW154,'Station data'!CU154,'Station data'!DA154,'Station data'!DG154,'Station data'!DM154,'Station data'!DS154,'Station data'!DY154,'Station data'!EE154,'Station data'!EK154,'Station data'!EQ154,'Station data'!EW154,'Station data'!FC154)</f>
        <v>890.986363636364</v>
      </c>
      <c r="D109" s="73">
        <f>AVERAGE('Station data'!D154,'Station data'!J154,'Station data'!V154,'Station data'!AH154,'Station data'!AN154,'Station data'!AT154,'Station data'!AZ154,'Station data'!BF154,'Station data'!BL154,'Station data'!BR154,'Station data'!BX154,'Station data'!CV154,'Station data'!DB154,'Station data'!DH154,'Station data'!DN154,'Station data'!DT154,'Station data'!DZ154,'Station data'!EF154,'Station data'!EL154,'Station data'!ER154,'Station data'!EX154,'Station data'!FD154)</f>
        <v>8.04545454545455</v>
      </c>
      <c r="E109" s="73">
        <f>AVERAGE('Station data'!E154,'Station data'!K154,'Station data'!W154,'Station data'!AI154,'Station data'!AO154,'Station data'!AU154,'Station data'!BA154,'Station data'!BG154,'Station data'!BM154,'Station data'!BS154,'Station data'!BY154,'Station data'!CW154,'Station data'!DC154,'Station data'!DI154,'Station data'!DO154,'Station data'!DU154,'Station data'!EA154,'Station data'!EG154,'Station data'!EM154,'Station data'!ES154,'Station data'!EY154,'Station data'!FE154)</f>
        <v>434.822727272727</v>
      </c>
      <c r="F109" s="73">
        <f>AVERAGE('Station data'!F154,'Station data'!L154,'Station data'!X154,'Station data'!AJ154,'Station data'!AP154,'Station data'!AV154,'Station data'!BB154,'Station data'!BH154,'Station data'!BN154,'Station data'!BT154,'Station data'!BZ154,'Station data'!CX154,'Station data'!DD154,'Station data'!DJ154,'Station data'!DP154,'Station data'!DV154,'Station data'!EB154,'Station data'!EH154,'Station data'!EN154,'Station data'!ET154,'Station data'!EZ154,'Station data'!FF154)</f>
        <v>43.7764733877234</v>
      </c>
      <c r="G109" s="36"/>
      <c r="H109" s="36"/>
      <c r="I109" s="36"/>
      <c r="J109" s="36"/>
      <c r="K109" s="37"/>
    </row>
    <row r="110" ht="21.95" customHeight="1">
      <c r="A110" s="40">
        <v>2007</v>
      </c>
      <c r="B110" s="99">
        <f>AVERAGE('Station data'!B155,'Station data'!H155,'Station data'!T155,'Station data'!AF155,'Station data'!AL155,'Station data'!AR155,'Station data'!AX155,'Station data'!BD155,'Station data'!BJ155,'Station data'!BP155,'Station data'!BV155,'Station data'!CT155,'Station data'!CZ155,'Station data'!DF155,'Station data'!DL155,'Station data'!DR155,'Station data'!DX155,'Station data'!ED155,'Station data'!EJ155,'Station data'!EP155,'Station data'!EV155,'Station data'!FB155)</f>
        <v>106.181818181818</v>
      </c>
      <c r="C110" s="73">
        <f>AVERAGE('Station data'!C155,'Station data'!I155,'Station data'!U155,'Station data'!AG155,'Station data'!AM155,'Station data'!AS155,'Station data'!AY155,'Station data'!BE155,'Station data'!BK155,'Station data'!BQ155,'Station data'!BW155,'Station data'!CU155,'Station data'!DA155,'Station data'!DG155,'Station data'!DM155,'Station data'!DS155,'Station data'!DY155,'Station data'!EE155,'Station data'!EK155,'Station data'!EQ155,'Station data'!EW155,'Station data'!FC155)</f>
        <v>807.145454545455</v>
      </c>
      <c r="D110" s="73">
        <f>AVERAGE('Station data'!D155,'Station data'!J155,'Station data'!V155,'Station data'!AH155,'Station data'!AN155,'Station data'!AT155,'Station data'!AZ155,'Station data'!BF155,'Station data'!BL155,'Station data'!BR155,'Station data'!BX155,'Station data'!CV155,'Station data'!DB155,'Station data'!DH155,'Station data'!DN155,'Station data'!DT155,'Station data'!DZ155,'Station data'!EF155,'Station data'!EL155,'Station data'!ER155,'Station data'!EX155,'Station data'!FD155)</f>
        <v>7.45454545454545</v>
      </c>
      <c r="E110" s="73">
        <f>AVERAGE('Station data'!E155,'Station data'!K155,'Station data'!W155,'Station data'!AI155,'Station data'!AO155,'Station data'!AU155,'Station data'!BA155,'Station data'!BG155,'Station data'!BM155,'Station data'!BS155,'Station data'!BY155,'Station data'!CW155,'Station data'!DC155,'Station data'!DI155,'Station data'!DO155,'Station data'!DU155,'Station data'!EA155,'Station data'!EG155,'Station data'!EM155,'Station data'!ES155,'Station data'!EY155,'Station data'!FE155)</f>
        <v>315.227272727273</v>
      </c>
      <c r="F110" s="73">
        <f>AVERAGE('Station data'!F155,'Station data'!L155,'Station data'!X155,'Station data'!AJ155,'Station data'!AP155,'Station data'!AV155,'Station data'!BB155,'Station data'!BH155,'Station data'!BN155,'Station data'!BT155,'Station data'!BZ155,'Station data'!CX155,'Station data'!DD155,'Station data'!DJ155,'Station data'!DP155,'Station data'!DV155,'Station data'!EB155,'Station data'!EH155,'Station data'!EN155,'Station data'!ET155,'Station data'!EZ155,'Station data'!FF155)</f>
        <v>41.0683189033189</v>
      </c>
      <c r="G110" s="36"/>
      <c r="H110" s="36"/>
      <c r="I110" s="36"/>
      <c r="J110" s="36"/>
      <c r="K110" s="37"/>
    </row>
    <row r="111" ht="21.95" customHeight="1">
      <c r="A111" s="40">
        <v>2008</v>
      </c>
      <c r="B111" s="99">
        <f>AVERAGE('Station data'!B156,'Station data'!H156,'Station data'!T156,'Station data'!AF156,'Station data'!AL156,'Station data'!AR156,'Station data'!AX156,'Station data'!BD156,'Station data'!BJ156,'Station data'!BP156,'Station data'!BV156,'Station data'!CT156,'Station data'!CZ156,'Station data'!DF156,'Station data'!DL156,'Station data'!DR156,'Station data'!DX156,'Station data'!ED156,'Station data'!EJ156,'Station data'!EP156,'Station data'!EV156,'Station data'!FB156)</f>
        <v>118.454545454545</v>
      </c>
      <c r="C111" s="73">
        <f>AVERAGE('Station data'!C156,'Station data'!I156,'Station data'!U156,'Station data'!AG156,'Station data'!AM156,'Station data'!AS156,'Station data'!AY156,'Station data'!BE156,'Station data'!BK156,'Station data'!BQ156,'Station data'!BW156,'Station data'!CU156,'Station data'!DA156,'Station data'!DG156,'Station data'!DM156,'Station data'!DS156,'Station data'!DY156,'Station data'!EE156,'Station data'!EK156,'Station data'!EQ156,'Station data'!EW156,'Station data'!FC156)</f>
        <v>1070.75</v>
      </c>
      <c r="D111" s="73">
        <f>AVERAGE('Station data'!D156,'Station data'!J156,'Station data'!V156,'Station data'!AH156,'Station data'!AN156,'Station data'!AT156,'Station data'!AZ156,'Station data'!BF156,'Station data'!BL156,'Station data'!BR156,'Station data'!BX156,'Station data'!CV156,'Station data'!DB156,'Station data'!DH156,'Station data'!DN156,'Station data'!DT156,'Station data'!DZ156,'Station data'!EF156,'Station data'!EL156,'Station data'!ER156,'Station data'!EX156,'Station data'!FD156)</f>
        <v>9.90909090909091</v>
      </c>
      <c r="E111" s="73">
        <f>AVERAGE('Station data'!E156,'Station data'!K156,'Station data'!W156,'Station data'!AI156,'Station data'!AO156,'Station data'!AU156,'Station data'!BA156,'Station data'!BG156,'Station data'!BM156,'Station data'!BS156,'Station data'!BY156,'Station data'!CW156,'Station data'!DC156,'Station data'!DI156,'Station data'!DO156,'Station data'!DU156,'Station data'!EA156,'Station data'!EG156,'Station data'!EM156,'Station data'!ES156,'Station data'!EY156,'Station data'!FE156)</f>
        <v>490.2</v>
      </c>
      <c r="F111" s="73">
        <f>AVERAGE('Station data'!F156,'Station data'!L156,'Station data'!X156,'Station data'!AJ156,'Station data'!AP156,'Station data'!AV156,'Station data'!BB156,'Station data'!BH156,'Station data'!BN156,'Station data'!BT156,'Station data'!BZ156,'Station data'!CX156,'Station data'!DD156,'Station data'!DJ156,'Station data'!DP156,'Station data'!DV156,'Station data'!EB156,'Station data'!EH156,'Station data'!EN156,'Station data'!ET156,'Station data'!EZ156,'Station data'!FF156)</f>
        <v>46.3192992808705</v>
      </c>
      <c r="G111" s="36"/>
      <c r="H111" s="36"/>
      <c r="I111" s="36"/>
      <c r="J111" s="36"/>
      <c r="K111" s="37"/>
    </row>
    <row r="112" ht="21.95" customHeight="1">
      <c r="A112" s="40">
        <v>2009</v>
      </c>
      <c r="B112" s="99">
        <f>AVERAGE('Station data'!B157,'Station data'!H157,'Station data'!T157,'Station data'!AF157,'Station data'!AL157,'Station data'!AR157,'Station data'!AX157,'Station data'!BD157,'Station data'!BJ157,'Station data'!BP157,'Station data'!BV157,'Station data'!CT157,'Station data'!CZ157,'Station data'!DF157,'Station data'!DL157,'Station data'!DR157,'Station data'!DX157,'Station data'!ED157,'Station data'!EJ157,'Station data'!EP157,'Station data'!EV157,'Station data'!FB157)</f>
        <v>102.409090909091</v>
      </c>
      <c r="C112" s="73">
        <f>AVERAGE('Station data'!C157,'Station data'!I157,'Station data'!U157,'Station data'!AG157,'Station data'!AM157,'Station data'!AS157,'Station data'!AY157,'Station data'!BE157,'Station data'!BK157,'Station data'!BQ157,'Station data'!BW157,'Station data'!CU157,'Station data'!DA157,'Station data'!DG157,'Station data'!DM157,'Station data'!DS157,'Station data'!DY157,'Station data'!EE157,'Station data'!EK157,'Station data'!EQ157,'Station data'!EW157,'Station data'!FC157)</f>
        <v>973.940909090909</v>
      </c>
      <c r="D112" s="73">
        <f>AVERAGE('Station data'!D157,'Station data'!J157,'Station data'!V157,'Station data'!AH157,'Station data'!AN157,'Station data'!AT157,'Station data'!AZ157,'Station data'!BF157,'Station data'!BL157,'Station data'!BR157,'Station data'!BX157,'Station data'!CV157,'Station data'!DB157,'Station data'!DH157,'Station data'!DN157,'Station data'!DT157,'Station data'!DZ157,'Station data'!EF157,'Station data'!EL157,'Station data'!ER157,'Station data'!EX157,'Station data'!FD157)</f>
        <v>9.95454545454545</v>
      </c>
      <c r="E112" s="73">
        <f>AVERAGE('Station data'!E157,'Station data'!K157,'Station data'!W157,'Station data'!AI157,'Station data'!AO157,'Station data'!AU157,'Station data'!BA157,'Station data'!BG157,'Station data'!BM157,'Station data'!BS157,'Station data'!BY157,'Station data'!CW157,'Station data'!DC157,'Station data'!DI157,'Station data'!DO157,'Station data'!DU157,'Station data'!EA157,'Station data'!EG157,'Station data'!EM157,'Station data'!ES157,'Station data'!EY157,'Station data'!FE157)</f>
        <v>510.236363636364</v>
      </c>
      <c r="F112" s="73">
        <f>AVERAGE('Station data'!F157,'Station data'!L157,'Station data'!X157,'Station data'!AJ157,'Station data'!AP157,'Station data'!AV157,'Station data'!BB157,'Station data'!BH157,'Station data'!BN157,'Station data'!BT157,'Station data'!BZ157,'Station data'!CX157,'Station data'!DD157,'Station data'!DJ157,'Station data'!DP157,'Station data'!DV157,'Station data'!EB157,'Station data'!EH157,'Station data'!EN157,'Station data'!ET157,'Station data'!EZ157,'Station data'!FF157)</f>
        <v>44.5251843254785</v>
      </c>
      <c r="G112" s="36"/>
      <c r="H112" s="36"/>
      <c r="I112" s="36"/>
      <c r="J112" s="36"/>
      <c r="K112" s="37"/>
    </row>
    <row r="113" ht="21.95" customHeight="1">
      <c r="A113" s="40">
        <v>2010</v>
      </c>
      <c r="B113" s="99">
        <f>AVERAGE('Station data'!B158,'Station data'!H158,'Station data'!T158,'Station data'!AF158,'Station data'!AL158,'Station data'!AR158,'Station data'!AX158,'Station data'!BD158,'Station data'!BJ158,'Station data'!BP158,'Station data'!BV158,'Station data'!CT158,'Station data'!CZ158,'Station data'!DF158,'Station data'!DL158,'Station data'!DR158,'Station data'!DX158,'Station data'!ED158,'Station data'!EJ158,'Station data'!EP158,'Station data'!EV158,'Station data'!FB158)</f>
        <v>136.363636363636</v>
      </c>
      <c r="C113" s="73">
        <f>AVERAGE('Station data'!C158,'Station data'!I158,'Station data'!U158,'Station data'!AG158,'Station data'!AM158,'Station data'!AS158,'Station data'!AY158,'Station data'!BE158,'Station data'!BK158,'Station data'!BQ158,'Station data'!BW158,'Station data'!CU158,'Station data'!DA158,'Station data'!DG158,'Station data'!DM158,'Station data'!DS158,'Station data'!DY158,'Station data'!EE158,'Station data'!EK158,'Station data'!EQ158,'Station data'!EW158,'Station data'!FC158)</f>
        <v>1352.040909090910</v>
      </c>
      <c r="D113" s="73">
        <f>AVERAGE('Station data'!D158,'Station data'!J158,'Station data'!V158,'Station data'!AH158,'Station data'!AN158,'Station data'!AT158,'Station data'!AZ158,'Station data'!BF158,'Station data'!BL158,'Station data'!BR158,'Station data'!BX158,'Station data'!CV158,'Station data'!DB158,'Station data'!DH158,'Station data'!DN158,'Station data'!DT158,'Station data'!DZ158,'Station data'!EF158,'Station data'!EL158,'Station data'!ER158,'Station data'!EX158,'Station data'!FD158)</f>
        <v>14.1818181818182</v>
      </c>
      <c r="E113" s="73">
        <f>AVERAGE('Station data'!E158,'Station data'!K158,'Station data'!W158,'Station data'!AI158,'Station data'!AO158,'Station data'!AU158,'Station data'!BA158,'Station data'!BG158,'Station data'!BM158,'Station data'!BS158,'Station data'!BY158,'Station data'!CW158,'Station data'!DC158,'Station data'!DI158,'Station data'!DO158,'Station data'!DU158,'Station data'!EA158,'Station data'!EG158,'Station data'!EM158,'Station data'!ES158,'Station data'!EY158,'Station data'!FE158)</f>
        <v>708.827272727273</v>
      </c>
      <c r="F113" s="73">
        <f>AVERAGE('Station data'!F158,'Station data'!L158,'Station data'!X158,'Station data'!AJ158,'Station data'!AP158,'Station data'!AV158,'Station data'!BB158,'Station data'!BH158,'Station data'!BN158,'Station data'!BT158,'Station data'!BZ158,'Station data'!CX158,'Station data'!DD158,'Station data'!DJ158,'Station data'!DP158,'Station data'!DV158,'Station data'!EB158,'Station data'!EH158,'Station data'!EN158,'Station data'!ET158,'Station data'!EZ158,'Station data'!FF158)</f>
        <v>49.6386813097776</v>
      </c>
      <c r="G113" s="36"/>
      <c r="H113" s="36"/>
      <c r="I113" s="36"/>
      <c r="J113" s="36"/>
      <c r="K113" s="37"/>
    </row>
    <row r="114" ht="21.95" customHeight="1">
      <c r="A114" s="40">
        <v>2011</v>
      </c>
      <c r="B114" s="99">
        <f>AVERAGE('Station data'!B159,'Station data'!H159,'Station data'!T159,'Station data'!AF159,'Station data'!AL159,'Station data'!AR159,'Station data'!AX159,'Station data'!BD159,'Station data'!BJ159,'Station data'!BP159,'Station data'!BV159,'Station data'!CT159,'Station data'!CZ159,'Station data'!DF159,'Station data'!DL159,'Station data'!DR159,'Station data'!DX159,'Station data'!ED159,'Station data'!EJ159,'Station data'!EP159,'Station data'!EV159,'Station data'!FB159)</f>
        <v>121.045454545455</v>
      </c>
      <c r="C114" s="73">
        <f>AVERAGE('Station data'!C159,'Station data'!I159,'Station data'!U159,'Station data'!AG159,'Station data'!AM159,'Station data'!AS159,'Station data'!AY159,'Station data'!BE159,'Station data'!BK159,'Station data'!BQ159,'Station data'!BW159,'Station data'!CU159,'Station data'!DA159,'Station data'!DG159,'Station data'!DM159,'Station data'!DS159,'Station data'!DY159,'Station data'!EE159,'Station data'!EK159,'Station data'!EQ159,'Station data'!EW159,'Station data'!FC159)</f>
        <v>1041.290909090910</v>
      </c>
      <c r="D114" s="73">
        <f>AVERAGE('Station data'!D159,'Station data'!J159,'Station data'!V159,'Station data'!AH159,'Station data'!AN159,'Station data'!AT159,'Station data'!AZ159,'Station data'!BF159,'Station data'!BL159,'Station data'!BR159,'Station data'!BX159,'Station data'!CV159,'Station data'!DB159,'Station data'!DH159,'Station data'!DN159,'Station data'!DT159,'Station data'!DZ159,'Station data'!EF159,'Station data'!EL159,'Station data'!ER159,'Station data'!EX159,'Station data'!FD159)</f>
        <v>10.6363636363636</v>
      </c>
      <c r="E114" s="73">
        <f>AVERAGE('Station data'!E159,'Station data'!K159,'Station data'!W159,'Station data'!AI159,'Station data'!AO159,'Station data'!AU159,'Station data'!BA159,'Station data'!BG159,'Station data'!BM159,'Station data'!BS159,'Station data'!BY159,'Station data'!CW159,'Station data'!DC159,'Station data'!DI159,'Station data'!DO159,'Station data'!DU159,'Station data'!EA159,'Station data'!EG159,'Station data'!EM159,'Station data'!ES159,'Station data'!EY159,'Station data'!FE159)</f>
        <v>436.681818181818</v>
      </c>
      <c r="F114" s="73">
        <f>AVERAGE('Station data'!F159,'Station data'!L159,'Station data'!X159,'Station data'!AJ159,'Station data'!AP159,'Station data'!AV159,'Station data'!BB159,'Station data'!BH159,'Station data'!BN159,'Station data'!BT159,'Station data'!BZ159,'Station data'!CX159,'Station data'!DD159,'Station data'!DJ159,'Station data'!DP159,'Station data'!DV159,'Station data'!EB159,'Station data'!EH159,'Station data'!EN159,'Station data'!ET159,'Station data'!EZ159,'Station data'!FF159)</f>
        <v>40.4764592982775</v>
      </c>
      <c r="G114" s="36"/>
      <c r="H114" s="36"/>
      <c r="I114" s="36"/>
      <c r="J114" s="36"/>
      <c r="K114" s="37"/>
    </row>
    <row r="115" ht="21.95" customHeight="1">
      <c r="A115" s="40">
        <v>2012</v>
      </c>
      <c r="B115" s="99">
        <f>AVERAGE('Station data'!B160,'Station data'!H160,'Station data'!T160,'Station data'!AF160,'Station data'!AL160,'Station data'!AR160,'Station data'!AX160,'Station data'!BD160,'Station data'!BJ160,'Station data'!BP160,'Station data'!BV160,'Station data'!CT160,'Station data'!CZ160,'Station data'!DF160,'Station data'!DL160,'Station data'!DR160,'Station data'!DX160,'Station data'!ED160,'Station data'!EJ160,'Station data'!EP160,'Station data'!EV160,'Station data'!FB160)</f>
        <v>111.727272727273</v>
      </c>
      <c r="C115" s="73">
        <f>AVERAGE('Station data'!C160,'Station data'!I160,'Station data'!U160,'Station data'!AG160,'Station data'!AM160,'Station data'!AS160,'Station data'!AY160,'Station data'!BE160,'Station data'!BK160,'Station data'!BQ160,'Station data'!BW160,'Station data'!CU160,'Station data'!DA160,'Station data'!DG160,'Station data'!DM160,'Station data'!DS160,'Station data'!DY160,'Station data'!EE160,'Station data'!EK160,'Station data'!EQ160,'Station data'!EW160,'Station data'!FC160)</f>
        <v>1011.518181818180</v>
      </c>
      <c r="D115" s="73">
        <f>AVERAGE('Station data'!D160,'Station data'!J160,'Station data'!V160,'Station data'!AH160,'Station data'!AN160,'Station data'!AT160,'Station data'!AZ160,'Station data'!BF160,'Station data'!BL160,'Station data'!BR160,'Station data'!BX160,'Station data'!CV160,'Station data'!DB160,'Station data'!DH160,'Station data'!DN160,'Station data'!DT160,'Station data'!DZ160,'Station data'!EF160,'Station data'!EL160,'Station data'!ER160,'Station data'!EX160,'Station data'!FD160)</f>
        <v>9.95454545454545</v>
      </c>
      <c r="E115" s="73">
        <f>AVERAGE('Station data'!E160,'Station data'!K160,'Station data'!W160,'Station data'!AI160,'Station data'!AO160,'Station data'!AU160,'Station data'!BA160,'Station data'!BG160,'Station data'!BM160,'Station data'!BS160,'Station data'!BY160,'Station data'!CW160,'Station data'!DC160,'Station data'!DI160,'Station data'!DO160,'Station data'!DU160,'Station data'!EA160,'Station data'!EG160,'Station data'!EM160,'Station data'!ES160,'Station data'!EY160,'Station data'!FE160)</f>
        <v>487.177272727273</v>
      </c>
      <c r="F115" s="73">
        <f>AVERAGE('Station data'!F160,'Station data'!L160,'Station data'!X160,'Station data'!AJ160,'Station data'!AP160,'Station data'!AV160,'Station data'!BB160,'Station data'!BH160,'Station data'!BN160,'Station data'!BT160,'Station data'!BZ160,'Station data'!CX160,'Station data'!DD160,'Station data'!DJ160,'Station data'!DP160,'Station data'!DV160,'Station data'!EB160,'Station data'!EH160,'Station data'!EN160,'Station data'!ET160,'Station data'!EZ160,'Station data'!FF160)</f>
        <v>47.530075858485</v>
      </c>
      <c r="G115" s="36"/>
      <c r="H115" s="36"/>
      <c r="I115" s="36"/>
      <c r="J115" s="36"/>
      <c r="K115" s="37"/>
    </row>
    <row r="116" ht="21.95" customHeight="1">
      <c r="A116" s="40">
        <v>2013</v>
      </c>
      <c r="B116" s="99">
        <f>AVERAGE('Station data'!B161,'Station data'!H161,'Station data'!T161,'Station data'!AF161,'Station data'!AL161,'Station data'!AR161,'Station data'!AX161,'Station data'!BD161,'Station data'!BJ161,'Station data'!BP161,'Station data'!BV161,'Station data'!CT161,'Station data'!CZ161,'Station data'!DF161,'Station data'!DL161,'Station data'!DR161,'Station data'!DX161,'Station data'!ED161,'Station data'!EJ161,'Station data'!EP161,'Station data'!EV161,'Station data'!FB161)</f>
        <v>101.954545454545</v>
      </c>
      <c r="C116" s="73">
        <f>AVERAGE('Station data'!C161,'Station data'!I161,'Station data'!U161,'Station data'!AG161,'Station data'!AM161,'Station data'!AS161,'Station data'!AY161,'Station data'!BE161,'Station data'!BK161,'Station data'!BQ161,'Station data'!BW161,'Station data'!CU161,'Station data'!DA161,'Station data'!DG161,'Station data'!DM161,'Station data'!DS161,'Station data'!DY161,'Station data'!EE161,'Station data'!EK161,'Station data'!EQ161,'Station data'!EW161,'Station data'!FC161)</f>
        <v>985.9590909090909</v>
      </c>
      <c r="D116" s="73">
        <f>AVERAGE('Station data'!D161,'Station data'!J161,'Station data'!V161,'Station data'!AH161,'Station data'!AN161,'Station data'!AT161,'Station data'!AZ161,'Station data'!BF161,'Station data'!BL161,'Station data'!BR161,'Station data'!BX161,'Station data'!CV161,'Station data'!DB161,'Station data'!DH161,'Station data'!DN161,'Station data'!DT161,'Station data'!DZ161,'Station data'!EF161,'Station data'!EL161,'Station data'!ER161,'Station data'!EX161,'Station data'!FD161)</f>
        <v>10.6363636363636</v>
      </c>
      <c r="E116" s="73">
        <f>AVERAGE('Station data'!E161,'Station data'!K161,'Station data'!W161,'Station data'!AI161,'Station data'!AO161,'Station data'!AU161,'Station data'!BA161,'Station data'!BG161,'Station data'!BM161,'Station data'!BS161,'Station data'!BY161,'Station data'!CW161,'Station data'!DC161,'Station data'!DI161,'Station data'!DO161,'Station data'!DU161,'Station data'!EA161,'Station data'!EG161,'Station data'!EM161,'Station data'!ES161,'Station data'!EY161,'Station data'!FE161)</f>
        <v>545.204545454545</v>
      </c>
      <c r="F116" s="73">
        <f>AVERAGE('Station data'!F161,'Station data'!L161,'Station data'!X161,'Station data'!AJ161,'Station data'!AP161,'Station data'!AV161,'Station data'!BB161,'Station data'!BH161,'Station data'!BN161,'Station data'!BT161,'Station data'!BZ161,'Station data'!CX161,'Station data'!DD161,'Station data'!DJ161,'Station data'!DP161,'Station data'!DV161,'Station data'!EB161,'Station data'!EH161,'Station data'!EN161,'Station data'!ET161,'Station data'!EZ161,'Station data'!FF161)</f>
        <v>47.0105619075236</v>
      </c>
      <c r="G116" s="36"/>
      <c r="H116" s="36"/>
      <c r="I116" s="36"/>
      <c r="J116" s="36"/>
      <c r="K116" s="37"/>
    </row>
    <row r="117" ht="21.95" customHeight="1">
      <c r="A117" s="40">
        <v>2014</v>
      </c>
      <c r="B117" s="99">
        <f>AVERAGE('Station data'!B162,'Station data'!H162,'Station data'!T162,'Station data'!AF162,'Station data'!AL162,'Station data'!AR162,'Station data'!AX162,'Station data'!BD162,'Station data'!BJ162,'Station data'!BP162,'Station data'!BV162,'Station data'!CT162,'Station data'!CZ162,'Station data'!DF162,'Station data'!DL162,'Station data'!DR162,'Station data'!DX162,'Station data'!ED162,'Station data'!EJ162,'Station data'!EP162,'Station data'!EV162,'Station data'!FB162)</f>
        <v>100</v>
      </c>
      <c r="C117" s="73">
        <f>AVERAGE('Station data'!C162,'Station data'!I162,'Station data'!U162,'Station data'!AG162,'Station data'!AM162,'Station data'!AS162,'Station data'!AY162,'Station data'!BE162,'Station data'!BK162,'Station data'!BQ162,'Station data'!BW162,'Station data'!CU162,'Station data'!DA162,'Station data'!DG162,'Station data'!DM162,'Station data'!DS162,'Station data'!DY162,'Station data'!EE162,'Station data'!EK162,'Station data'!EQ162,'Station data'!EW162,'Station data'!FC162)</f>
        <v>757.1</v>
      </c>
      <c r="D117" s="73">
        <f>AVERAGE('Station data'!D162,'Station data'!J162,'Station data'!V162,'Station data'!AH162,'Station data'!AN162,'Station data'!AT162,'Station data'!AZ162,'Station data'!BF162,'Station data'!BL162,'Station data'!BR162,'Station data'!BX162,'Station data'!CV162,'Station data'!DB162,'Station data'!DH162,'Station data'!DN162,'Station data'!DT162,'Station data'!DZ162,'Station data'!EF162,'Station data'!EL162,'Station data'!ER162,'Station data'!EX162,'Station data'!FD162)</f>
        <v>7</v>
      </c>
      <c r="E117" s="73">
        <f>AVERAGE('Station data'!E162,'Station data'!K162,'Station data'!W162,'Station data'!AI162,'Station data'!AO162,'Station data'!AU162,'Station data'!BA162,'Station data'!BG162,'Station data'!BM162,'Station data'!BS162,'Station data'!BY162,'Station data'!CW162,'Station data'!DC162,'Station data'!DI162,'Station data'!DO162,'Station data'!DU162,'Station data'!EA162,'Station data'!EG162,'Station data'!EM162,'Station data'!ES162,'Station data'!EY162,'Station data'!FE162)</f>
        <v>333.922727272727</v>
      </c>
      <c r="F117" s="73">
        <f>AVERAGE('Station data'!F162,'Station data'!L162,'Station data'!X162,'Station data'!AJ162,'Station data'!AP162,'Station data'!AV162,'Station data'!BB162,'Station data'!BH162,'Station data'!BN162,'Station data'!BT162,'Station data'!BZ162,'Station data'!CX162,'Station data'!DD162,'Station data'!DJ162,'Station data'!DP162,'Station data'!DV162,'Station data'!EB162,'Station data'!EH162,'Station data'!EN162,'Station data'!ET162,'Station data'!EZ162,'Station data'!FF162)</f>
        <v>50.4909366391185</v>
      </c>
      <c r="G117" s="36"/>
      <c r="H117" s="36"/>
      <c r="I117" s="36"/>
      <c r="J117" s="36"/>
      <c r="K117" s="37"/>
    </row>
    <row r="118" ht="21.95" customHeight="1">
      <c r="A118" s="40">
        <v>2015</v>
      </c>
      <c r="B118" s="99">
        <f>AVERAGE('Station data'!B163,'Station data'!H163,'Station data'!T163,'Station data'!AF163,'Station data'!AL163,'Station data'!AR163,'Station data'!AX163,'Station data'!BD163,'Station data'!BJ163,'Station data'!BP163,'Station data'!BV163,'Station data'!CT163,'Station data'!CZ163,'Station data'!DF163,'Station data'!DL163,'Station data'!DR163,'Station data'!DX163,'Station data'!ED163,'Station data'!EJ163,'Station data'!EP163,'Station data'!EV163,'Station data'!FB163)</f>
        <v>112.590909090909</v>
      </c>
      <c r="C118" s="73">
        <f>AVERAGE('Station data'!C163,'Station data'!I163,'Station data'!U163,'Station data'!AG163,'Station data'!AM163,'Station data'!AS163,'Station data'!AY163,'Station data'!BE163,'Station data'!BK163,'Station data'!BQ163,'Station data'!BW163,'Station data'!CU163,'Station data'!DA163,'Station data'!DG163,'Station data'!DM163,'Station data'!DS163,'Station data'!DY163,'Station data'!EE163,'Station data'!EK163,'Station data'!EQ163,'Station data'!EW163,'Station data'!FC163)</f>
        <v>976.895454545455</v>
      </c>
      <c r="D118" s="73">
        <f>AVERAGE('Station data'!D163,'Station data'!J163,'Station data'!V163,'Station data'!AH163,'Station data'!AN163,'Station data'!AT163,'Station data'!AZ163,'Station data'!BF163,'Station data'!BL163,'Station data'!BR163,'Station data'!BX163,'Station data'!CV163,'Station data'!DB163,'Station data'!DH163,'Station data'!DN163,'Station data'!DT163,'Station data'!DZ163,'Station data'!EF163,'Station data'!EL163,'Station data'!ER163,'Station data'!EX163,'Station data'!FD163)</f>
        <v>9.04545454545455</v>
      </c>
      <c r="E118" s="73">
        <f>AVERAGE('Station data'!E163,'Station data'!K163,'Station data'!W163,'Station data'!AI163,'Station data'!AO163,'Station data'!AU163,'Station data'!BA163,'Station data'!BG163,'Station data'!BM163,'Station data'!BS163,'Station data'!BY163,'Station data'!CW163,'Station data'!DC163,'Station data'!DI163,'Station data'!DO163,'Station data'!DU163,'Station data'!EA163,'Station data'!EG163,'Station data'!EM163,'Station data'!ES163,'Station data'!EY163,'Station data'!FE163)</f>
        <v>468.163636363636</v>
      </c>
      <c r="F118" s="73">
        <f>AVERAGE('Station data'!F163,'Station data'!L163,'Station data'!X163,'Station data'!AJ163,'Station data'!AP163,'Station data'!AV163,'Station data'!BB163,'Station data'!BH163,'Station data'!BN163,'Station data'!BT163,'Station data'!BZ163,'Station data'!CX163,'Station data'!DD163,'Station data'!DJ163,'Station data'!DP163,'Station data'!DV163,'Station data'!EB163,'Station data'!EH163,'Station data'!EN163,'Station data'!ET163,'Station data'!EZ163,'Station data'!FF163)</f>
        <v>44.1353507618347</v>
      </c>
      <c r="G118" s="36"/>
      <c r="H118" s="36"/>
      <c r="I118" s="36"/>
      <c r="J118" s="36"/>
      <c r="K118" s="37"/>
    </row>
    <row r="119" ht="21.95" customHeight="1">
      <c r="A119" s="40">
        <v>2016</v>
      </c>
      <c r="B119" s="99">
        <f>AVERAGE('Station data'!B164,'Station data'!H164,'Station data'!T164,'Station data'!AF164,'Station data'!AL164,'Station data'!AR164,'Station data'!AX164,'Station data'!BD164,'Station data'!BJ164,'Station data'!BP164,'Station data'!BV164,'Station data'!CT164,'Station data'!CZ164,'Station data'!DF164,'Station data'!DL164,'Station data'!DR164,'Station data'!DX164,'Station data'!ED164,'Station data'!EJ164,'Station data'!EP164,'Station data'!EV164,'Station data'!FB164)</f>
        <v>109.227272727273</v>
      </c>
      <c r="C119" s="73">
        <f>AVERAGE('Station data'!C164,'Station data'!I164,'Station data'!U164,'Station data'!AG164,'Station data'!AM164,'Station data'!AS164,'Station data'!AY164,'Station data'!BE164,'Station data'!BK164,'Station data'!BQ164,'Station data'!BW164,'Station data'!CU164,'Station data'!DA164,'Station data'!DG164,'Station data'!DM164,'Station data'!DS164,'Station data'!DY164,'Station data'!EE164,'Station data'!EK164,'Station data'!EQ164,'Station data'!EW164,'Station data'!FC164)</f>
        <v>862.186363636364</v>
      </c>
      <c r="D119" s="73">
        <f>AVERAGE('Station data'!D164,'Station data'!J164,'Station data'!V164,'Station data'!AH164,'Station data'!AN164,'Station data'!AT164,'Station data'!AZ164,'Station data'!BF164,'Station data'!BL164,'Station data'!BR164,'Station data'!BX164,'Station data'!CV164,'Station data'!DB164,'Station data'!DH164,'Station data'!DN164,'Station data'!DT164,'Station data'!DZ164,'Station data'!EF164,'Station data'!EL164,'Station data'!ER164,'Station data'!EX164,'Station data'!FD164)</f>
        <v>8.45454545454545</v>
      </c>
      <c r="E119" s="73">
        <f>AVERAGE('Station data'!E164,'Station data'!K164,'Station data'!W164,'Station data'!AI164,'Station data'!AO164,'Station data'!AU164,'Station data'!BA164,'Station data'!BG164,'Station data'!BM164,'Station data'!BS164,'Station data'!BY164,'Station data'!CW164,'Station data'!DC164,'Station data'!DI164,'Station data'!DO164,'Station data'!DU164,'Station data'!EA164,'Station data'!EG164,'Station data'!EM164,'Station data'!ES164,'Station data'!EY164,'Station data'!FE164)</f>
        <v>399.572727272727</v>
      </c>
      <c r="F119" s="73">
        <f>AVERAGE('Station data'!F164,'Station data'!L164,'Station data'!X164,'Station data'!AJ164,'Station data'!AP164,'Station data'!AV164,'Station data'!BB164,'Station data'!BH164,'Station data'!BN164,'Station data'!BT164,'Station data'!BZ164,'Station data'!CX164,'Station data'!DD164,'Station data'!DJ164,'Station data'!DP164,'Station data'!DV164,'Station data'!EB164,'Station data'!EH164,'Station data'!EN164,'Station data'!ET164,'Station data'!EZ164,'Station data'!FF164)</f>
        <v>49.8730472557745</v>
      </c>
      <c r="G119" s="36"/>
      <c r="H119" s="36"/>
      <c r="I119" s="36"/>
      <c r="J119" s="36"/>
      <c r="K119" s="37"/>
    </row>
    <row r="120" ht="21.95" customHeight="1">
      <c r="A120" s="40">
        <v>2017</v>
      </c>
      <c r="B120" s="99">
        <f>AVERAGE('Station data'!B165,'Station data'!H165,'Station data'!T165,'Station data'!AF165,'Station data'!AL165,'Station data'!AR165,'Station data'!AX165,'Station data'!BD165,'Station data'!BJ165,'Station data'!BP165,'Station data'!BV165,'Station data'!CT165,'Station data'!CZ165,'Station data'!DF165,'Station data'!DL165,'Station data'!DR165,'Station data'!DX165,'Station data'!ED165,'Station data'!EJ165,'Station data'!EP165,'Station data'!EV165,'Station data'!FB165)</f>
        <v>95.72727272727271</v>
      </c>
      <c r="C120" s="73">
        <f>AVERAGE('Station data'!C165,'Station data'!I165,'Station data'!U165,'Station data'!AG165,'Station data'!AM165,'Station data'!AS165,'Station data'!AY165,'Station data'!BE165,'Station data'!BK165,'Station data'!BQ165,'Station data'!BW165,'Station data'!CU165,'Station data'!DA165,'Station data'!DG165,'Station data'!DM165,'Station data'!DS165,'Station data'!DY165,'Station data'!EE165,'Station data'!EK165,'Station data'!EQ165,'Station data'!EW165,'Station data'!FC165)</f>
        <v>989.736363636364</v>
      </c>
      <c r="D120" s="73">
        <f>AVERAGE('Station data'!D165,'Station data'!J165,'Station data'!V165,'Station data'!AH165,'Station data'!AN165,'Station data'!AT165,'Station data'!AZ165,'Station data'!BF165,'Station data'!BL165,'Station data'!BR165,'Station data'!BX165,'Station data'!CV165,'Station data'!DB165,'Station data'!DH165,'Station data'!DN165,'Station data'!DT165,'Station data'!DZ165,'Station data'!EF165,'Station data'!EL165,'Station data'!ER165,'Station data'!EX165,'Station data'!FD165)</f>
        <v>9.77272727272727</v>
      </c>
      <c r="E120" s="73">
        <f>AVERAGE('Station data'!E165,'Station data'!K165,'Station data'!W165,'Station data'!AI165,'Station data'!AO165,'Station data'!AU165,'Station data'!BA165,'Station data'!BG165,'Station data'!BM165,'Station data'!BS165,'Station data'!BY165,'Station data'!CW165,'Station data'!DC165,'Station data'!DI165,'Station data'!DO165,'Station data'!DU165,'Station data'!EA165,'Station data'!EG165,'Station data'!EM165,'Station data'!ES165,'Station data'!EY165,'Station data'!FE165)</f>
        <v>534.090909090909</v>
      </c>
      <c r="F120" s="73">
        <f>AVERAGE('Station data'!F165,'Station data'!L165,'Station data'!X165,'Station data'!AJ165,'Station data'!AP165,'Station data'!AV165,'Station data'!BB165,'Station data'!BH165,'Station data'!BN165,'Station data'!BT165,'Station data'!BZ165,'Station data'!CX165,'Station data'!DD165,'Station data'!DJ165,'Station data'!DP165,'Station data'!DV165,'Station data'!EB165,'Station data'!EH165,'Station data'!EN165,'Station data'!ET165,'Station data'!EZ165,'Station data'!FF165)</f>
        <v>47.9487284144427</v>
      </c>
      <c r="G120" s="36"/>
      <c r="H120" s="36"/>
      <c r="I120" s="36"/>
      <c r="J120" s="36"/>
      <c r="K120" s="37"/>
    </row>
    <row r="121" ht="21.95" customHeight="1">
      <c r="A121" s="40">
        <v>2018</v>
      </c>
      <c r="B121" s="99">
        <f>AVERAGE('Station data'!B166,'Station data'!H166,'Station data'!T166,'Station data'!AF166,'Station data'!AL166,'Station data'!AR166,'Station data'!AX166,'Station data'!BD166,'Station data'!BJ166,'Station data'!BP166,'Station data'!BV166,'Station data'!CT166,'Station data'!CZ166,'Station data'!DF166,'Station data'!DL166,'Station data'!DR166,'Station data'!DX166,'Station data'!ED166,'Station data'!EJ166,'Station data'!EP166,'Station data'!EV166,'Station data'!FB166)</f>
        <v>92.3181818181818</v>
      </c>
      <c r="C121" s="73">
        <f>AVERAGE('Station data'!C166,'Station data'!I166,'Station data'!U166,'Station data'!AG166,'Station data'!AM166,'Station data'!AS166,'Station data'!AY166,'Station data'!BE166,'Station data'!BK166,'Station data'!BQ166,'Station data'!BW166,'Station data'!CU166,'Station data'!DA166,'Station data'!DG166,'Station data'!DM166,'Station data'!DS166,'Station data'!DY166,'Station data'!EE166,'Station data'!EK166,'Station data'!EQ166,'Station data'!EW166,'Station data'!FC166)</f>
        <v>685.895454545455</v>
      </c>
      <c r="D121" s="73">
        <f>AVERAGE('Station data'!D166,'Station data'!J166,'Station data'!V166,'Station data'!AH166,'Station data'!AN166,'Station data'!AT166,'Station data'!AZ166,'Station data'!BF166,'Station data'!BL166,'Station data'!BR166,'Station data'!BX166,'Station data'!CV166,'Station data'!DB166,'Station data'!DH166,'Station data'!DN166,'Station data'!DT166,'Station data'!DZ166,'Station data'!EF166,'Station data'!EL166,'Station data'!ER166,'Station data'!EX166,'Station data'!FD166)</f>
        <v>5.77272727272727</v>
      </c>
      <c r="E121" s="73">
        <f>AVERAGE('Station data'!E166,'Station data'!K166,'Station data'!W166,'Station data'!AI166,'Station data'!AO166,'Station data'!AU166,'Station data'!BA166,'Station data'!BG166,'Station data'!BM166,'Station data'!BS166,'Station data'!BY166,'Station data'!CW166,'Station data'!DC166,'Station data'!DI166,'Station data'!DO166,'Station data'!DU166,'Station data'!EA166,'Station data'!EG166,'Station data'!EM166,'Station data'!ES166,'Station data'!EY166,'Station data'!FE166)</f>
        <v>266.745454545455</v>
      </c>
      <c r="F121" s="73">
        <f>AVERAGE('Station data'!F166,'Station data'!L166,'Station data'!X166,'Station data'!AJ166,'Station data'!AP166,'Station data'!AV166,'Station data'!BB166,'Station data'!BH166,'Station data'!BN166,'Station data'!BT166,'Station data'!BZ166,'Station data'!CX166,'Station data'!DD166,'Station data'!DJ166,'Station data'!DP166,'Station data'!DV166,'Station data'!EB166,'Station data'!EH166,'Station data'!EN166,'Station data'!ET166,'Station data'!EZ166,'Station data'!FF166)</f>
        <v>43.8382476121762</v>
      </c>
      <c r="G121" s="36"/>
      <c r="H121" s="36"/>
      <c r="I121" s="36"/>
      <c r="J121" s="36"/>
      <c r="K121" s="37"/>
    </row>
    <row r="122" ht="21.95" customHeight="1">
      <c r="A122" s="40">
        <v>2019</v>
      </c>
      <c r="B122" s="99">
        <f>AVERAGE('Station data'!B167,'Station data'!H167,'Station data'!T167,'Station data'!AF167,'Station data'!AL167,'Station data'!AR167,'Station data'!AX167,'Station data'!BD167,'Station data'!BJ167,'Station data'!BP167,'Station data'!BV167,'Station data'!CT167,'Station data'!CZ167,'Station data'!DF167,'Station data'!DL167,'Station data'!DR167,'Station data'!DX167,'Station data'!ED167,'Station data'!EJ167,'Station data'!EP167,'Station data'!EV167,'Station data'!FB167)</f>
        <v>83</v>
      </c>
      <c r="C122" s="73">
        <f>AVERAGE('Station data'!C167,'Station data'!I167,'Station data'!U167,'Station data'!AG167,'Station data'!AM167,'Station data'!AS167,'Station data'!AY167,'Station data'!BE167,'Station data'!BK167,'Station data'!BQ167,'Station data'!BW167,'Station data'!CU167,'Station data'!DA167,'Station data'!DG167,'Station data'!DM167,'Station data'!DS167,'Station data'!DY167,'Station data'!EE167,'Station data'!EK167,'Station data'!EQ167,'Station data'!EW167,'Station data'!FC167)</f>
        <v>479.877272727273</v>
      </c>
      <c r="D122" s="73">
        <f>AVERAGE('Station data'!D167,'Station data'!J167,'Station data'!V167,'Station data'!AH167,'Station data'!AN167,'Station data'!AT167,'Station data'!AZ167,'Station data'!BF167,'Station data'!BL167,'Station data'!BR167,'Station data'!BX167,'Station data'!CV167,'Station data'!DB167,'Station data'!DH167,'Station data'!DN167,'Station data'!DT167,'Station data'!DZ167,'Station data'!EF167,'Station data'!EL167,'Station data'!ER167,'Station data'!EX167,'Station data'!FD167)</f>
        <v>3.90909090909091</v>
      </c>
      <c r="E122" s="73">
        <f>AVERAGE('Station data'!E167,'Station data'!K167,'Station data'!W167,'Station data'!AI167,'Station data'!AO167,'Station data'!AU167,'Station data'!BA167,'Station data'!BG167,'Station data'!BM167,'Station data'!BS167,'Station data'!BY167,'Station data'!CW167,'Station data'!DC167,'Station data'!DI167,'Station data'!DO167,'Station data'!DU167,'Station data'!EA167,'Station data'!EG167,'Station data'!EM167,'Station data'!ES167,'Station data'!EY167,'Station data'!FE167)</f>
        <v>162.286363636364</v>
      </c>
      <c r="F122" s="73">
        <f>AVERAGE('Station data'!F167,'Station data'!L167,'Station data'!X167,'Station data'!AJ167,'Station data'!AP167,'Station data'!AV167,'Station data'!BB167,'Station data'!BH167,'Station data'!BN167,'Station data'!BT167,'Station data'!BZ167,'Station data'!CX167,'Station data'!DD167,'Station data'!DJ167,'Station data'!DP167,'Station data'!DV167,'Station data'!EB167,'Station data'!EH167,'Station data'!EN167,'Station data'!ET167,'Station data'!EZ167,'Station data'!FF167)</f>
        <v>38.9980839002268</v>
      </c>
      <c r="G122" s="36"/>
      <c r="H122" s="36"/>
      <c r="I122" s="36"/>
      <c r="J122" s="36"/>
      <c r="K122" s="37"/>
    </row>
    <row r="123" ht="21.95" customHeight="1">
      <c r="A123" s="40">
        <v>2020</v>
      </c>
      <c r="B123" s="99">
        <f>AVERAGE('Station data'!B168,'Station data'!H168,'Station data'!T168,'Station data'!AF168,'Station data'!AL168,'Station data'!AR168,'Station data'!AX168,'Station data'!BD168,'Station data'!BJ168,'Station data'!BP168,'Station data'!BV168,'Station data'!CT168,'Station data'!CZ168,'Station data'!DF168,'Station data'!DL168,'Station data'!DR168,'Station data'!DX168,'Station data'!ED168,'Station data'!EJ168,'Station data'!EP168,'Station data'!EV168,'Station data'!FB168)</f>
        <v>105.636363636364</v>
      </c>
      <c r="C123" s="73">
        <f>AVERAGE('Station data'!C168,'Station data'!I168,'Station data'!U168,'Station data'!AG168,'Station data'!AM168,'Station data'!AS168,'Station data'!AY168,'Station data'!BE168,'Station data'!BK168,'Station data'!BQ168,'Station data'!BW168,'Station data'!CU168,'Station data'!DA168,'Station data'!DG168,'Station data'!DM168,'Station data'!DS168,'Station data'!DY168,'Station data'!EE168,'Station data'!EK168,'Station data'!EQ168,'Station data'!EW168,'Station data'!FC168)</f>
        <v>1144.8</v>
      </c>
      <c r="D123" s="73">
        <f>AVERAGE('Station data'!D168,'Station data'!J168,'Station data'!V168,'Station data'!AH168,'Station data'!AN168,'Station data'!AT168,'Station data'!AZ168,'Station data'!BF168,'Station data'!BL168,'Station data'!BR168,'Station data'!BX168,'Station data'!CV168,'Station data'!DB168,'Station data'!DH168,'Station data'!DN168,'Station data'!DT168,'Station data'!DZ168,'Station data'!EF168,'Station data'!EL168,'Station data'!ER168,'Station data'!EX168,'Station data'!FD168)</f>
        <v>11.0909090909091</v>
      </c>
      <c r="E123" s="73">
        <f>AVERAGE('Station data'!E168,'Station data'!K168,'Station data'!W168,'Station data'!AI168,'Station data'!AO168,'Station data'!AU168,'Station data'!BA168,'Station data'!BG168,'Station data'!BM168,'Station data'!BS168,'Station data'!BY168,'Station data'!CW168,'Station data'!DC168,'Station data'!DI168,'Station data'!DO168,'Station data'!DU168,'Station data'!EA168,'Station data'!EG168,'Station data'!EM168,'Station data'!ES168,'Station data'!EY168,'Station data'!FE168)</f>
        <v>670.063636363636</v>
      </c>
      <c r="F123" s="73">
        <f>AVERAGE('Station data'!F168,'Station data'!L168,'Station data'!X168,'Station data'!AJ168,'Station data'!AP168,'Station data'!AV168,'Station data'!BB168,'Station data'!BH168,'Station data'!BN168,'Station data'!BT168,'Station data'!BZ168,'Station data'!CX168,'Station data'!DD168,'Station data'!DJ168,'Station data'!DP168,'Station data'!DV168,'Station data'!EB168,'Station data'!EH168,'Station data'!EN168,'Station data'!ET168,'Station data'!EZ168,'Station data'!FF168)</f>
        <v>53.4968907826232</v>
      </c>
      <c r="G123" s="36"/>
      <c r="H123" s="36"/>
      <c r="I123" s="36"/>
      <c r="J123" s="36"/>
      <c r="K123" s="37"/>
    </row>
    <row r="124" ht="22.75" customHeight="1">
      <c r="A124" s="100">
        <v>2021</v>
      </c>
      <c r="B124" s="101">
        <f>AVERAGE('Station data'!B169,'Station data'!H169,'Station data'!T169,'Station data'!AF169,'Station data'!AL169,'Station data'!AR169,'Station data'!AX169,'Station data'!BD169,'Station data'!BJ169,'Station data'!BP169,'Station data'!BV169,'Station data'!CT169,'Station data'!CZ169,'Station data'!DF169,'Station data'!DL169,'Station data'!DR169,'Station data'!DX169,'Station data'!ED169,'Station data'!EJ169,'Station data'!EP169,'Station data'!EV169,'Station data'!FB169)</f>
        <v>126.363636363636</v>
      </c>
      <c r="C124" s="102">
        <f>AVERAGE('Station data'!C169,'Station data'!I169,'Station data'!U169,'Station data'!AG169,'Station data'!AM169,'Station data'!AS169,'Station data'!AY169,'Station data'!BE169,'Station data'!BK169,'Station data'!BQ169,'Station data'!BW169,'Station data'!CU169,'Station data'!DA169,'Station data'!DG169,'Station data'!DM169,'Station data'!DS169,'Station data'!DY169,'Station data'!EE169,'Station data'!EK169,'Station data'!EQ169,'Station data'!EW169,'Station data'!FC169)</f>
        <v>1193.718181818180</v>
      </c>
      <c r="D124" s="102">
        <f>AVERAGE('Station data'!D169,'Station data'!J169,'Station data'!V169,'Station data'!AH169,'Station data'!AN169,'Station data'!AT169,'Station data'!AZ169,'Station data'!BF169,'Station data'!BL169,'Station data'!BR169,'Station data'!BX169,'Station data'!CV169,'Station data'!DB169,'Station data'!DH169,'Station data'!DN169,'Station data'!DT169,'Station data'!DZ169,'Station data'!EF169,'Station data'!EL169,'Station data'!ER169,'Station data'!EX169,'Station data'!FD169)</f>
        <v>12.0909090909091</v>
      </c>
      <c r="E124" s="102">
        <f>AVERAGE('Station data'!E169,'Station data'!K169,'Station data'!W169,'Station data'!AI169,'Station data'!AO169,'Station data'!AU169,'Station data'!BA169,'Station data'!BG169,'Station data'!BM169,'Station data'!BS169,'Station data'!BY169,'Station data'!CW169,'Station data'!DC169,'Station data'!DI169,'Station data'!DO169,'Station data'!DU169,'Station data'!EA169,'Station data'!EG169,'Station data'!EM169,'Station data'!ES169,'Station data'!EY169,'Station data'!FE169)</f>
        <v>570.704545454545</v>
      </c>
      <c r="F124" s="102">
        <f>AVERAGE('Station data'!F169,'Station data'!L169,'Station data'!X169,'Station data'!AJ169,'Station data'!AP169,'Station data'!AV169,'Station data'!BB169,'Station data'!BH169,'Station data'!BN169,'Station data'!BT169,'Station data'!BZ169,'Station data'!CX169,'Station data'!DD169,'Station data'!DJ169,'Station data'!DP169,'Station data'!DV169,'Station data'!EB169,'Station data'!EH169,'Station data'!EN169,'Station data'!ET169,'Station data'!EZ169,'Station data'!FF169)</f>
        <v>44.1502626109779</v>
      </c>
      <c r="G124" s="86"/>
      <c r="H124" s="86"/>
      <c r="I124" s="86"/>
      <c r="J124" s="86"/>
      <c r="K124" s="119"/>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dimension ref="A1:K108"/>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20" customWidth="1"/>
    <col min="12" max="16384" width="16.3516" style="120" customWidth="1"/>
  </cols>
  <sheetData>
    <row r="1" ht="64.95" customHeight="1">
      <c r="A1" t="s" s="92">
        <v>27</v>
      </c>
      <c r="B1" t="s" s="93">
        <v>28</v>
      </c>
      <c r="C1" t="s" s="93">
        <v>29</v>
      </c>
      <c r="D1" t="s" s="93">
        <v>30</v>
      </c>
      <c r="E1" t="s" s="93">
        <v>31</v>
      </c>
      <c r="F1" t="s" s="93">
        <v>32</v>
      </c>
      <c r="G1" t="s" s="93">
        <v>28</v>
      </c>
      <c r="H1" t="s" s="93">
        <v>29</v>
      </c>
      <c r="I1" t="s" s="93">
        <v>30</v>
      </c>
      <c r="J1" t="s" s="93">
        <v>31</v>
      </c>
      <c r="K1" t="s" s="94">
        <v>32</v>
      </c>
    </row>
    <row r="2" ht="22.15" customHeight="1">
      <c r="A2" s="121">
        <v>1915</v>
      </c>
      <c r="B2" s="96">
        <f>AVERAGE('Station data'!B63,'Station data'!H63,'Station data'!N63,'Station data'!T63,'Station data'!Z63,'Station data'!AF63,'Station data'!AL63,'Station data'!AR63,'Station data'!AX63,'Station data'!BD63,'Station data'!BJ63,'Station data'!BP63,'Station data'!BV63,'Station data'!CB63,'Station data'!CH63,'Station data'!CN63,'Station data'!CT63,'Station data'!CZ63,'Station data'!DF63,'Station data'!DL63,'Station data'!DR63,'Station data'!DX63,'Station data'!ED63,'Station data'!EJ63,'Station data'!EP63,'Station data'!EV63,'Station data'!FB63)</f>
        <v>67.7407407407407</v>
      </c>
      <c r="C2" s="97">
        <f>AVERAGE('Station data'!C63,'Station data'!I63,'Station data'!O63,'Station data'!U63,'Station data'!AA63,'Station data'!AG63,'Station data'!AM63,'Station data'!AS63,'Station data'!AY63,'Station data'!BE63,'Station data'!BK63,'Station data'!BQ63,'Station data'!BW63,'Station data'!CC63,'Station data'!CI63,'Station data'!CO63,'Station data'!CU63,'Station data'!DA63,'Station data'!DG63,'Station data'!DM63,'Station data'!DS63,'Station data'!DY63,'Station data'!EE63,'Station data'!EK63,'Station data'!EQ63,'Station data'!EW63,'Station data'!FC63)</f>
        <v>517.122222222222</v>
      </c>
      <c r="D2" s="97">
        <f>AVERAGE('Station data'!D63,'Station data'!J63,'Station data'!P63,'Station data'!V63,'Station data'!AB63,'Station data'!AH63,'Station data'!AN63,'Station data'!AT63,'Station data'!AZ63,'Station data'!BF63,'Station data'!BL63,'Station data'!BR63,'Station data'!BX63,'Station data'!CD63,'Station data'!CJ63,'Station data'!CP63,'Station data'!CV63,'Station data'!DB63,'Station data'!DH63,'Station data'!DN63,'Station data'!DT63,'Station data'!DZ63,'Station data'!EF63,'Station data'!EL63,'Station data'!ER63,'Station data'!EX63,'Station data'!FD63)</f>
        <v>4.18518518518519</v>
      </c>
      <c r="E2" s="97">
        <f>AVERAGE('Station data'!E63,'Station data'!K63,'Station data'!Q63,'Station data'!W63,'Station data'!AC63,'Station data'!AI63,'Station data'!AO63,'Station data'!AU63,'Station data'!BA63,'Station data'!BG63,'Station data'!BM63,'Station data'!BS63,'Station data'!BY63,'Station data'!CE63,'Station data'!CK63,'Station data'!CQ63,'Station data'!CW63,'Station data'!DC63,'Station data'!DI63,'Station data'!DO63,'Station data'!DU63,'Station data'!EA63,'Station data'!EG63,'Station data'!EM63,'Station data'!ES63,'Station data'!EY63,'Station data'!FE63)</f>
        <v>153.014814814815</v>
      </c>
      <c r="F2" s="97">
        <f>AVERAGE('Station data'!F63,'Station data'!L63,'Station data'!R63,'Station data'!X63,'Station data'!AD63,'Station data'!AJ63,'Station data'!AP63,'Station data'!AV63,'Station data'!BB63,'Station data'!BH63,'Station data'!BN63,'Station data'!BT63,'Station data'!BZ63,'Station data'!CF63,'Station data'!CL63,'Station data'!CR63,'Station data'!CX63,'Station data'!DD63,'Station data'!DJ63,'Station data'!DP63,'Station data'!DV63,'Station data'!EB63,'Station data'!EH63,'Station data'!EN63,'Station data'!ET63,'Station data'!EZ63,'Station data'!FF63)</f>
        <v>38.8594810744811</v>
      </c>
      <c r="G2" t="s" s="107">
        <v>97</v>
      </c>
      <c r="H2" t="s" s="107">
        <v>97</v>
      </c>
      <c r="I2" t="s" s="107">
        <v>97</v>
      </c>
      <c r="J2" t="s" s="107">
        <v>97</v>
      </c>
      <c r="K2" t="s" s="108">
        <v>97</v>
      </c>
    </row>
    <row r="3" ht="21.95" customHeight="1">
      <c r="A3" s="40">
        <v>1916</v>
      </c>
      <c r="B3" s="99">
        <f>AVERAGE('Station data'!B64,'Station data'!H64,'Station data'!N64,'Station data'!T64,'Station data'!Z64,'Station data'!AF64,'Station data'!AL64,'Station data'!AR64,'Station data'!AX64,'Station data'!BD64,'Station data'!BJ64,'Station data'!BP64,'Station data'!BV64,'Station data'!CB64,'Station data'!CH64,'Station data'!CN64,'Station data'!CT64,'Station data'!CZ64,'Station data'!DF64,'Station data'!DL64,'Station data'!DR64,'Station data'!DX64,'Station data'!ED64,'Station data'!EJ64,'Station data'!EP64,'Station data'!EV64,'Station data'!FB64)</f>
        <v>97.7037037037037</v>
      </c>
      <c r="C3" s="73">
        <f>AVERAGE('Station data'!C64,'Station data'!I64,'Station data'!O64,'Station data'!U64,'Station data'!AA64,'Station data'!AG64,'Station data'!AM64,'Station data'!AS64,'Station data'!AY64,'Station data'!BE64,'Station data'!BK64,'Station data'!BQ64,'Station data'!BW64,'Station data'!CC64,'Station data'!CI64,'Station data'!CO64,'Station data'!CU64,'Station data'!DA64,'Station data'!DG64,'Station data'!DM64,'Station data'!DS64,'Station data'!DY64,'Station data'!EE64,'Station data'!EK64,'Station data'!EQ64,'Station data'!EW64,'Station data'!FC64)</f>
        <v>1031.207407407410</v>
      </c>
      <c r="D3" s="73">
        <f>AVERAGE('Station data'!D64,'Station data'!J64,'Station data'!P64,'Station data'!V64,'Station data'!AB64,'Station data'!AH64,'Station data'!AN64,'Station data'!AT64,'Station data'!AZ64,'Station data'!BF64,'Station data'!BL64,'Station data'!BR64,'Station data'!BX64,'Station data'!CD64,'Station data'!CJ64,'Station data'!CP64,'Station data'!CV64,'Station data'!DB64,'Station data'!DH64,'Station data'!DN64,'Station data'!DT64,'Station data'!DZ64,'Station data'!EF64,'Station data'!EL64,'Station data'!ER64,'Station data'!EX64,'Station data'!FD64)</f>
        <v>10.9259259259259</v>
      </c>
      <c r="E3" s="73">
        <f>AVERAGE('Station data'!E64,'Station data'!K64,'Station data'!Q64,'Station data'!W64,'Station data'!AC64,'Station data'!AI64,'Station data'!AO64,'Station data'!AU64,'Station data'!BA64,'Station data'!BG64,'Station data'!BM64,'Station data'!BS64,'Station data'!BY64,'Station data'!CE64,'Station data'!CK64,'Station data'!CQ64,'Station data'!CW64,'Station data'!DC64,'Station data'!DI64,'Station data'!DO64,'Station data'!DU64,'Station data'!EA64,'Station data'!EG64,'Station data'!EM64,'Station data'!ES64,'Station data'!EY64,'Station data'!FE64)</f>
        <v>463.311111111111</v>
      </c>
      <c r="F3" s="73">
        <f>AVERAGE('Station data'!F64,'Station data'!L64,'Station data'!R64,'Station data'!X64,'Station data'!AD64,'Station data'!AJ64,'Station data'!AP64,'Station data'!AV64,'Station data'!BB64,'Station data'!BH64,'Station data'!BN64,'Station data'!BT64,'Station data'!BZ64,'Station data'!CF64,'Station data'!CL64,'Station data'!CR64,'Station data'!CX64,'Station data'!DD64,'Station data'!DJ64,'Station data'!DP64,'Station data'!DV64,'Station data'!EB64,'Station data'!EH64,'Station data'!EN64,'Station data'!ET64,'Station data'!EZ64,'Station data'!FF64)</f>
        <v>42.8440384808849</v>
      </c>
      <c r="G3" s="73">
        <f>AVERAGE(B2:B86)</f>
        <v>93.1333333333333</v>
      </c>
      <c r="H3" s="73">
        <f>AVERAGE(C2:C86)</f>
        <v>958.800305010893</v>
      </c>
      <c r="I3" s="73">
        <f>AVERAGE(D2:D86)</f>
        <v>9.54901960784313</v>
      </c>
      <c r="J3" s="73">
        <f>AVERAGE(E2:E86)</f>
        <v>460.537124183007</v>
      </c>
      <c r="K3" s="110">
        <f>AVERAGE(F2:F86)</f>
        <v>46.3123657924604</v>
      </c>
    </row>
    <row r="4" ht="21.95" customHeight="1">
      <c r="A4" s="40">
        <v>1917</v>
      </c>
      <c r="B4" s="99">
        <f>AVERAGE('Station data'!B65,'Station data'!H65,'Station data'!N65,'Station data'!T65,'Station data'!Z65,'Station data'!AF65,'Station data'!AL65,'Station data'!AR65,'Station data'!AX65,'Station data'!BD65,'Station data'!BJ65,'Station data'!BP65,'Station data'!BV65,'Station data'!CB65,'Station data'!CH65,'Station data'!CN65,'Station data'!CT65,'Station data'!CZ65,'Station data'!DF65,'Station data'!DL65,'Station data'!DR65,'Station data'!DX65,'Station data'!ED65,'Station data'!EJ65,'Station data'!EP65,'Station data'!EV65,'Station data'!FB65)</f>
        <v>95.8148148148148</v>
      </c>
      <c r="C4" s="73">
        <f>AVERAGE('Station data'!C65,'Station data'!I65,'Station data'!O65,'Station data'!U65,'Station data'!AA65,'Station data'!AG65,'Station data'!AM65,'Station data'!AS65,'Station data'!AY65,'Station data'!BE65,'Station data'!BK65,'Station data'!BQ65,'Station data'!BW65,'Station data'!CC65,'Station data'!CI65,'Station data'!CO65,'Station data'!CU65,'Station data'!DA65,'Station data'!DG65,'Station data'!DM65,'Station data'!DS65,'Station data'!DY65,'Station data'!EE65,'Station data'!EK65,'Station data'!EQ65,'Station data'!EW65,'Station data'!FC65)</f>
        <v>1081.240740740740</v>
      </c>
      <c r="D4" s="73">
        <f>AVERAGE('Station data'!D65,'Station data'!J65,'Station data'!P65,'Station data'!V65,'Station data'!AB65,'Station data'!AH65,'Station data'!AN65,'Station data'!AT65,'Station data'!AZ65,'Station data'!BF65,'Station data'!BL65,'Station data'!BR65,'Station data'!BX65,'Station data'!CD65,'Station data'!CJ65,'Station data'!CP65,'Station data'!CV65,'Station data'!DB65,'Station data'!DH65,'Station data'!DN65,'Station data'!DT65,'Station data'!DZ65,'Station data'!EF65,'Station data'!EL65,'Station data'!ER65,'Station data'!EX65,'Station data'!FD65)</f>
        <v>11.9259259259259</v>
      </c>
      <c r="E4" s="73">
        <f>AVERAGE('Station data'!E65,'Station data'!K65,'Station data'!Q65,'Station data'!W65,'Station data'!AC65,'Station data'!AI65,'Station data'!AO65,'Station data'!AU65,'Station data'!BA65,'Station data'!BG65,'Station data'!BM65,'Station data'!BS65,'Station data'!BY65,'Station data'!CE65,'Station data'!CK65,'Station data'!CQ65,'Station data'!CW65,'Station data'!DC65,'Station data'!DI65,'Station data'!DO65,'Station data'!DU65,'Station data'!EA65,'Station data'!EG65,'Station data'!EM65,'Station data'!ES65,'Station data'!EY65,'Station data'!FE65)</f>
        <v>546.766666666667</v>
      </c>
      <c r="F4" s="73">
        <f>AVERAGE('Station data'!F65,'Station data'!L65,'Station data'!R65,'Station data'!X65,'Station data'!AD65,'Station data'!AJ65,'Station data'!AP65,'Station data'!AV65,'Station data'!BB65,'Station data'!BH65,'Station data'!BN65,'Station data'!BT65,'Station data'!BZ65,'Station data'!CF65,'Station data'!CL65,'Station data'!CR65,'Station data'!CX65,'Station data'!DD65,'Station data'!DJ65,'Station data'!DP65,'Station data'!DV65,'Station data'!EB65,'Station data'!EH65,'Station data'!EN65,'Station data'!ET65,'Station data'!EZ65,'Station data'!FF65)</f>
        <v>48.1363143722049</v>
      </c>
      <c r="G4" s="36"/>
      <c r="H4" s="36"/>
      <c r="I4" s="36"/>
      <c r="J4" s="36"/>
      <c r="K4" s="37"/>
    </row>
    <row r="5" ht="21.95" customHeight="1">
      <c r="A5" s="40">
        <v>1918</v>
      </c>
      <c r="B5" s="99">
        <f>AVERAGE('Station data'!B66,'Station data'!H66,'Station data'!N66,'Station data'!T66,'Station data'!Z66,'Station data'!AF66,'Station data'!AL66,'Station data'!AR66,'Station data'!AX66,'Station data'!BD66,'Station data'!BJ66,'Station data'!BP66,'Station data'!BV66,'Station data'!CB66,'Station data'!CH66,'Station data'!CN66,'Station data'!CT66,'Station data'!CZ66,'Station data'!DF66,'Station data'!DL66,'Station data'!DR66,'Station data'!DX66,'Station data'!ED66,'Station data'!EJ66,'Station data'!EP66,'Station data'!EV66,'Station data'!FB66)</f>
        <v>80.037037037037</v>
      </c>
      <c r="C5" s="73">
        <f>AVERAGE('Station data'!C66,'Station data'!I66,'Station data'!O66,'Station data'!U66,'Station data'!AA66,'Station data'!AG66,'Station data'!AM66,'Station data'!AS66,'Station data'!AY66,'Station data'!BE66,'Station data'!BK66,'Station data'!BQ66,'Station data'!BW66,'Station data'!CC66,'Station data'!CI66,'Station data'!CO66,'Station data'!CU66,'Station data'!DA66,'Station data'!DG66,'Station data'!DM66,'Station data'!DS66,'Station data'!DY66,'Station data'!EE66,'Station data'!EK66,'Station data'!EQ66,'Station data'!EW66,'Station data'!FC66)</f>
        <v>690.9888888888891</v>
      </c>
      <c r="D5" s="73">
        <f>AVERAGE('Station data'!D66,'Station data'!J66,'Station data'!P66,'Station data'!V66,'Station data'!AB66,'Station data'!AH66,'Station data'!AN66,'Station data'!AT66,'Station data'!AZ66,'Station data'!BF66,'Station data'!BL66,'Station data'!BR66,'Station data'!BX66,'Station data'!CD66,'Station data'!CJ66,'Station data'!CP66,'Station data'!CV66,'Station data'!DB66,'Station data'!DH66,'Station data'!DN66,'Station data'!DT66,'Station data'!DZ66,'Station data'!EF66,'Station data'!EL66,'Station data'!ER66,'Station data'!EX66,'Station data'!FD66)</f>
        <v>6.2962962962963</v>
      </c>
      <c r="E5" s="73">
        <f>AVERAGE('Station data'!E66,'Station data'!K66,'Station data'!Q66,'Station data'!W66,'Station data'!AC66,'Station data'!AI66,'Station data'!AO66,'Station data'!AU66,'Station data'!BA66,'Station data'!BG66,'Station data'!BM66,'Station data'!BS66,'Station data'!BY66,'Station data'!CE66,'Station data'!CK66,'Station data'!CQ66,'Station data'!CW66,'Station data'!DC66,'Station data'!DI66,'Station data'!DO66,'Station data'!DU66,'Station data'!EA66,'Station data'!EG66,'Station data'!EM66,'Station data'!ES66,'Station data'!EY66,'Station data'!FE66)</f>
        <v>256.488888888889</v>
      </c>
      <c r="F5" s="73">
        <f>AVERAGE('Station data'!F66,'Station data'!L66,'Station data'!R66,'Station data'!X66,'Station data'!AD66,'Station data'!AJ66,'Station data'!AP66,'Station data'!AV66,'Station data'!BB66,'Station data'!BH66,'Station data'!BN66,'Station data'!BT66,'Station data'!BZ66,'Station data'!CF66,'Station data'!CL66,'Station data'!CR66,'Station data'!CX66,'Station data'!DD66,'Station data'!DJ66,'Station data'!DP66,'Station data'!DV66,'Station data'!EB66,'Station data'!EH66,'Station data'!EN66,'Station data'!ET66,'Station data'!EZ66,'Station data'!FF66)</f>
        <v>41.7390301132699</v>
      </c>
      <c r="G5" t="s" s="113">
        <v>92</v>
      </c>
      <c r="H5" t="s" s="113">
        <v>92</v>
      </c>
      <c r="I5" t="s" s="113">
        <v>92</v>
      </c>
      <c r="J5" t="s" s="113">
        <v>92</v>
      </c>
      <c r="K5" t="s" s="114">
        <v>92</v>
      </c>
    </row>
    <row r="6" ht="21.95" customHeight="1">
      <c r="A6" s="40">
        <v>1919</v>
      </c>
      <c r="B6" s="99">
        <f>AVERAGE('Station data'!B67,'Station data'!H67,'Station data'!N67,'Station data'!T67,'Station data'!Z67,'Station data'!AF67,'Station data'!AL67,'Station data'!AR67,'Station data'!AX67,'Station data'!BD67,'Station data'!BJ67,'Station data'!BP67,'Station data'!BV67,'Station data'!CB67,'Station data'!CH67,'Station data'!CN67,'Station data'!CT67,'Station data'!CZ67,'Station data'!DF67,'Station data'!DL67,'Station data'!DR67,'Station data'!DX67,'Station data'!ED67,'Station data'!EJ67,'Station data'!EP67,'Station data'!EV67,'Station data'!FB67)</f>
        <v>72.4074074074074</v>
      </c>
      <c r="C6" s="73">
        <f>AVERAGE('Station data'!C67,'Station data'!I67,'Station data'!O67,'Station data'!U67,'Station data'!AA67,'Station data'!AG67,'Station data'!AM67,'Station data'!AS67,'Station data'!AY67,'Station data'!BE67,'Station data'!BK67,'Station data'!BQ67,'Station data'!BW67,'Station data'!CC67,'Station data'!CI67,'Station data'!CO67,'Station data'!CU67,'Station data'!DA67,'Station data'!DG67,'Station data'!DM67,'Station data'!DS67,'Station data'!DY67,'Station data'!EE67,'Station data'!EK67,'Station data'!EQ67,'Station data'!EW67,'Station data'!FC67)</f>
        <v>711.618518518519</v>
      </c>
      <c r="D6" s="73">
        <f>AVERAGE('Station data'!D67,'Station data'!J67,'Station data'!P67,'Station data'!V67,'Station data'!AB67,'Station data'!AH67,'Station data'!AN67,'Station data'!AT67,'Station data'!AZ67,'Station data'!BF67,'Station data'!BL67,'Station data'!BR67,'Station data'!BX67,'Station data'!CD67,'Station data'!CJ67,'Station data'!CP67,'Station data'!CV67,'Station data'!DB67,'Station data'!DH67,'Station data'!DN67,'Station data'!DT67,'Station data'!DZ67,'Station data'!EF67,'Station data'!EL67,'Station data'!ER67,'Station data'!EX67,'Station data'!FD67)</f>
        <v>5.7037037037037</v>
      </c>
      <c r="E6" s="73">
        <f>AVERAGE('Station data'!E67,'Station data'!K67,'Station data'!Q67,'Station data'!W67,'Station data'!AC67,'Station data'!AI67,'Station data'!AO67,'Station data'!AU67,'Station data'!BA67,'Station data'!BG67,'Station data'!BM67,'Station data'!BS67,'Station data'!BY67,'Station data'!CE67,'Station data'!CK67,'Station data'!CQ67,'Station data'!CW67,'Station data'!DC67,'Station data'!DI67,'Station data'!DO67,'Station data'!DU67,'Station data'!EA67,'Station data'!EG67,'Station data'!EM67,'Station data'!ES67,'Station data'!EY67,'Station data'!FE67)</f>
        <v>295.203703703704</v>
      </c>
      <c r="F6" s="73">
        <f>AVERAGE('Station data'!F67,'Station data'!L67,'Station data'!R67,'Station data'!X67,'Station data'!AD67,'Station data'!AJ67,'Station data'!AP67,'Station data'!AV67,'Station data'!BB67,'Station data'!BH67,'Station data'!BN67,'Station data'!BT67,'Station data'!BZ67,'Station data'!CF67,'Station data'!CL67,'Station data'!CR67,'Station data'!CX67,'Station data'!DD67,'Station data'!DJ67,'Station data'!DP67,'Station data'!DV67,'Station data'!EB67,'Station data'!EH67,'Station data'!EN67,'Station data'!ET67,'Station data'!EZ67,'Station data'!FF67)</f>
        <v>47.8815070012292</v>
      </c>
      <c r="G6" s="73">
        <f>AVERAGE(B87:B108)</f>
        <v>101.883838383838</v>
      </c>
      <c r="H6" s="73">
        <f>AVERAGE(C87:C108)</f>
        <v>896.562794612795</v>
      </c>
      <c r="I6" s="73">
        <f>AVERAGE(D87:D108)</f>
        <v>8.58080808080808</v>
      </c>
      <c r="J6" s="73">
        <f>AVERAGE(E87:E108)</f>
        <v>424.396801346801</v>
      </c>
      <c r="K6" s="110">
        <f>AVERAGE(F87:F108)</f>
        <v>46.5432027492948</v>
      </c>
    </row>
    <row r="7" ht="21.95" customHeight="1">
      <c r="A7" s="40">
        <v>1920</v>
      </c>
      <c r="B7" s="99">
        <f>AVERAGE('Station data'!B68,'Station data'!H68,'Station data'!N68,'Station data'!T68,'Station data'!Z68,'Station data'!AF68,'Station data'!AL68,'Station data'!AR68,'Station data'!AX68,'Station data'!BD68,'Station data'!BJ68,'Station data'!BP68,'Station data'!BV68,'Station data'!CB68,'Station data'!CH68,'Station data'!CN68,'Station data'!CT68,'Station data'!CZ68,'Station data'!DF68,'Station data'!DL68,'Station data'!DR68,'Station data'!DX68,'Station data'!ED68,'Station data'!EJ68,'Station data'!EP68,'Station data'!EV68,'Station data'!FB68)</f>
        <v>93.2592592592593</v>
      </c>
      <c r="C7" s="73">
        <f>AVERAGE('Station data'!C68,'Station data'!I68,'Station data'!O68,'Station data'!U68,'Station data'!AA68,'Station data'!AG68,'Station data'!AM68,'Station data'!AS68,'Station data'!AY68,'Station data'!BE68,'Station data'!BK68,'Station data'!BQ68,'Station data'!BW68,'Station data'!CC68,'Station data'!CI68,'Station data'!CO68,'Station data'!CU68,'Station data'!DA68,'Station data'!DG68,'Station data'!DM68,'Station data'!DS68,'Station data'!DY68,'Station data'!EE68,'Station data'!EK68,'Station data'!EQ68,'Station data'!EW68,'Station data'!FC68)</f>
        <v>994.418518518519</v>
      </c>
      <c r="D7" s="73">
        <f>AVERAGE('Station data'!D68,'Station data'!J68,'Station data'!P68,'Station data'!V68,'Station data'!AB68,'Station data'!AH68,'Station data'!AN68,'Station data'!AT68,'Station data'!AZ68,'Station data'!BF68,'Station data'!BL68,'Station data'!BR68,'Station data'!BX68,'Station data'!CD68,'Station data'!CJ68,'Station data'!CP68,'Station data'!CV68,'Station data'!DB68,'Station data'!DH68,'Station data'!DN68,'Station data'!DT68,'Station data'!DZ68,'Station data'!EF68,'Station data'!EL68,'Station data'!ER68,'Station data'!EX68,'Station data'!FD68)</f>
        <v>10.4444444444444</v>
      </c>
      <c r="E7" s="73">
        <f>AVERAGE('Station data'!E68,'Station data'!K68,'Station data'!Q68,'Station data'!W68,'Station data'!AC68,'Station data'!AI68,'Station data'!AO68,'Station data'!AU68,'Station data'!BA68,'Station data'!BG68,'Station data'!BM68,'Station data'!BS68,'Station data'!BY68,'Station data'!CE68,'Station data'!CK68,'Station data'!CQ68,'Station data'!CW68,'Station data'!DC68,'Station data'!DI68,'Station data'!DO68,'Station data'!DU68,'Station data'!EA68,'Station data'!EG68,'Station data'!EM68,'Station data'!ES68,'Station data'!EY68,'Station data'!FE68)</f>
        <v>443.725925925926</v>
      </c>
      <c r="F7" s="73">
        <f>AVERAGE('Station data'!F68,'Station data'!L68,'Station data'!R68,'Station data'!X68,'Station data'!AD68,'Station data'!AJ68,'Station data'!AP68,'Station data'!AV68,'Station data'!BB68,'Station data'!BH68,'Station data'!BN68,'Station data'!BT68,'Station data'!BZ68,'Station data'!CF68,'Station data'!CL68,'Station data'!CR68,'Station data'!CX68,'Station data'!DD68,'Station data'!DJ68,'Station data'!DP68,'Station data'!DV68,'Station data'!EB68,'Station data'!EH68,'Station data'!EN68,'Station data'!ET68,'Station data'!EZ68,'Station data'!FF68)</f>
        <v>41.7871940302496</v>
      </c>
      <c r="G7" s="36"/>
      <c r="H7" s="36"/>
      <c r="I7" s="36"/>
      <c r="J7" s="36"/>
      <c r="K7" s="37"/>
    </row>
    <row r="8" ht="21.95" customHeight="1">
      <c r="A8" s="40">
        <v>1921</v>
      </c>
      <c r="B8" s="99">
        <f>AVERAGE('Station data'!B69,'Station data'!H69,'Station data'!N69,'Station data'!T69,'Station data'!Z69,'Station data'!AF69,'Station data'!AL69,'Station data'!AR69,'Station data'!AX69,'Station data'!BD69,'Station data'!BJ69,'Station data'!BP69,'Station data'!BV69,'Station data'!CB69,'Station data'!CH69,'Station data'!CN69,'Station data'!CT69,'Station data'!CZ69,'Station data'!DF69,'Station data'!DL69,'Station data'!DR69,'Station data'!DX69,'Station data'!ED69,'Station data'!EJ69,'Station data'!EP69,'Station data'!EV69,'Station data'!FB69)</f>
        <v>99.6296296296296</v>
      </c>
      <c r="C8" s="73">
        <f>AVERAGE('Station data'!C69,'Station data'!I69,'Station data'!O69,'Station data'!U69,'Station data'!AA69,'Station data'!AG69,'Station data'!AM69,'Station data'!AS69,'Station data'!AY69,'Station data'!BE69,'Station data'!BK69,'Station data'!BQ69,'Station data'!BW69,'Station data'!CC69,'Station data'!CI69,'Station data'!CO69,'Station data'!CU69,'Station data'!DA69,'Station data'!DG69,'Station data'!DM69,'Station data'!DS69,'Station data'!DY69,'Station data'!EE69,'Station data'!EK69,'Station data'!EQ69,'Station data'!EW69,'Station data'!FC69)</f>
        <v>1291.688888888890</v>
      </c>
      <c r="D8" s="73">
        <f>AVERAGE('Station data'!D69,'Station data'!J69,'Station data'!P69,'Station data'!V69,'Station data'!AB69,'Station data'!AH69,'Station data'!AN69,'Station data'!AT69,'Station data'!AZ69,'Station data'!BF69,'Station data'!BL69,'Station data'!BR69,'Station data'!BX69,'Station data'!CD69,'Station data'!CJ69,'Station data'!CP69,'Station data'!CV69,'Station data'!DB69,'Station data'!DH69,'Station data'!DN69,'Station data'!DT69,'Station data'!DZ69,'Station data'!EF69,'Station data'!EL69,'Station data'!ER69,'Station data'!EX69,'Station data'!FD69)</f>
        <v>12.8888888888889</v>
      </c>
      <c r="E8" s="73">
        <f>AVERAGE('Station data'!E69,'Station data'!K69,'Station data'!Q69,'Station data'!W69,'Station data'!AC69,'Station data'!AI69,'Station data'!AO69,'Station data'!AU69,'Station data'!BA69,'Station data'!BG69,'Station data'!BM69,'Station data'!BS69,'Station data'!BY69,'Station data'!CE69,'Station data'!CK69,'Station data'!CQ69,'Station data'!CW69,'Station data'!DC69,'Station data'!DI69,'Station data'!DO69,'Station data'!DU69,'Station data'!EA69,'Station data'!EG69,'Station data'!EM69,'Station data'!ES69,'Station data'!EY69,'Station data'!FE69)</f>
        <v>708.051851851852</v>
      </c>
      <c r="F8" s="73">
        <f>AVERAGE('Station data'!F69,'Station data'!L69,'Station data'!R69,'Station data'!X69,'Station data'!AD69,'Station data'!AJ69,'Station data'!AP69,'Station data'!AV69,'Station data'!BB69,'Station data'!BH69,'Station data'!BN69,'Station data'!BT69,'Station data'!BZ69,'Station data'!CF69,'Station data'!CL69,'Station data'!CR69,'Station data'!CX69,'Station data'!DD69,'Station data'!DJ69,'Station data'!DP69,'Station data'!DV69,'Station data'!EB69,'Station data'!EH69,'Station data'!EN69,'Station data'!ET69,'Station data'!EZ69,'Station data'!FF69)</f>
        <v>55.3109832286355</v>
      </c>
      <c r="G8" t="s" s="118">
        <v>94</v>
      </c>
      <c r="H8" s="36"/>
      <c r="I8" s="36"/>
      <c r="J8" s="36"/>
      <c r="K8" s="37"/>
    </row>
    <row r="9" ht="21.95" customHeight="1">
      <c r="A9" s="40">
        <v>1922</v>
      </c>
      <c r="B9" s="99">
        <f>AVERAGE('Station data'!B70,'Station data'!H70,'Station data'!N70,'Station data'!T70,'Station data'!Z70,'Station data'!AF70,'Station data'!AL70,'Station data'!AR70,'Station data'!AX70,'Station data'!BD70,'Station data'!BJ70,'Station data'!BP70,'Station data'!BV70,'Station data'!CB70,'Station data'!CH70,'Station data'!CN70,'Station data'!CT70,'Station data'!CZ70,'Station data'!DF70,'Station data'!DL70,'Station data'!DR70,'Station data'!DX70,'Station data'!ED70,'Station data'!EJ70,'Station data'!EP70,'Station data'!EV70,'Station data'!FB70)</f>
        <v>75.037037037037</v>
      </c>
      <c r="C9" s="73">
        <f>AVERAGE('Station data'!C70,'Station data'!I70,'Station data'!O70,'Station data'!U70,'Station data'!AA70,'Station data'!AG70,'Station data'!AM70,'Station data'!AS70,'Station data'!AY70,'Station data'!BE70,'Station data'!BK70,'Station data'!BQ70,'Station data'!BW70,'Station data'!CC70,'Station data'!CI70,'Station data'!CO70,'Station data'!CU70,'Station data'!DA70,'Station data'!DG70,'Station data'!DM70,'Station data'!DS70,'Station data'!DY70,'Station data'!EE70,'Station data'!EK70,'Station data'!EQ70,'Station data'!EW70,'Station data'!FC70)</f>
        <v>748.270370370370</v>
      </c>
      <c r="D9" s="73">
        <f>AVERAGE('Station data'!D70,'Station data'!J70,'Station data'!P70,'Station data'!V70,'Station data'!AB70,'Station data'!AH70,'Station data'!AN70,'Station data'!AT70,'Station data'!AZ70,'Station data'!BF70,'Station data'!BL70,'Station data'!BR70,'Station data'!BX70,'Station data'!CD70,'Station data'!CJ70,'Station data'!CP70,'Station data'!CV70,'Station data'!DB70,'Station data'!DH70,'Station data'!DN70,'Station data'!DT70,'Station data'!DZ70,'Station data'!EF70,'Station data'!EL70,'Station data'!ER70,'Station data'!EX70,'Station data'!FD70)</f>
        <v>7.7037037037037</v>
      </c>
      <c r="E9" s="73">
        <f>AVERAGE('Station data'!E70,'Station data'!K70,'Station data'!Q70,'Station data'!W70,'Station data'!AC70,'Station data'!AI70,'Station data'!AO70,'Station data'!AU70,'Station data'!BA70,'Station data'!BG70,'Station data'!BM70,'Station data'!BS70,'Station data'!BY70,'Station data'!CE70,'Station data'!CK70,'Station data'!CQ70,'Station data'!CW70,'Station data'!DC70,'Station data'!DI70,'Station data'!DO70,'Station data'!DU70,'Station data'!EA70,'Station data'!EG70,'Station data'!EM70,'Station data'!ES70,'Station data'!EY70,'Station data'!FE70)</f>
        <v>334.088888888889</v>
      </c>
      <c r="F9" s="73">
        <f>AVERAGE('Station data'!F70,'Station data'!L70,'Station data'!R70,'Station data'!X70,'Station data'!AD70,'Station data'!AJ70,'Station data'!AP70,'Station data'!AV70,'Station data'!BB70,'Station data'!BH70,'Station data'!BN70,'Station data'!BT70,'Station data'!BZ70,'Station data'!CF70,'Station data'!CL70,'Station data'!CR70,'Station data'!CX70,'Station data'!DD70,'Station data'!DJ70,'Station data'!DP70,'Station data'!DV70,'Station data'!EB70,'Station data'!EH70,'Station data'!EN70,'Station data'!ET70,'Station data'!EZ70,'Station data'!FF70)</f>
        <v>43.4496517798441</v>
      </c>
      <c r="G9" s="36"/>
      <c r="H9" s="36"/>
      <c r="I9" s="36"/>
      <c r="J9" s="36"/>
      <c r="K9" s="37"/>
    </row>
    <row r="10" ht="21.95" customHeight="1">
      <c r="A10" s="40">
        <v>1923</v>
      </c>
      <c r="B10" s="99">
        <f>AVERAGE('Station data'!B71,'Station data'!H71,'Station data'!N71,'Station data'!T71,'Station data'!Z71,'Station data'!AF71,'Station data'!AL71,'Station data'!AR71,'Station data'!AX71,'Station data'!BD71,'Station data'!BJ71,'Station data'!BP71,'Station data'!BV71,'Station data'!CB71,'Station data'!CH71,'Station data'!CN71,'Station data'!CT71,'Station data'!CZ71,'Station data'!DF71,'Station data'!DL71,'Station data'!DR71,'Station data'!DX71,'Station data'!ED71,'Station data'!EJ71,'Station data'!EP71,'Station data'!EV71,'Station data'!FB71)</f>
        <v>74.7407407407407</v>
      </c>
      <c r="C10" s="73">
        <f>AVERAGE('Station data'!C71,'Station data'!I71,'Station data'!O71,'Station data'!U71,'Station data'!AA71,'Station data'!AG71,'Station data'!AM71,'Station data'!AS71,'Station data'!AY71,'Station data'!BE71,'Station data'!BK71,'Station data'!BQ71,'Station data'!BW71,'Station data'!CC71,'Station data'!CI71,'Station data'!CO71,'Station data'!CU71,'Station data'!DA71,'Station data'!DG71,'Station data'!DM71,'Station data'!DS71,'Station data'!DY71,'Station data'!EE71,'Station data'!EK71,'Station data'!EQ71,'Station data'!EW71,'Station data'!FC71)</f>
        <v>682.455555555556</v>
      </c>
      <c r="D10" s="73">
        <f>AVERAGE('Station data'!D71,'Station data'!J71,'Station data'!P71,'Station data'!V71,'Station data'!AB71,'Station data'!AH71,'Station data'!AN71,'Station data'!AT71,'Station data'!AZ71,'Station data'!BF71,'Station data'!BL71,'Station data'!BR71,'Station data'!BX71,'Station data'!CD71,'Station data'!CJ71,'Station data'!CP71,'Station data'!CV71,'Station data'!DB71,'Station data'!DH71,'Station data'!DN71,'Station data'!DT71,'Station data'!DZ71,'Station data'!EF71,'Station data'!EL71,'Station data'!ER71,'Station data'!EX71,'Station data'!FD71)</f>
        <v>6.85185185185185</v>
      </c>
      <c r="E10" s="73">
        <f>AVERAGE('Station data'!E71,'Station data'!K71,'Station data'!Q71,'Station data'!W71,'Station data'!AC71,'Station data'!AI71,'Station data'!AO71,'Station data'!AU71,'Station data'!BA71,'Station data'!BG71,'Station data'!BM71,'Station data'!BS71,'Station data'!BY71,'Station data'!CE71,'Station data'!CK71,'Station data'!CQ71,'Station data'!CW71,'Station data'!DC71,'Station data'!DI71,'Station data'!DO71,'Station data'!DU71,'Station data'!EA71,'Station data'!EG71,'Station data'!EM71,'Station data'!ES71,'Station data'!EY71,'Station data'!FE71)</f>
        <v>270.222222222222</v>
      </c>
      <c r="F10" s="73">
        <f>AVERAGE('Station data'!F71,'Station data'!L71,'Station data'!R71,'Station data'!X71,'Station data'!AD71,'Station data'!AJ71,'Station data'!AP71,'Station data'!AV71,'Station data'!BB71,'Station data'!BH71,'Station data'!BN71,'Station data'!BT71,'Station data'!BZ71,'Station data'!CF71,'Station data'!CL71,'Station data'!CR71,'Station data'!CX71,'Station data'!DD71,'Station data'!DJ71,'Station data'!DP71,'Station data'!DV71,'Station data'!EB71,'Station data'!EH71,'Station data'!EN71,'Station data'!ET71,'Station data'!EZ71,'Station data'!FF71)</f>
        <v>39.7823261220045</v>
      </c>
      <c r="G10" t="s" s="118">
        <v>95</v>
      </c>
      <c r="H10" s="36"/>
      <c r="I10" s="36"/>
      <c r="J10" s="36"/>
      <c r="K10" s="37"/>
    </row>
    <row r="11" ht="21.95" customHeight="1">
      <c r="A11" s="40">
        <v>1924</v>
      </c>
      <c r="B11" s="99">
        <f>AVERAGE('Station data'!B72,'Station data'!H72,'Station data'!N72,'Station data'!T72,'Station data'!Z72,'Station data'!AF72,'Station data'!AL72,'Station data'!AR72,'Station data'!AX72,'Station data'!BD72,'Station data'!BJ72,'Station data'!BP72,'Station data'!BV72,'Station data'!CB72,'Station data'!CH72,'Station data'!CN72,'Station data'!CT72,'Station data'!CZ72,'Station data'!DF72,'Station data'!DL72,'Station data'!DR72,'Station data'!DX72,'Station data'!ED72,'Station data'!EJ72,'Station data'!EP72,'Station data'!EV72,'Station data'!FB72)</f>
        <v>88.8148148148148</v>
      </c>
      <c r="C11" s="73">
        <f>AVERAGE('Station data'!C72,'Station data'!I72,'Station data'!O72,'Station data'!U72,'Station data'!AA72,'Station data'!AG72,'Station data'!AM72,'Station data'!AS72,'Station data'!AY72,'Station data'!BE72,'Station data'!BK72,'Station data'!BQ72,'Station data'!BW72,'Station data'!CC72,'Station data'!CI72,'Station data'!CO72,'Station data'!CU72,'Station data'!DA72,'Station data'!DG72,'Station data'!DM72,'Station data'!DS72,'Station data'!DY72,'Station data'!EE72,'Station data'!EK72,'Station data'!EQ72,'Station data'!EW72,'Station data'!FC72)</f>
        <v>923.533333333333</v>
      </c>
      <c r="D11" s="73">
        <f>AVERAGE('Station data'!D72,'Station data'!J72,'Station data'!P72,'Station data'!V72,'Station data'!AB72,'Station data'!AH72,'Station data'!AN72,'Station data'!AT72,'Station data'!AZ72,'Station data'!BF72,'Station data'!BL72,'Station data'!BR72,'Station data'!BX72,'Station data'!CD72,'Station data'!CJ72,'Station data'!CP72,'Station data'!CV72,'Station data'!DB72,'Station data'!DH72,'Station data'!DN72,'Station data'!DT72,'Station data'!DZ72,'Station data'!EF72,'Station data'!EL72,'Station data'!ER72,'Station data'!EX72,'Station data'!FD72)</f>
        <v>9.62962962962963</v>
      </c>
      <c r="E11" s="73">
        <f>AVERAGE('Station data'!E72,'Station data'!K72,'Station data'!Q72,'Station data'!W72,'Station data'!AC72,'Station data'!AI72,'Station data'!AO72,'Station data'!AU72,'Station data'!BA72,'Station data'!BG72,'Station data'!BM72,'Station data'!BS72,'Station data'!BY72,'Station data'!CE72,'Station data'!CK72,'Station data'!CQ72,'Station data'!CW72,'Station data'!DC72,'Station data'!DI72,'Station data'!DO72,'Station data'!DU72,'Station data'!EA72,'Station data'!EG72,'Station data'!EM72,'Station data'!ES72,'Station data'!EY72,'Station data'!FE72)</f>
        <v>414.559259259259</v>
      </c>
      <c r="F11" s="73">
        <f>AVERAGE('Station data'!F72,'Station data'!L72,'Station data'!R72,'Station data'!X72,'Station data'!AD72,'Station data'!AJ72,'Station data'!AP72,'Station data'!AV72,'Station data'!BB72,'Station data'!BH72,'Station data'!BN72,'Station data'!BT72,'Station data'!BZ72,'Station data'!CF72,'Station data'!CL72,'Station data'!CR72,'Station data'!CX72,'Station data'!DD72,'Station data'!DJ72,'Station data'!DP72,'Station data'!DV72,'Station data'!EB72,'Station data'!EH72,'Station data'!EN72,'Station data'!ET72,'Station data'!EZ72,'Station data'!FF72)</f>
        <v>44.2061301558524</v>
      </c>
      <c r="G11" s="36"/>
      <c r="H11" s="36"/>
      <c r="I11" s="36"/>
      <c r="J11" s="36"/>
      <c r="K11" s="37"/>
    </row>
    <row r="12" ht="21.95" customHeight="1">
      <c r="A12" s="40">
        <v>1925</v>
      </c>
      <c r="B12" s="99">
        <f>AVERAGE('Station data'!B73,'Station data'!H73,'Station data'!N73,'Station data'!T73,'Station data'!Z73,'Station data'!AF73,'Station data'!AL73,'Station data'!AR73,'Station data'!AX73,'Station data'!BD73,'Station data'!BJ73,'Station data'!BP73,'Station data'!BV73,'Station data'!CB73,'Station data'!CH73,'Station data'!CN73,'Station data'!CT73,'Station data'!CZ73,'Station data'!DF73,'Station data'!DL73,'Station data'!DR73,'Station data'!DX73,'Station data'!ED73,'Station data'!EJ73,'Station data'!EP73,'Station data'!EV73,'Station data'!FB73)</f>
        <v>94.1851851851852</v>
      </c>
      <c r="C12" s="73">
        <f>AVERAGE('Station data'!C73,'Station data'!I73,'Station data'!O73,'Station data'!U73,'Station data'!AA73,'Station data'!AG73,'Station data'!AM73,'Station data'!AS73,'Station data'!AY73,'Station data'!BE73,'Station data'!BK73,'Station data'!BQ73,'Station data'!BW73,'Station data'!CC73,'Station data'!CI73,'Station data'!CO73,'Station data'!CU73,'Station data'!DA73,'Station data'!DG73,'Station data'!DM73,'Station data'!DS73,'Station data'!DY73,'Station data'!EE73,'Station data'!EK73,'Station data'!EQ73,'Station data'!EW73,'Station data'!FC73)</f>
        <v>1147.477777777780</v>
      </c>
      <c r="D12" s="73">
        <f>AVERAGE('Station data'!D73,'Station data'!J73,'Station data'!P73,'Station data'!V73,'Station data'!AB73,'Station data'!AH73,'Station data'!AN73,'Station data'!AT73,'Station data'!AZ73,'Station data'!BF73,'Station data'!BL73,'Station data'!BR73,'Station data'!BX73,'Station data'!CD73,'Station data'!CJ73,'Station data'!CP73,'Station data'!CV73,'Station data'!DB73,'Station data'!DH73,'Station data'!DN73,'Station data'!DT73,'Station data'!DZ73,'Station data'!EF73,'Station data'!EL73,'Station data'!ER73,'Station data'!EX73,'Station data'!FD73)</f>
        <v>12.2222222222222</v>
      </c>
      <c r="E12" s="73">
        <f>AVERAGE('Station data'!E73,'Station data'!K73,'Station data'!Q73,'Station data'!W73,'Station data'!AC73,'Station data'!AI73,'Station data'!AO73,'Station data'!AU73,'Station data'!BA73,'Station data'!BG73,'Station data'!BM73,'Station data'!BS73,'Station data'!BY73,'Station data'!CE73,'Station data'!CK73,'Station data'!CQ73,'Station data'!CW73,'Station data'!DC73,'Station data'!DI73,'Station data'!DO73,'Station data'!DU73,'Station data'!EA73,'Station data'!EG73,'Station data'!EM73,'Station data'!ES73,'Station data'!EY73,'Station data'!FE73)</f>
        <v>589.9</v>
      </c>
      <c r="F12" s="73">
        <f>AVERAGE('Station data'!F73,'Station data'!L73,'Station data'!R73,'Station data'!X73,'Station data'!AD73,'Station data'!AJ73,'Station data'!AP73,'Station data'!AV73,'Station data'!BB73,'Station data'!BH73,'Station data'!BN73,'Station data'!BT73,'Station data'!BZ73,'Station data'!CF73,'Station data'!CL73,'Station data'!CR73,'Station data'!CX73,'Station data'!DD73,'Station data'!DJ73,'Station data'!DP73,'Station data'!DV73,'Station data'!EB73,'Station data'!EH73,'Station data'!EN73,'Station data'!ET73,'Station data'!EZ73,'Station data'!FF73)</f>
        <v>43.7338919477637</v>
      </c>
      <c r="G12" s="36"/>
      <c r="H12" s="36"/>
      <c r="I12" s="36"/>
      <c r="J12" s="36"/>
      <c r="K12" s="37"/>
    </row>
    <row r="13" ht="21.95" customHeight="1">
      <c r="A13" s="40">
        <v>1926</v>
      </c>
      <c r="B13" s="99">
        <f>AVERAGE('Station data'!B74,'Station data'!H74,'Station data'!N74,'Station data'!T74,'Station data'!Z74,'Station data'!AF74,'Station data'!AL74,'Station data'!AR74,'Station data'!AX74,'Station data'!BD74,'Station data'!BJ74,'Station data'!BP74,'Station data'!BV74,'Station data'!CB74,'Station data'!CH74,'Station data'!CN74,'Station data'!CT74,'Station data'!CZ74,'Station data'!DF74,'Station data'!DL74,'Station data'!DR74,'Station data'!DX74,'Station data'!ED74,'Station data'!EJ74,'Station data'!EP74,'Station data'!EV74,'Station data'!FB74)</f>
        <v>75.7407407407407</v>
      </c>
      <c r="C13" s="73">
        <f>AVERAGE('Station data'!C74,'Station data'!I74,'Station data'!O74,'Station data'!U74,'Station data'!AA74,'Station data'!AG74,'Station data'!AM74,'Station data'!AS74,'Station data'!AY74,'Station data'!BE74,'Station data'!BK74,'Station data'!BQ74,'Station data'!BW74,'Station data'!CC74,'Station data'!CI74,'Station data'!CO74,'Station data'!CU74,'Station data'!DA74,'Station data'!DG74,'Station data'!DM74,'Station data'!DS74,'Station data'!DY74,'Station data'!EE74,'Station data'!EK74,'Station data'!EQ74,'Station data'!EW74,'Station data'!FC74)</f>
        <v>740.737037037037</v>
      </c>
      <c r="D13" s="73">
        <f>AVERAGE('Station data'!D74,'Station data'!J74,'Station data'!P74,'Station data'!V74,'Station data'!AB74,'Station data'!AH74,'Station data'!AN74,'Station data'!AT74,'Station data'!AZ74,'Station data'!BF74,'Station data'!BL74,'Station data'!BR74,'Station data'!BX74,'Station data'!CD74,'Station data'!CJ74,'Station data'!CP74,'Station data'!CV74,'Station data'!DB74,'Station data'!DH74,'Station data'!DN74,'Station data'!DT74,'Station data'!DZ74,'Station data'!EF74,'Station data'!EL74,'Station data'!ER74,'Station data'!EX74,'Station data'!FD74)</f>
        <v>7.33333333333333</v>
      </c>
      <c r="E13" s="73">
        <f>AVERAGE('Station data'!E74,'Station data'!K74,'Station data'!Q74,'Station data'!W74,'Station data'!AC74,'Station data'!AI74,'Station data'!AO74,'Station data'!AU74,'Station data'!BA74,'Station data'!BG74,'Station data'!BM74,'Station data'!BS74,'Station data'!BY74,'Station data'!CE74,'Station data'!CK74,'Station data'!CQ74,'Station data'!CW74,'Station data'!DC74,'Station data'!DI74,'Station data'!DO74,'Station data'!DU74,'Station data'!EA74,'Station data'!EG74,'Station data'!EM74,'Station data'!ES74,'Station data'!EY74,'Station data'!FE74)</f>
        <v>324.811111111111</v>
      </c>
      <c r="F13" s="73">
        <f>AVERAGE('Station data'!F74,'Station data'!L74,'Station data'!R74,'Station data'!X74,'Station data'!AD74,'Station data'!AJ74,'Station data'!AP74,'Station data'!AV74,'Station data'!BB74,'Station data'!BH74,'Station data'!BN74,'Station data'!BT74,'Station data'!BZ74,'Station data'!CF74,'Station data'!CL74,'Station data'!CR74,'Station data'!CX74,'Station data'!DD74,'Station data'!DJ74,'Station data'!DP74,'Station data'!DV74,'Station data'!EB74,'Station data'!EH74,'Station data'!EN74,'Station data'!ET74,'Station data'!EZ74,'Station data'!FF74)</f>
        <v>43.8112053070386</v>
      </c>
      <c r="G13" s="36"/>
      <c r="H13" s="36"/>
      <c r="I13" s="36"/>
      <c r="J13" s="36"/>
      <c r="K13" s="37"/>
    </row>
    <row r="14" ht="21.95" customHeight="1">
      <c r="A14" s="40">
        <v>1927</v>
      </c>
      <c r="B14" s="99">
        <f>AVERAGE('Station data'!B75,'Station data'!H75,'Station data'!N75,'Station data'!T75,'Station data'!Z75,'Station data'!AF75,'Station data'!AL75,'Station data'!AR75,'Station data'!AX75,'Station data'!BD75,'Station data'!BJ75,'Station data'!BP75,'Station data'!BV75,'Station data'!CB75,'Station data'!CH75,'Station data'!CN75,'Station data'!CT75,'Station data'!CZ75,'Station data'!DF75,'Station data'!DL75,'Station data'!DR75,'Station data'!DX75,'Station data'!ED75,'Station data'!EJ75,'Station data'!EP75,'Station data'!EV75,'Station data'!FB75)</f>
        <v>83.4444444444444</v>
      </c>
      <c r="C14" s="73">
        <f>AVERAGE('Station data'!C75,'Station data'!I75,'Station data'!O75,'Station data'!U75,'Station data'!AA75,'Station data'!AG75,'Station data'!AM75,'Station data'!AS75,'Station data'!AY75,'Station data'!BE75,'Station data'!BK75,'Station data'!BQ75,'Station data'!BW75,'Station data'!CC75,'Station data'!CI75,'Station data'!CO75,'Station data'!CU75,'Station data'!DA75,'Station data'!DG75,'Station data'!DM75,'Station data'!DS75,'Station data'!DY75,'Station data'!EE75,'Station data'!EK75,'Station data'!EQ75,'Station data'!EW75,'Station data'!FC75)</f>
        <v>1007.292592592590</v>
      </c>
      <c r="D14" s="73">
        <f>AVERAGE('Station data'!D75,'Station data'!J75,'Station data'!P75,'Station data'!V75,'Station data'!AB75,'Station data'!AH75,'Station data'!AN75,'Station data'!AT75,'Station data'!AZ75,'Station data'!BF75,'Station data'!BL75,'Station data'!BR75,'Station data'!BX75,'Station data'!CD75,'Station data'!CJ75,'Station data'!CP75,'Station data'!CV75,'Station data'!DB75,'Station data'!DH75,'Station data'!DN75,'Station data'!DT75,'Station data'!DZ75,'Station data'!EF75,'Station data'!EL75,'Station data'!ER75,'Station data'!EX75,'Station data'!FD75)</f>
        <v>10.1851851851852</v>
      </c>
      <c r="E14" s="73">
        <f>AVERAGE('Station data'!E75,'Station data'!K75,'Station data'!Q75,'Station data'!W75,'Station data'!AC75,'Station data'!AI75,'Station data'!AO75,'Station data'!AU75,'Station data'!BA75,'Station data'!BG75,'Station data'!BM75,'Station data'!BS75,'Station data'!BY75,'Station data'!CE75,'Station data'!CK75,'Station data'!CQ75,'Station data'!CW75,'Station data'!DC75,'Station data'!DI75,'Station data'!DO75,'Station data'!DU75,'Station data'!EA75,'Station data'!EG75,'Station data'!EM75,'Station data'!ES75,'Station data'!EY75,'Station data'!FE75)</f>
        <v>550.144444444444</v>
      </c>
      <c r="F14" s="73">
        <f>AVERAGE('Station data'!F75,'Station data'!L75,'Station data'!R75,'Station data'!X75,'Station data'!AD75,'Station data'!AJ75,'Station data'!AP75,'Station data'!AV75,'Station data'!BB75,'Station data'!BH75,'Station data'!BN75,'Station data'!BT75,'Station data'!BZ75,'Station data'!CF75,'Station data'!CL75,'Station data'!CR75,'Station data'!CX75,'Station data'!DD75,'Station data'!DJ75,'Station data'!DP75,'Station data'!DV75,'Station data'!EB75,'Station data'!EH75,'Station data'!EN75,'Station data'!ET75,'Station data'!EZ75,'Station data'!FF75)</f>
        <v>46.0705686725555</v>
      </c>
      <c r="G14" s="36"/>
      <c r="H14" s="36"/>
      <c r="I14" s="36"/>
      <c r="J14" s="36"/>
      <c r="K14" s="37"/>
    </row>
    <row r="15" ht="21.95" customHeight="1">
      <c r="A15" s="40">
        <v>1928</v>
      </c>
      <c r="B15" s="99">
        <f>AVERAGE('Station data'!B76,'Station data'!H76,'Station data'!N76,'Station data'!T76,'Station data'!Z76,'Station data'!AF76,'Station data'!AL76,'Station data'!AR76,'Station data'!AX76,'Station data'!BD76,'Station data'!BJ76,'Station data'!BP76,'Station data'!BV76,'Station data'!CB76,'Station data'!CH76,'Station data'!CN76,'Station data'!CT76,'Station data'!CZ76,'Station data'!DF76,'Station data'!DL76,'Station data'!DR76,'Station data'!DX76,'Station data'!ED76,'Station data'!EJ76,'Station data'!EP76,'Station data'!EV76,'Station data'!FB76)</f>
        <v>93.5555555555556</v>
      </c>
      <c r="C15" s="73">
        <f>AVERAGE('Station data'!C76,'Station data'!I76,'Station data'!O76,'Station data'!U76,'Station data'!AA76,'Station data'!AG76,'Station data'!AM76,'Station data'!AS76,'Station data'!AY76,'Station data'!BE76,'Station data'!BK76,'Station data'!BQ76,'Station data'!BW76,'Station data'!CC76,'Station data'!CI76,'Station data'!CO76,'Station data'!CU76,'Station data'!DA76,'Station data'!DG76,'Station data'!DM76,'Station data'!DS76,'Station data'!DY76,'Station data'!EE76,'Station data'!EK76,'Station data'!EQ76,'Station data'!EW76,'Station data'!FC76)</f>
        <v>936.3</v>
      </c>
      <c r="D15" s="73">
        <f>AVERAGE('Station data'!D76,'Station data'!J76,'Station data'!P76,'Station data'!V76,'Station data'!AB76,'Station data'!AH76,'Station data'!AN76,'Station data'!AT76,'Station data'!AZ76,'Station data'!BF76,'Station data'!BL76,'Station data'!BR76,'Station data'!BX76,'Station data'!CD76,'Station data'!CJ76,'Station data'!CP76,'Station data'!CV76,'Station data'!DB76,'Station data'!DH76,'Station data'!DN76,'Station data'!DT76,'Station data'!DZ76,'Station data'!EF76,'Station data'!EL76,'Station data'!ER76,'Station data'!EX76,'Station data'!FD76)</f>
        <v>9.22222222222222</v>
      </c>
      <c r="E15" s="73">
        <f>AVERAGE('Station data'!E76,'Station data'!K76,'Station data'!Q76,'Station data'!W76,'Station data'!AC76,'Station data'!AI76,'Station data'!AO76,'Station data'!AU76,'Station data'!BA76,'Station data'!BG76,'Station data'!BM76,'Station data'!BS76,'Station data'!BY76,'Station data'!CE76,'Station data'!CK76,'Station data'!CQ76,'Station data'!CW76,'Station data'!DC76,'Station data'!DI76,'Station data'!DO76,'Station data'!DU76,'Station data'!EA76,'Station data'!EG76,'Station data'!EM76,'Station data'!ES76,'Station data'!EY76,'Station data'!FE76)</f>
        <v>411.222222222222</v>
      </c>
      <c r="F15" s="73">
        <f>AVERAGE('Station data'!F76,'Station data'!L76,'Station data'!R76,'Station data'!X76,'Station data'!AD76,'Station data'!AJ76,'Station data'!AP76,'Station data'!AV76,'Station data'!BB76,'Station data'!BH76,'Station data'!BN76,'Station data'!BT76,'Station data'!BZ76,'Station data'!CF76,'Station data'!CL76,'Station data'!CR76,'Station data'!CX76,'Station data'!DD76,'Station data'!DJ76,'Station data'!DP76,'Station data'!DV76,'Station data'!EB76,'Station data'!EH76,'Station data'!EN76,'Station data'!ET76,'Station data'!EZ76,'Station data'!FF76)</f>
        <v>43.2254462050295</v>
      </c>
      <c r="G15" s="36"/>
      <c r="H15" s="36"/>
      <c r="I15" s="36"/>
      <c r="J15" s="36"/>
      <c r="K15" s="37"/>
    </row>
    <row r="16" ht="21.95" customHeight="1">
      <c r="A16" s="40">
        <v>1929</v>
      </c>
      <c r="B16" s="99">
        <f>AVERAGE('Station data'!B77,'Station data'!H77,'Station data'!N77,'Station data'!T77,'Station data'!Z77,'Station data'!AF77,'Station data'!AL77,'Station data'!AR77,'Station data'!AX77,'Station data'!BD77,'Station data'!BJ77,'Station data'!BP77,'Station data'!BV77,'Station data'!CB77,'Station data'!CH77,'Station data'!CN77,'Station data'!CT77,'Station data'!CZ77,'Station data'!DF77,'Station data'!DL77,'Station data'!DR77,'Station data'!DX77,'Station data'!ED77,'Station data'!EJ77,'Station data'!EP77,'Station data'!EV77,'Station data'!FB77)</f>
        <v>81.4814814814815</v>
      </c>
      <c r="C16" s="73">
        <f>AVERAGE('Station data'!C77,'Station data'!I77,'Station data'!O77,'Station data'!U77,'Station data'!AA77,'Station data'!AG77,'Station data'!AM77,'Station data'!AS77,'Station data'!AY77,'Station data'!BE77,'Station data'!BK77,'Station data'!BQ77,'Station data'!BW77,'Station data'!CC77,'Station data'!CI77,'Station data'!CO77,'Station data'!CU77,'Station data'!DA77,'Station data'!DG77,'Station data'!DM77,'Station data'!DS77,'Station data'!DY77,'Station data'!EE77,'Station data'!EK77,'Station data'!EQ77,'Station data'!EW77,'Station data'!FC77)</f>
        <v>972.6703703703701</v>
      </c>
      <c r="D16" s="73">
        <f>AVERAGE('Station data'!D77,'Station data'!J77,'Station data'!P77,'Station data'!V77,'Station data'!AB77,'Station data'!AH77,'Station data'!AN77,'Station data'!AT77,'Station data'!AZ77,'Station data'!BF77,'Station data'!BL77,'Station data'!BR77,'Station data'!BX77,'Station data'!CD77,'Station data'!CJ77,'Station data'!CP77,'Station data'!CV77,'Station data'!DB77,'Station data'!DH77,'Station data'!DN77,'Station data'!DT77,'Station data'!DZ77,'Station data'!EF77,'Station data'!EL77,'Station data'!ER77,'Station data'!EX77,'Station data'!FD77)</f>
        <v>8.96296296296296</v>
      </c>
      <c r="E16" s="73">
        <f>AVERAGE('Station data'!E77,'Station data'!K77,'Station data'!Q77,'Station data'!W77,'Station data'!AC77,'Station data'!AI77,'Station data'!AO77,'Station data'!AU77,'Station data'!BA77,'Station data'!BG77,'Station data'!BM77,'Station data'!BS77,'Station data'!BY77,'Station data'!CE77,'Station data'!CK77,'Station data'!CQ77,'Station data'!CW77,'Station data'!DC77,'Station data'!DI77,'Station data'!DO77,'Station data'!DU77,'Station data'!EA77,'Station data'!EG77,'Station data'!EM77,'Station data'!ES77,'Station data'!EY77,'Station data'!FE77)</f>
        <v>528.081481481481</v>
      </c>
      <c r="F16" s="73">
        <f>AVERAGE('Station data'!F77,'Station data'!L77,'Station data'!R77,'Station data'!X77,'Station data'!AD77,'Station data'!AJ77,'Station data'!AP77,'Station data'!AV77,'Station data'!BB77,'Station data'!BH77,'Station data'!BN77,'Station data'!BT77,'Station data'!BZ77,'Station data'!CF77,'Station data'!CL77,'Station data'!CR77,'Station data'!CX77,'Station data'!DD77,'Station data'!DJ77,'Station data'!DP77,'Station data'!DV77,'Station data'!EB77,'Station data'!EH77,'Station data'!EN77,'Station data'!ET77,'Station data'!EZ77,'Station data'!FF77)</f>
        <v>53.2180846458984</v>
      </c>
      <c r="G16" s="36"/>
      <c r="H16" s="36"/>
      <c r="I16" s="36"/>
      <c r="J16" s="36"/>
      <c r="K16" s="37"/>
    </row>
    <row r="17" ht="21.95" customHeight="1">
      <c r="A17" s="40">
        <v>1930</v>
      </c>
      <c r="B17" s="99">
        <f>AVERAGE('Station data'!B78,'Station data'!H78,'Station data'!N78,'Station data'!T78,'Station data'!Z78,'Station data'!AF78,'Station data'!AL78,'Station data'!AR78,'Station data'!AX78,'Station data'!BD78,'Station data'!BJ78,'Station data'!BP78,'Station data'!BV78,'Station data'!CB78,'Station data'!CH78,'Station data'!CN78,'Station data'!CT78,'Station data'!CZ78,'Station data'!DF78,'Station data'!DL78,'Station data'!DR78,'Station data'!DX78,'Station data'!ED78,'Station data'!EJ78,'Station data'!EP78,'Station data'!EV78,'Station data'!FB78)</f>
        <v>103.851851851852</v>
      </c>
      <c r="C17" s="73">
        <f>AVERAGE('Station data'!C78,'Station data'!I78,'Station data'!O78,'Station data'!U78,'Station data'!AA78,'Station data'!AG78,'Station data'!AM78,'Station data'!AS78,'Station data'!AY78,'Station data'!BE78,'Station data'!BK78,'Station data'!BQ78,'Station data'!BW78,'Station data'!CC78,'Station data'!CI78,'Station data'!CO78,'Station data'!CU78,'Station data'!DA78,'Station data'!DG78,'Station data'!DM78,'Station data'!DS78,'Station data'!DY78,'Station data'!EE78,'Station data'!EK78,'Station data'!EQ78,'Station data'!EW78,'Station data'!FC78)</f>
        <v>1041.011111111110</v>
      </c>
      <c r="D17" s="73">
        <f>AVERAGE('Station data'!D78,'Station data'!J78,'Station data'!P78,'Station data'!V78,'Station data'!AB78,'Station data'!AH78,'Station data'!AN78,'Station data'!AT78,'Station data'!AZ78,'Station data'!BF78,'Station data'!BL78,'Station data'!BR78,'Station data'!BX78,'Station data'!CD78,'Station data'!CJ78,'Station data'!CP78,'Station data'!CV78,'Station data'!DB78,'Station data'!DH78,'Station data'!DN78,'Station data'!DT78,'Station data'!DZ78,'Station data'!EF78,'Station data'!EL78,'Station data'!ER78,'Station data'!EX78,'Station data'!FD78)</f>
        <v>9.59259259259259</v>
      </c>
      <c r="E17" s="73">
        <f>AVERAGE('Station data'!E78,'Station data'!K78,'Station data'!Q78,'Station data'!W78,'Station data'!AC78,'Station data'!AI78,'Station data'!AO78,'Station data'!AU78,'Station data'!BA78,'Station data'!BG78,'Station data'!BM78,'Station data'!BS78,'Station data'!BY78,'Station data'!CE78,'Station data'!CK78,'Station data'!CQ78,'Station data'!CW78,'Station data'!DC78,'Station data'!DI78,'Station data'!DO78,'Station data'!DU78,'Station data'!EA78,'Station data'!EG78,'Station data'!EM78,'Station data'!ES78,'Station data'!EY78,'Station data'!FE78)</f>
        <v>463.577777777778</v>
      </c>
      <c r="F17" s="73">
        <f>AVERAGE('Station data'!F78,'Station data'!L78,'Station data'!R78,'Station data'!X78,'Station data'!AD78,'Station data'!AJ78,'Station data'!AP78,'Station data'!AV78,'Station data'!BB78,'Station data'!BH78,'Station data'!BN78,'Station data'!BT78,'Station data'!BZ78,'Station data'!CF78,'Station data'!CL78,'Station data'!CR78,'Station data'!CX78,'Station data'!DD78,'Station data'!DJ78,'Station data'!DP78,'Station data'!DV78,'Station data'!EB78,'Station data'!EH78,'Station data'!EN78,'Station data'!ET78,'Station data'!EZ78,'Station data'!FF78)</f>
        <v>46.5975181052942</v>
      </c>
      <c r="G17" s="36"/>
      <c r="H17" s="36"/>
      <c r="I17" s="36"/>
      <c r="J17" s="36"/>
      <c r="K17" s="37"/>
    </row>
    <row r="18" ht="21.95" customHeight="1">
      <c r="A18" s="40">
        <v>1931</v>
      </c>
      <c r="B18" s="99">
        <f>AVERAGE('Station data'!B79,'Station data'!H79,'Station data'!N79,'Station data'!T79,'Station data'!Z79,'Station data'!AF79,'Station data'!AL79,'Station data'!AR79,'Station data'!AX79,'Station data'!BD79,'Station data'!BJ79,'Station data'!BP79,'Station data'!BV79,'Station data'!CB79,'Station data'!CH79,'Station data'!CN79,'Station data'!CT79,'Station data'!CZ79,'Station data'!DF79,'Station data'!DL79,'Station data'!DR79,'Station data'!DX79,'Station data'!ED79,'Station data'!EJ79,'Station data'!EP79,'Station data'!EV79,'Station data'!FB79)</f>
        <v>99.8518518518519</v>
      </c>
      <c r="C18" s="73">
        <f>AVERAGE('Station data'!C79,'Station data'!I79,'Station data'!O79,'Station data'!U79,'Station data'!AA79,'Station data'!AG79,'Station data'!AM79,'Station data'!AS79,'Station data'!AY79,'Station data'!BE79,'Station data'!BK79,'Station data'!BQ79,'Station data'!BW79,'Station data'!CC79,'Station data'!CI79,'Station data'!CO79,'Station data'!CU79,'Station data'!DA79,'Station data'!DG79,'Station data'!DM79,'Station data'!DS79,'Station data'!DY79,'Station data'!EE79,'Station data'!EK79,'Station data'!EQ79,'Station data'!EW79,'Station data'!FC79)</f>
        <v>1129.544444444440</v>
      </c>
      <c r="D18" s="73">
        <f>AVERAGE('Station data'!D79,'Station data'!J79,'Station data'!P79,'Station data'!V79,'Station data'!AB79,'Station data'!AH79,'Station data'!AN79,'Station data'!AT79,'Station data'!AZ79,'Station data'!BF79,'Station data'!BL79,'Station data'!BR79,'Station data'!BX79,'Station data'!CD79,'Station data'!CJ79,'Station data'!CP79,'Station data'!CV79,'Station data'!DB79,'Station data'!DH79,'Station data'!DN79,'Station data'!DT79,'Station data'!DZ79,'Station data'!EF79,'Station data'!EL79,'Station data'!ER79,'Station data'!EX79,'Station data'!FD79)</f>
        <v>10.5925925925926</v>
      </c>
      <c r="E18" s="73">
        <f>AVERAGE('Station data'!E79,'Station data'!K79,'Station data'!Q79,'Station data'!W79,'Station data'!AC79,'Station data'!AI79,'Station data'!AO79,'Station data'!AU79,'Station data'!BA79,'Station data'!BG79,'Station data'!BM79,'Station data'!BS79,'Station data'!BY79,'Station data'!CE79,'Station data'!CK79,'Station data'!CQ79,'Station data'!CW79,'Station data'!DC79,'Station data'!DI79,'Station data'!DO79,'Station data'!DU79,'Station data'!EA79,'Station data'!EG79,'Station data'!EM79,'Station data'!ES79,'Station data'!EY79,'Station data'!FE79)</f>
        <v>588.862962962963</v>
      </c>
      <c r="F18" s="73">
        <f>AVERAGE('Station data'!F79,'Station data'!L79,'Station data'!R79,'Station data'!X79,'Station data'!AD79,'Station data'!AJ79,'Station data'!AP79,'Station data'!AV79,'Station data'!BB79,'Station data'!BH79,'Station data'!BN79,'Station data'!BT79,'Station data'!BZ79,'Station data'!CF79,'Station data'!CL79,'Station data'!CR79,'Station data'!CX79,'Station data'!DD79,'Station data'!DJ79,'Station data'!DP79,'Station data'!DV79,'Station data'!EB79,'Station data'!EH79,'Station data'!EN79,'Station data'!ET79,'Station data'!EZ79,'Station data'!FF79)</f>
        <v>52.3278706289379</v>
      </c>
      <c r="G18" s="36"/>
      <c r="H18" s="36"/>
      <c r="I18" s="36"/>
      <c r="J18" s="36"/>
      <c r="K18" s="37"/>
    </row>
    <row r="19" ht="21.95" customHeight="1">
      <c r="A19" s="40">
        <v>1932</v>
      </c>
      <c r="B19" s="99">
        <f>AVERAGE('Station data'!B80,'Station data'!H80,'Station data'!N80,'Station data'!T80,'Station data'!Z80,'Station data'!AF80,'Station data'!AL80,'Station data'!AR80,'Station data'!AX80,'Station data'!BD80,'Station data'!BJ80,'Station data'!BP80,'Station data'!BV80,'Station data'!CB80,'Station data'!CH80,'Station data'!CN80,'Station data'!CT80,'Station data'!CZ80,'Station data'!DF80,'Station data'!DL80,'Station data'!DR80,'Station data'!DX80,'Station data'!ED80,'Station data'!EJ80,'Station data'!EP80,'Station data'!EV80,'Station data'!FB80)</f>
        <v>88.962962962963</v>
      </c>
      <c r="C19" s="73">
        <f>AVERAGE('Station data'!C80,'Station data'!I80,'Station data'!O80,'Station data'!U80,'Station data'!AA80,'Station data'!AG80,'Station data'!AM80,'Station data'!AS80,'Station data'!AY80,'Station data'!BE80,'Station data'!BK80,'Station data'!BQ80,'Station data'!BW80,'Station data'!CC80,'Station data'!CI80,'Station data'!CO80,'Station data'!CU80,'Station data'!DA80,'Station data'!DG80,'Station data'!DM80,'Station data'!DS80,'Station data'!DY80,'Station data'!EE80,'Station data'!EK80,'Station data'!EQ80,'Station data'!EW80,'Station data'!FC80)</f>
        <v>645.166666666667</v>
      </c>
      <c r="D19" s="73">
        <f>AVERAGE('Station data'!D80,'Station data'!J80,'Station data'!P80,'Station data'!V80,'Station data'!AB80,'Station data'!AH80,'Station data'!AN80,'Station data'!AT80,'Station data'!AZ80,'Station data'!BF80,'Station data'!BL80,'Station data'!BR80,'Station data'!BX80,'Station data'!CD80,'Station data'!CJ80,'Station data'!CP80,'Station data'!CV80,'Station data'!DB80,'Station data'!DH80,'Station data'!DN80,'Station data'!DT80,'Station data'!DZ80,'Station data'!EF80,'Station data'!EL80,'Station data'!ER80,'Station data'!EX80,'Station data'!FD80)</f>
        <v>5.66666666666667</v>
      </c>
      <c r="E19" s="73">
        <f>AVERAGE('Station data'!E80,'Station data'!K80,'Station data'!Q80,'Station data'!W80,'Station data'!AC80,'Station data'!AI80,'Station data'!AO80,'Station data'!AU80,'Station data'!BA80,'Station data'!BG80,'Station data'!BM80,'Station data'!BS80,'Station data'!BY80,'Station data'!CE80,'Station data'!CK80,'Station data'!CQ80,'Station data'!CW80,'Station data'!DC80,'Station data'!DI80,'Station data'!DO80,'Station data'!DU80,'Station data'!EA80,'Station data'!EG80,'Station data'!EM80,'Station data'!ES80,'Station data'!EY80,'Station data'!FE80)</f>
        <v>199.203703703704</v>
      </c>
      <c r="F19" s="73">
        <f>AVERAGE('Station data'!F80,'Station data'!L80,'Station data'!R80,'Station data'!X80,'Station data'!AD80,'Station data'!AJ80,'Station data'!AP80,'Station data'!AV80,'Station data'!BB80,'Station data'!BH80,'Station data'!BN80,'Station data'!BT80,'Station data'!BZ80,'Station data'!CF80,'Station data'!CL80,'Station data'!CR80,'Station data'!CX80,'Station data'!DD80,'Station data'!DJ80,'Station data'!DP80,'Station data'!DV80,'Station data'!EB80,'Station data'!EH80,'Station data'!EN80,'Station data'!ET80,'Station data'!EZ80,'Station data'!FF80)</f>
        <v>38.7321802271802</v>
      </c>
      <c r="G19" s="36"/>
      <c r="H19" s="36"/>
      <c r="I19" s="36"/>
      <c r="J19" s="36"/>
      <c r="K19" s="37"/>
    </row>
    <row r="20" ht="21.95" customHeight="1">
      <c r="A20" s="40">
        <v>1933</v>
      </c>
      <c r="B20" s="99">
        <f>AVERAGE('Station data'!B81,'Station data'!H81,'Station data'!N81,'Station data'!T81,'Station data'!Z81,'Station data'!AF81,'Station data'!AL81,'Station data'!AR81,'Station data'!AX81,'Station data'!BD81,'Station data'!BJ81,'Station data'!BP81,'Station data'!BV81,'Station data'!CB81,'Station data'!CH81,'Station data'!CN81,'Station data'!CT81,'Station data'!CZ81,'Station data'!DF81,'Station data'!DL81,'Station data'!DR81,'Station data'!DX81,'Station data'!ED81,'Station data'!EJ81,'Station data'!EP81,'Station data'!EV81,'Station data'!FB81)</f>
        <v>99.6296296296296</v>
      </c>
      <c r="C20" s="73">
        <f>AVERAGE('Station data'!C81,'Station data'!I81,'Station data'!O81,'Station data'!U81,'Station data'!AA81,'Station data'!AG81,'Station data'!AM81,'Station data'!AS81,'Station data'!AY81,'Station data'!BE81,'Station data'!BK81,'Station data'!BQ81,'Station data'!BW81,'Station data'!CC81,'Station data'!CI81,'Station data'!CO81,'Station data'!CU81,'Station data'!DA81,'Station data'!DG81,'Station data'!DM81,'Station data'!DS81,'Station data'!DY81,'Station data'!EE81,'Station data'!EK81,'Station data'!EQ81,'Station data'!EW81,'Station data'!FC81)</f>
        <v>1087.685185185190</v>
      </c>
      <c r="D20" s="73">
        <f>AVERAGE('Station data'!D81,'Station data'!J81,'Station data'!P81,'Station data'!V81,'Station data'!AB81,'Station data'!AH81,'Station data'!AN81,'Station data'!AT81,'Station data'!AZ81,'Station data'!BF81,'Station data'!BL81,'Station data'!BR81,'Station data'!BX81,'Station data'!CD81,'Station data'!CJ81,'Station data'!CP81,'Station data'!CV81,'Station data'!DB81,'Station data'!DH81,'Station data'!DN81,'Station data'!DT81,'Station data'!DZ81,'Station data'!EF81,'Station data'!EL81,'Station data'!ER81,'Station data'!EX81,'Station data'!FD81)</f>
        <v>11.2222222222222</v>
      </c>
      <c r="E20" s="73">
        <f>AVERAGE('Station data'!E81,'Station data'!K81,'Station data'!Q81,'Station data'!W81,'Station data'!AC81,'Station data'!AI81,'Station data'!AO81,'Station data'!AU81,'Station data'!BA81,'Station data'!BG81,'Station data'!BM81,'Station data'!BS81,'Station data'!BY81,'Station data'!CE81,'Station data'!CK81,'Station data'!CQ81,'Station data'!CW81,'Station data'!DC81,'Station data'!DI81,'Station data'!DO81,'Station data'!DU81,'Station data'!EA81,'Station data'!EG81,'Station data'!EM81,'Station data'!ES81,'Station data'!EY81,'Station data'!FE81)</f>
        <v>518.655555555556</v>
      </c>
      <c r="F20" s="73">
        <f>AVERAGE('Station data'!F81,'Station data'!L81,'Station data'!R81,'Station data'!X81,'Station data'!AD81,'Station data'!AJ81,'Station data'!AP81,'Station data'!AV81,'Station data'!BB81,'Station data'!BH81,'Station data'!BN81,'Station data'!BT81,'Station data'!BZ81,'Station data'!CF81,'Station data'!CL81,'Station data'!CR81,'Station data'!CX81,'Station data'!DD81,'Station data'!DJ81,'Station data'!DP81,'Station data'!DV81,'Station data'!EB81,'Station data'!EH81,'Station data'!EN81,'Station data'!ET81,'Station data'!EZ81,'Station data'!FF81)</f>
        <v>44.7493707222526</v>
      </c>
      <c r="G20" s="36"/>
      <c r="H20" s="36"/>
      <c r="I20" s="36"/>
      <c r="J20" s="36"/>
      <c r="K20" s="37"/>
    </row>
    <row r="21" ht="21.95" customHeight="1">
      <c r="A21" s="40">
        <v>1934</v>
      </c>
      <c r="B21" s="99">
        <f>AVERAGE('Station data'!B82,'Station data'!H82,'Station data'!N82,'Station data'!T82,'Station data'!Z82,'Station data'!AF82,'Station data'!AL82,'Station data'!AR82,'Station data'!AX82,'Station data'!BD82,'Station data'!BJ82,'Station data'!BP82,'Station data'!BV82,'Station data'!CB82,'Station data'!CH82,'Station data'!CN82,'Station data'!CT82,'Station data'!CZ82,'Station data'!DF82,'Station data'!DL82,'Station data'!DR82,'Station data'!DX82,'Station data'!ED82,'Station data'!EJ82,'Station data'!EP82,'Station data'!EV82,'Station data'!FB82)</f>
        <v>97.2222222222222</v>
      </c>
      <c r="C21" s="73">
        <f>AVERAGE('Station data'!C82,'Station data'!I82,'Station data'!O82,'Station data'!U82,'Station data'!AA82,'Station data'!AG82,'Station data'!AM82,'Station data'!AS82,'Station data'!AY82,'Station data'!BE82,'Station data'!BK82,'Station data'!BQ82,'Station data'!BW82,'Station data'!CC82,'Station data'!CI82,'Station data'!CO82,'Station data'!CU82,'Station data'!DA82,'Station data'!DG82,'Station data'!DM82,'Station data'!DS82,'Station data'!DY82,'Station data'!EE82,'Station data'!EK82,'Station data'!EQ82,'Station data'!EW82,'Station data'!FC82)</f>
        <v>1115.359259259260</v>
      </c>
      <c r="D21" s="73">
        <f>AVERAGE('Station data'!D82,'Station data'!J82,'Station data'!P82,'Station data'!V82,'Station data'!AB82,'Station data'!AH82,'Station data'!AN82,'Station data'!AT82,'Station data'!AZ82,'Station data'!BF82,'Station data'!BL82,'Station data'!BR82,'Station data'!BX82,'Station data'!CD82,'Station data'!CJ82,'Station data'!CP82,'Station data'!CV82,'Station data'!DB82,'Station data'!DH82,'Station data'!DN82,'Station data'!DT82,'Station data'!DZ82,'Station data'!EF82,'Station data'!EL82,'Station data'!ER82,'Station data'!EX82,'Station data'!FD82)</f>
        <v>11.6296296296296</v>
      </c>
      <c r="E21" s="73">
        <f>AVERAGE('Station data'!E82,'Station data'!K82,'Station data'!Q82,'Station data'!W82,'Station data'!AC82,'Station data'!AI82,'Station data'!AO82,'Station data'!AU82,'Station data'!BA82,'Station data'!BG82,'Station data'!BM82,'Station data'!BS82,'Station data'!BY82,'Station data'!CE82,'Station data'!CK82,'Station data'!CQ82,'Station data'!CW82,'Station data'!DC82,'Station data'!DI82,'Station data'!DO82,'Station data'!DU82,'Station data'!EA82,'Station data'!EG82,'Station data'!EM82,'Station data'!ES82,'Station data'!EY82,'Station data'!FE82)</f>
        <v>584.125925925926</v>
      </c>
      <c r="F21" s="73">
        <f>AVERAGE('Station data'!F82,'Station data'!L82,'Station data'!R82,'Station data'!X82,'Station data'!AD82,'Station data'!AJ82,'Station data'!AP82,'Station data'!AV82,'Station data'!BB82,'Station data'!BH82,'Station data'!BN82,'Station data'!BT82,'Station data'!BZ82,'Station data'!CF82,'Station data'!CL82,'Station data'!CR82,'Station data'!CX82,'Station data'!DD82,'Station data'!DJ82,'Station data'!DP82,'Station data'!DV82,'Station data'!EB82,'Station data'!EH82,'Station data'!EN82,'Station data'!ET82,'Station data'!EZ82,'Station data'!FF82)</f>
        <v>48.6856561164886</v>
      </c>
      <c r="G21" s="36"/>
      <c r="H21" s="36"/>
      <c r="I21" s="36"/>
      <c r="J21" s="36"/>
      <c r="K21" s="37"/>
    </row>
    <row r="22" ht="21.95" customHeight="1">
      <c r="A22" s="40">
        <v>1935</v>
      </c>
      <c r="B22" s="99">
        <f>AVERAGE('Station data'!B83,'Station data'!H83,'Station data'!N83,'Station data'!T83,'Station data'!Z83,'Station data'!AF83,'Station data'!AL83,'Station data'!AR83,'Station data'!AX83,'Station data'!BD83,'Station data'!BJ83,'Station data'!BP83,'Station data'!BV83,'Station data'!CB83,'Station data'!CH83,'Station data'!CN83,'Station data'!CT83,'Station data'!CZ83,'Station data'!DF83,'Station data'!DL83,'Station data'!DR83,'Station data'!DX83,'Station data'!ED83,'Station data'!EJ83,'Station data'!EP83,'Station data'!EV83,'Station data'!FB83)</f>
        <v>86.6666666666667</v>
      </c>
      <c r="C22" s="73">
        <f>AVERAGE('Station data'!C83,'Station data'!I83,'Station data'!O83,'Station data'!U83,'Station data'!AA83,'Station data'!AG83,'Station data'!AM83,'Station data'!AS83,'Station data'!AY83,'Station data'!BE83,'Station data'!BK83,'Station data'!BQ83,'Station data'!BW83,'Station data'!CC83,'Station data'!CI83,'Station data'!CO83,'Station data'!CU83,'Station data'!DA83,'Station data'!DG83,'Station data'!DM83,'Station data'!DS83,'Station data'!DY83,'Station data'!EE83,'Station data'!EK83,'Station data'!EQ83,'Station data'!EW83,'Station data'!FC83)</f>
        <v>797.885185185185</v>
      </c>
      <c r="D22" s="73">
        <f>AVERAGE('Station data'!D83,'Station data'!J83,'Station data'!P83,'Station data'!V83,'Station data'!AB83,'Station data'!AH83,'Station data'!AN83,'Station data'!AT83,'Station data'!AZ83,'Station data'!BF83,'Station data'!BL83,'Station data'!BR83,'Station data'!BX83,'Station data'!CD83,'Station data'!CJ83,'Station data'!CP83,'Station data'!CV83,'Station data'!DB83,'Station data'!DH83,'Station data'!DN83,'Station data'!DT83,'Station data'!DZ83,'Station data'!EF83,'Station data'!EL83,'Station data'!ER83,'Station data'!EX83,'Station data'!FD83)</f>
        <v>7.92592592592593</v>
      </c>
      <c r="E22" s="73">
        <f>AVERAGE('Station data'!E83,'Station data'!K83,'Station data'!Q83,'Station data'!W83,'Station data'!AC83,'Station data'!AI83,'Station data'!AO83,'Station data'!AU83,'Station data'!BA83,'Station data'!BG83,'Station data'!BM83,'Station data'!BS83,'Station data'!BY83,'Station data'!CE83,'Station data'!CK83,'Station data'!CQ83,'Station data'!CW83,'Station data'!DC83,'Station data'!DI83,'Station data'!DO83,'Station data'!DU83,'Station data'!EA83,'Station data'!EG83,'Station data'!EM83,'Station data'!ES83,'Station data'!EY83,'Station data'!FE83)</f>
        <v>307.018518518519</v>
      </c>
      <c r="F22" s="73">
        <f>AVERAGE('Station data'!F83,'Station data'!L83,'Station data'!R83,'Station data'!X83,'Station data'!AD83,'Station data'!AJ83,'Station data'!AP83,'Station data'!AV83,'Station data'!BB83,'Station data'!BH83,'Station data'!BN83,'Station data'!BT83,'Station data'!BZ83,'Station data'!CF83,'Station data'!CL83,'Station data'!CR83,'Station data'!CX83,'Station data'!DD83,'Station data'!DJ83,'Station data'!DP83,'Station data'!DV83,'Station data'!EB83,'Station data'!EH83,'Station data'!EN83,'Station data'!ET83,'Station data'!EZ83,'Station data'!FF83)</f>
        <v>39.1635720503776</v>
      </c>
      <c r="G22" s="36"/>
      <c r="H22" s="36"/>
      <c r="I22" s="36"/>
      <c r="J22" s="36"/>
      <c r="K22" s="37"/>
    </row>
    <row r="23" ht="21.95" customHeight="1">
      <c r="A23" s="40">
        <v>1936</v>
      </c>
      <c r="B23" s="99">
        <f>AVERAGE('Station data'!B84,'Station data'!H84,'Station data'!N84,'Station data'!T84,'Station data'!Z84,'Station data'!AF84,'Station data'!AL84,'Station data'!AR84,'Station data'!AX84,'Station data'!BD84,'Station data'!BJ84,'Station data'!BP84,'Station data'!BV84,'Station data'!CB84,'Station data'!CH84,'Station data'!CN84,'Station data'!CT84,'Station data'!CZ84,'Station data'!DF84,'Station data'!DL84,'Station data'!DR84,'Station data'!DX84,'Station data'!ED84,'Station data'!EJ84,'Station data'!EP84,'Station data'!EV84,'Station data'!FB84)</f>
        <v>89.0740740740741</v>
      </c>
      <c r="C23" s="73">
        <f>AVERAGE('Station data'!C84,'Station data'!I84,'Station data'!O84,'Station data'!U84,'Station data'!AA84,'Station data'!AG84,'Station data'!AM84,'Station data'!AS84,'Station data'!AY84,'Station data'!BE84,'Station data'!BK84,'Station data'!BQ84,'Station data'!BW84,'Station data'!CC84,'Station data'!CI84,'Station data'!CO84,'Station data'!CU84,'Station data'!DA84,'Station data'!DG84,'Station data'!DM84,'Station data'!DS84,'Station data'!DY84,'Station data'!EE84,'Station data'!EK84,'Station data'!EQ84,'Station data'!EW84,'Station data'!FC84)</f>
        <v>731.529629629630</v>
      </c>
      <c r="D23" s="73">
        <f>AVERAGE('Station data'!D84,'Station data'!J84,'Station data'!P84,'Station data'!V84,'Station data'!AB84,'Station data'!AH84,'Station data'!AN84,'Station data'!AT84,'Station data'!AZ84,'Station data'!BF84,'Station data'!BL84,'Station data'!BR84,'Station data'!BX84,'Station data'!CD84,'Station data'!CJ84,'Station data'!CP84,'Station data'!CV84,'Station data'!DB84,'Station data'!DH84,'Station data'!DN84,'Station data'!DT84,'Station data'!DZ84,'Station data'!EF84,'Station data'!EL84,'Station data'!ER84,'Station data'!EX84,'Station data'!FD84)</f>
        <v>6.59259259259259</v>
      </c>
      <c r="E23" s="73">
        <f>AVERAGE('Station data'!E84,'Station data'!K84,'Station data'!Q84,'Station data'!W84,'Station data'!AC84,'Station data'!AI84,'Station data'!AO84,'Station data'!AU84,'Station data'!BA84,'Station data'!BG84,'Station data'!BM84,'Station data'!BS84,'Station data'!BY84,'Station data'!CE84,'Station data'!CK84,'Station data'!CQ84,'Station data'!CW84,'Station data'!DC84,'Station data'!DI84,'Station data'!DO84,'Station data'!DU84,'Station data'!EA84,'Station data'!EG84,'Station data'!EM84,'Station data'!ES84,'Station data'!EY84,'Station data'!FE84)</f>
        <v>252.933333333333</v>
      </c>
      <c r="F23" s="73">
        <f>AVERAGE('Station data'!F84,'Station data'!L84,'Station data'!R84,'Station data'!X84,'Station data'!AD84,'Station data'!AJ84,'Station data'!AP84,'Station data'!AV84,'Station data'!BB84,'Station data'!BH84,'Station data'!BN84,'Station data'!BT84,'Station data'!BZ84,'Station data'!CF84,'Station data'!CL84,'Station data'!CR84,'Station data'!CX84,'Station data'!DD84,'Station data'!DJ84,'Station data'!DP84,'Station data'!DV84,'Station data'!EB84,'Station data'!EH84,'Station data'!EN84,'Station data'!ET84,'Station data'!EZ84,'Station data'!FF84)</f>
        <v>39.5795781893004</v>
      </c>
      <c r="G23" s="36"/>
      <c r="H23" s="36"/>
      <c r="I23" s="36"/>
      <c r="J23" s="36"/>
      <c r="K23" s="37"/>
    </row>
    <row r="24" ht="21.95" customHeight="1">
      <c r="A24" s="40">
        <v>1937</v>
      </c>
      <c r="B24" s="99">
        <f>AVERAGE('Station data'!B85,'Station data'!H85,'Station data'!N85,'Station data'!T85,'Station data'!Z85,'Station data'!AF85,'Station data'!AL85,'Station data'!AR85,'Station data'!AX85,'Station data'!BD85,'Station data'!BJ85,'Station data'!BP85,'Station data'!BV85,'Station data'!CB85,'Station data'!CH85,'Station data'!CN85,'Station data'!CT85,'Station data'!CZ85,'Station data'!DF85,'Station data'!DL85,'Station data'!DR85,'Station data'!DX85,'Station data'!ED85,'Station data'!EJ85,'Station data'!EP85,'Station data'!EV85,'Station data'!FB85)</f>
        <v>90.8148148148148</v>
      </c>
      <c r="C24" s="73">
        <f>AVERAGE('Station data'!C85,'Station data'!I85,'Station data'!O85,'Station data'!U85,'Station data'!AA85,'Station data'!AG85,'Station data'!AM85,'Station data'!AS85,'Station data'!AY85,'Station data'!BE85,'Station data'!BK85,'Station data'!BQ85,'Station data'!BW85,'Station data'!CC85,'Station data'!CI85,'Station data'!CO85,'Station data'!CU85,'Station data'!DA85,'Station data'!DG85,'Station data'!DM85,'Station data'!DS85,'Station data'!DY85,'Station data'!EE85,'Station data'!EK85,'Station data'!EQ85,'Station data'!EW85,'Station data'!FC85)</f>
        <v>1059.488888888890</v>
      </c>
      <c r="D24" s="73">
        <f>AVERAGE('Station data'!D85,'Station data'!J85,'Station data'!P85,'Station data'!V85,'Station data'!AB85,'Station data'!AH85,'Station data'!AN85,'Station data'!AT85,'Station data'!AZ85,'Station data'!BF85,'Station data'!BL85,'Station data'!BR85,'Station data'!BX85,'Station data'!CD85,'Station data'!CJ85,'Station data'!CP85,'Station data'!CV85,'Station data'!DB85,'Station data'!DH85,'Station data'!DN85,'Station data'!DT85,'Station data'!DZ85,'Station data'!EF85,'Station data'!EL85,'Station data'!ER85,'Station data'!EX85,'Station data'!FD85)</f>
        <v>10.7037037037037</v>
      </c>
      <c r="E24" s="73">
        <f>AVERAGE('Station data'!E85,'Station data'!K85,'Station data'!Q85,'Station data'!W85,'Station data'!AC85,'Station data'!AI85,'Station data'!AO85,'Station data'!AU85,'Station data'!BA85,'Station data'!BG85,'Station data'!BM85,'Station data'!BS85,'Station data'!BY85,'Station data'!CE85,'Station data'!CK85,'Station data'!CQ85,'Station data'!CW85,'Station data'!DC85,'Station data'!DI85,'Station data'!DO85,'Station data'!DU85,'Station data'!EA85,'Station data'!EG85,'Station data'!EM85,'Station data'!ES85,'Station data'!EY85,'Station data'!FE85)</f>
        <v>543.718518518519</v>
      </c>
      <c r="F24" s="73">
        <f>AVERAGE('Station data'!F85,'Station data'!L85,'Station data'!R85,'Station data'!X85,'Station data'!AD85,'Station data'!AJ85,'Station data'!AP85,'Station data'!AV85,'Station data'!BB85,'Station data'!BH85,'Station data'!BN85,'Station data'!BT85,'Station data'!BZ85,'Station data'!CF85,'Station data'!CL85,'Station data'!CR85,'Station data'!CX85,'Station data'!DD85,'Station data'!DJ85,'Station data'!DP85,'Station data'!DV85,'Station data'!EB85,'Station data'!EH85,'Station data'!EN85,'Station data'!ET85,'Station data'!EZ85,'Station data'!FF85)</f>
        <v>48.5572309744111</v>
      </c>
      <c r="G24" s="36"/>
      <c r="H24" s="36"/>
      <c r="I24" s="36"/>
      <c r="J24" s="36"/>
      <c r="K24" s="37"/>
    </row>
    <row r="25" ht="21.95" customHeight="1">
      <c r="A25" s="40">
        <v>1938</v>
      </c>
      <c r="B25" s="99">
        <f>AVERAGE('Station data'!B86,'Station data'!H86,'Station data'!N86,'Station data'!T86,'Station data'!Z86,'Station data'!AF86,'Station data'!AL86,'Station data'!AR86,'Station data'!AX86,'Station data'!BD86,'Station data'!BJ86,'Station data'!BP86,'Station data'!BV86,'Station data'!CB86,'Station data'!CH86,'Station data'!CN86,'Station data'!CT86,'Station data'!CZ86,'Station data'!DF86,'Station data'!DL86,'Station data'!DR86,'Station data'!DX86,'Station data'!ED86,'Station data'!EJ86,'Station data'!EP86,'Station data'!EV86,'Station data'!FB86)</f>
        <v>88.962962962963</v>
      </c>
      <c r="C25" s="73">
        <f>AVERAGE('Station data'!C86,'Station data'!I86,'Station data'!O86,'Station data'!U86,'Station data'!AA86,'Station data'!AG86,'Station data'!AM86,'Station data'!AS86,'Station data'!AY86,'Station data'!BE86,'Station data'!BK86,'Station data'!BQ86,'Station data'!BW86,'Station data'!CC86,'Station data'!CI86,'Station data'!CO86,'Station data'!CU86,'Station data'!DA86,'Station data'!DG86,'Station data'!DM86,'Station data'!DS86,'Station data'!DY86,'Station data'!EE86,'Station data'!EK86,'Station data'!EQ86,'Station data'!EW86,'Station data'!FC86)</f>
        <v>954.585185185185</v>
      </c>
      <c r="D25" s="73">
        <f>AVERAGE('Station data'!D86,'Station data'!J86,'Station data'!P86,'Station data'!V86,'Station data'!AB86,'Station data'!AH86,'Station data'!AN86,'Station data'!AT86,'Station data'!AZ86,'Station data'!BF86,'Station data'!BL86,'Station data'!BR86,'Station data'!BX86,'Station data'!CD86,'Station data'!CJ86,'Station data'!CP86,'Station data'!CV86,'Station data'!DB86,'Station data'!DH86,'Station data'!DN86,'Station data'!DT86,'Station data'!DZ86,'Station data'!EF86,'Station data'!EL86,'Station data'!ER86,'Station data'!EX86,'Station data'!FD86)</f>
        <v>8.77777777777778</v>
      </c>
      <c r="E25" s="73">
        <f>AVERAGE('Station data'!E86,'Station data'!K86,'Station data'!Q86,'Station data'!W86,'Station data'!AC86,'Station data'!AI86,'Station data'!AO86,'Station data'!AU86,'Station data'!BA86,'Station data'!BG86,'Station data'!BM86,'Station data'!BS86,'Station data'!BY86,'Station data'!CE86,'Station data'!CK86,'Station data'!CQ86,'Station data'!CW86,'Station data'!DC86,'Station data'!DI86,'Station data'!DO86,'Station data'!DU86,'Station data'!EA86,'Station data'!EG86,'Station data'!EM86,'Station data'!ES86,'Station data'!EY86,'Station data'!FE86)</f>
        <v>463.511111111111</v>
      </c>
      <c r="F25" s="73">
        <f>AVERAGE('Station data'!F86,'Station data'!L86,'Station data'!R86,'Station data'!X86,'Station data'!AD86,'Station data'!AJ86,'Station data'!AP86,'Station data'!AV86,'Station data'!BB86,'Station data'!BH86,'Station data'!BN86,'Station data'!BT86,'Station data'!BZ86,'Station data'!CF86,'Station data'!CL86,'Station data'!CR86,'Station data'!CX86,'Station data'!DD86,'Station data'!DJ86,'Station data'!DP86,'Station data'!DV86,'Station data'!EB86,'Station data'!EH86,'Station data'!EN86,'Station data'!ET86,'Station data'!EZ86,'Station data'!FF86)</f>
        <v>47.5125967191245</v>
      </c>
      <c r="G25" s="36"/>
      <c r="H25" s="36"/>
      <c r="I25" s="36"/>
      <c r="J25" s="36"/>
      <c r="K25" s="37"/>
    </row>
    <row r="26" ht="21.95" customHeight="1">
      <c r="A26" s="40">
        <v>1939</v>
      </c>
      <c r="B26" s="99">
        <f>AVERAGE('Station data'!B87,'Station data'!H87,'Station data'!N87,'Station data'!T87,'Station data'!Z87,'Station data'!AF87,'Station data'!AL87,'Station data'!AR87,'Station data'!AX87,'Station data'!BD87,'Station data'!BJ87,'Station data'!BP87,'Station data'!BV87,'Station data'!CB87,'Station data'!CH87,'Station data'!CN87,'Station data'!CT87,'Station data'!CZ87,'Station data'!DF87,'Station data'!DL87,'Station data'!DR87,'Station data'!DX87,'Station data'!ED87,'Station data'!EJ87,'Station data'!EP87,'Station data'!EV87,'Station data'!FB87)</f>
        <v>101.814814814815</v>
      </c>
      <c r="C26" s="73">
        <f>AVERAGE('Station data'!C87,'Station data'!I87,'Station data'!O87,'Station data'!U87,'Station data'!AA87,'Station data'!AG87,'Station data'!AM87,'Station data'!AS87,'Station data'!AY87,'Station data'!BE87,'Station data'!BK87,'Station data'!BQ87,'Station data'!BW87,'Station data'!CC87,'Station data'!CI87,'Station data'!CO87,'Station data'!CU87,'Station data'!DA87,'Station data'!DG87,'Station data'!DM87,'Station data'!DS87,'Station data'!DY87,'Station data'!EE87,'Station data'!EK87,'Station data'!EQ87,'Station data'!EW87,'Station data'!FC87)</f>
        <v>1003.140740740740</v>
      </c>
      <c r="D26" s="73">
        <f>AVERAGE('Station data'!D87,'Station data'!J87,'Station data'!P87,'Station data'!V87,'Station data'!AB87,'Station data'!AH87,'Station data'!AN87,'Station data'!AT87,'Station data'!AZ87,'Station data'!BF87,'Station data'!BL87,'Station data'!BR87,'Station data'!BX87,'Station data'!CD87,'Station data'!CJ87,'Station data'!CP87,'Station data'!CV87,'Station data'!DB87,'Station data'!DH87,'Station data'!DN87,'Station data'!DT87,'Station data'!DZ87,'Station data'!EF87,'Station data'!EL87,'Station data'!ER87,'Station data'!EX87,'Station data'!FD87)</f>
        <v>10.2222222222222</v>
      </c>
      <c r="E26" s="73">
        <f>AVERAGE('Station data'!E87,'Station data'!K87,'Station data'!Q87,'Station data'!W87,'Station data'!AC87,'Station data'!AI87,'Station data'!AO87,'Station data'!AU87,'Station data'!BA87,'Station data'!BG87,'Station data'!BM87,'Station data'!BS87,'Station data'!BY87,'Station data'!CE87,'Station data'!CK87,'Station data'!CQ87,'Station data'!CW87,'Station data'!DC87,'Station data'!DI87,'Station data'!DO87,'Station data'!DU87,'Station data'!EA87,'Station data'!EG87,'Station data'!EM87,'Station data'!ES87,'Station data'!EY87,'Station data'!FE87)</f>
        <v>488.677777777778</v>
      </c>
      <c r="F26" s="73">
        <f>AVERAGE('Station data'!F87,'Station data'!L87,'Station data'!R87,'Station data'!X87,'Station data'!AD87,'Station data'!AJ87,'Station data'!AP87,'Station data'!AV87,'Station data'!BB87,'Station data'!BH87,'Station data'!BN87,'Station data'!BT87,'Station data'!BZ87,'Station data'!CF87,'Station data'!CL87,'Station data'!CR87,'Station data'!CX87,'Station data'!DD87,'Station data'!DJ87,'Station data'!DP87,'Station data'!DV87,'Station data'!EB87,'Station data'!EH87,'Station data'!EN87,'Station data'!ET87,'Station data'!EZ87,'Station data'!FF87)</f>
        <v>48.2405285367145</v>
      </c>
      <c r="G26" s="36"/>
      <c r="H26" s="36"/>
      <c r="I26" s="36"/>
      <c r="J26" s="36"/>
      <c r="K26" s="37"/>
    </row>
    <row r="27" ht="21.95" customHeight="1">
      <c r="A27" s="40">
        <v>1940</v>
      </c>
      <c r="B27" s="99">
        <f>AVERAGE('Station data'!B88,'Station data'!H88,'Station data'!N88,'Station data'!T88,'Station data'!Z88,'Station data'!AF88,'Station data'!AL88,'Station data'!AR88,'Station data'!AX88,'Station data'!BD88,'Station data'!BJ88,'Station data'!BP88,'Station data'!BV88,'Station data'!CB88,'Station data'!CH88,'Station data'!CN88,'Station data'!CT88,'Station data'!CZ88,'Station data'!DF88,'Station data'!DL88,'Station data'!DR88,'Station data'!DX88,'Station data'!ED88,'Station data'!EJ88,'Station data'!EP88,'Station data'!EV88,'Station data'!FB88)</f>
        <v>78</v>
      </c>
      <c r="C27" s="73">
        <f>AVERAGE('Station data'!C88,'Station data'!I88,'Station data'!O88,'Station data'!U88,'Station data'!AA88,'Station data'!AG88,'Station data'!AM88,'Station data'!AS88,'Station data'!AY88,'Station data'!BE88,'Station data'!BK88,'Station data'!BQ88,'Station data'!BW88,'Station data'!CC88,'Station data'!CI88,'Station data'!CO88,'Station data'!CU88,'Station data'!DA88,'Station data'!DG88,'Station data'!DM88,'Station data'!DS88,'Station data'!DY88,'Station data'!EE88,'Station data'!EK88,'Station data'!EQ88,'Station data'!EW88,'Station data'!FC88)</f>
        <v>775.229629629630</v>
      </c>
      <c r="D27" s="73">
        <f>AVERAGE('Station data'!D88,'Station data'!J88,'Station data'!P88,'Station data'!V88,'Station data'!AB88,'Station data'!AH88,'Station data'!AN88,'Station data'!AT88,'Station data'!AZ88,'Station data'!BF88,'Station data'!BL88,'Station data'!BR88,'Station data'!BX88,'Station data'!CD88,'Station data'!CJ88,'Station data'!CP88,'Station data'!CV88,'Station data'!DB88,'Station data'!DH88,'Station data'!DN88,'Station data'!DT88,'Station data'!DZ88,'Station data'!EF88,'Station data'!EL88,'Station data'!ER88,'Station data'!EX88,'Station data'!FD88)</f>
        <v>8.25925925925926</v>
      </c>
      <c r="E27" s="73">
        <f>AVERAGE('Station data'!E88,'Station data'!K88,'Station data'!Q88,'Station data'!W88,'Station data'!AC88,'Station data'!AI88,'Station data'!AO88,'Station data'!AU88,'Station data'!BA88,'Station data'!BG88,'Station data'!BM88,'Station data'!BS88,'Station data'!BY88,'Station data'!CE88,'Station data'!CK88,'Station data'!CQ88,'Station data'!CW88,'Station data'!DC88,'Station data'!DI88,'Station data'!DO88,'Station data'!DU88,'Station data'!EA88,'Station data'!EG88,'Station data'!EM88,'Station data'!ES88,'Station data'!EY88,'Station data'!FE88)</f>
        <v>362.366666666667</v>
      </c>
      <c r="F27" s="73">
        <f>AVERAGE('Station data'!F88,'Station data'!L88,'Station data'!R88,'Station data'!X88,'Station data'!AD88,'Station data'!AJ88,'Station data'!AP88,'Station data'!AV88,'Station data'!BB88,'Station data'!BH88,'Station data'!BN88,'Station data'!BT88,'Station data'!BZ88,'Station data'!CF88,'Station data'!CL88,'Station data'!CR88,'Station data'!CX88,'Station data'!DD88,'Station data'!DJ88,'Station data'!DP88,'Station data'!DV88,'Station data'!EB88,'Station data'!EH88,'Station data'!EN88,'Station data'!ET88,'Station data'!EZ88,'Station data'!FF88)</f>
        <v>45.0210701691471</v>
      </c>
      <c r="G27" s="36"/>
      <c r="H27" s="36"/>
      <c r="I27" s="36"/>
      <c r="J27" s="36"/>
      <c r="K27" s="37"/>
    </row>
    <row r="28" ht="21.95" customHeight="1">
      <c r="A28" s="40">
        <v>1941</v>
      </c>
      <c r="B28" s="99">
        <f>AVERAGE('Station data'!B89,'Station data'!H89,'Station data'!N89,'Station data'!T89,'Station data'!Z89,'Station data'!AF89,'Station data'!AL89,'Station data'!AR89,'Station data'!AX89,'Station data'!BD89,'Station data'!BJ89,'Station data'!BP89,'Station data'!BV89,'Station data'!CB89,'Station data'!CH89,'Station data'!CN89,'Station data'!CT89,'Station data'!CZ89,'Station data'!DF89,'Station data'!DL89,'Station data'!DR89,'Station data'!DX89,'Station data'!ED89,'Station data'!EJ89,'Station data'!EP89,'Station data'!EV89,'Station data'!FB89)</f>
        <v>86</v>
      </c>
      <c r="C28" s="73">
        <f>AVERAGE('Station data'!C89,'Station data'!I89,'Station data'!O89,'Station data'!U89,'Station data'!AA89,'Station data'!AG89,'Station data'!AM89,'Station data'!AS89,'Station data'!AY89,'Station data'!BE89,'Station data'!BK89,'Station data'!BQ89,'Station data'!BW89,'Station data'!CC89,'Station data'!CI89,'Station data'!CO89,'Station data'!CU89,'Station data'!DA89,'Station data'!DG89,'Station data'!DM89,'Station data'!DS89,'Station data'!DY89,'Station data'!EE89,'Station data'!EK89,'Station data'!EQ89,'Station data'!EW89,'Station data'!FC89)</f>
        <v>796.870370370370</v>
      </c>
      <c r="D28" s="73">
        <f>AVERAGE('Station data'!D89,'Station data'!J89,'Station data'!P89,'Station data'!V89,'Station data'!AB89,'Station data'!AH89,'Station data'!AN89,'Station data'!AT89,'Station data'!AZ89,'Station data'!BF89,'Station data'!BL89,'Station data'!BR89,'Station data'!BX89,'Station data'!CD89,'Station data'!CJ89,'Station data'!CP89,'Station data'!CV89,'Station data'!DB89,'Station data'!DH89,'Station data'!DN89,'Station data'!DT89,'Station data'!DZ89,'Station data'!EF89,'Station data'!EL89,'Station data'!ER89,'Station data'!EX89,'Station data'!FD89)</f>
        <v>8.33333333333333</v>
      </c>
      <c r="E28" s="73">
        <f>AVERAGE('Station data'!E89,'Station data'!K89,'Station data'!Q89,'Station data'!W89,'Station data'!AC89,'Station data'!AI89,'Station data'!AO89,'Station data'!AU89,'Station data'!BA89,'Station data'!BG89,'Station data'!BM89,'Station data'!BS89,'Station data'!BY89,'Station data'!CE89,'Station data'!CK89,'Station data'!CQ89,'Station data'!CW89,'Station data'!DC89,'Station data'!DI89,'Station data'!DO89,'Station data'!DU89,'Station data'!EA89,'Station data'!EG89,'Station data'!EM89,'Station data'!ES89,'Station data'!EY89,'Station data'!FE89)</f>
        <v>345.485185185185</v>
      </c>
      <c r="F28" s="73">
        <f>AVERAGE('Station data'!F89,'Station data'!L89,'Station data'!R89,'Station data'!X89,'Station data'!AD89,'Station data'!AJ89,'Station data'!AP89,'Station data'!AV89,'Station data'!BB89,'Station data'!BH89,'Station data'!BN89,'Station data'!BT89,'Station data'!BZ89,'Station data'!CF89,'Station data'!CL89,'Station data'!CR89,'Station data'!CX89,'Station data'!DD89,'Station data'!DJ89,'Station data'!DP89,'Station data'!DV89,'Station data'!EB89,'Station data'!EH89,'Station data'!EN89,'Station data'!ET89,'Station data'!EZ89,'Station data'!FF89)</f>
        <v>41.9821608227164</v>
      </c>
      <c r="G28" s="36"/>
      <c r="H28" s="36"/>
      <c r="I28" s="36"/>
      <c r="J28" s="36"/>
      <c r="K28" s="37"/>
    </row>
    <row r="29" ht="21.95" customHeight="1">
      <c r="A29" s="40">
        <v>1942</v>
      </c>
      <c r="B29" s="99">
        <f>AVERAGE('Station data'!B90,'Station data'!H90,'Station data'!N90,'Station data'!T90,'Station data'!Z90,'Station data'!AF90,'Station data'!AL90,'Station data'!AR90,'Station data'!AX90,'Station data'!BD90,'Station data'!BJ90,'Station data'!BP90,'Station data'!BV90,'Station data'!CB90,'Station data'!CH90,'Station data'!CN90,'Station data'!CT90,'Station data'!CZ90,'Station data'!DF90,'Station data'!DL90,'Station data'!DR90,'Station data'!DX90,'Station data'!ED90,'Station data'!EJ90,'Station data'!EP90,'Station data'!EV90,'Station data'!FB90)</f>
        <v>97.1851851851852</v>
      </c>
      <c r="C29" s="73">
        <f>AVERAGE('Station data'!C90,'Station data'!I90,'Station data'!O90,'Station data'!U90,'Station data'!AA90,'Station data'!AG90,'Station data'!AM90,'Station data'!AS90,'Station data'!AY90,'Station data'!BE90,'Station data'!BK90,'Station data'!BQ90,'Station data'!BW90,'Station data'!CC90,'Station data'!CI90,'Station data'!CO90,'Station data'!CU90,'Station data'!DA90,'Station data'!DG90,'Station data'!DM90,'Station data'!DS90,'Station data'!DY90,'Station data'!EE90,'Station data'!EK90,'Station data'!EQ90,'Station data'!EW90,'Station data'!FC90)</f>
        <v>1004.874074074070</v>
      </c>
      <c r="D29" s="73">
        <f>AVERAGE('Station data'!D90,'Station data'!J90,'Station data'!P90,'Station data'!V90,'Station data'!AB90,'Station data'!AH90,'Station data'!AN90,'Station data'!AT90,'Station data'!AZ90,'Station data'!BF90,'Station data'!BL90,'Station data'!BR90,'Station data'!BX90,'Station data'!CD90,'Station data'!CJ90,'Station data'!CP90,'Station data'!CV90,'Station data'!DB90,'Station data'!DH90,'Station data'!DN90,'Station data'!DT90,'Station data'!DZ90,'Station data'!EF90,'Station data'!EL90,'Station data'!ER90,'Station data'!EX90,'Station data'!FD90)</f>
        <v>10.0740740740741</v>
      </c>
      <c r="E29" s="73">
        <f>AVERAGE('Station data'!E90,'Station data'!K90,'Station data'!Q90,'Station data'!W90,'Station data'!AC90,'Station data'!AI90,'Station data'!AO90,'Station data'!AU90,'Station data'!BA90,'Station data'!BG90,'Station data'!BM90,'Station data'!BS90,'Station data'!BY90,'Station data'!CE90,'Station data'!CK90,'Station data'!CQ90,'Station data'!CW90,'Station data'!DC90,'Station data'!DI90,'Station data'!DO90,'Station data'!DU90,'Station data'!EA90,'Station data'!EG90,'Station data'!EM90,'Station data'!ES90,'Station data'!EY90,'Station data'!FE90)</f>
        <v>494.051851851852</v>
      </c>
      <c r="F29" s="73">
        <f>AVERAGE('Station data'!F90,'Station data'!L90,'Station data'!R90,'Station data'!X90,'Station data'!AD90,'Station data'!AJ90,'Station data'!AP90,'Station data'!AV90,'Station data'!BB90,'Station data'!BH90,'Station data'!BN90,'Station data'!BT90,'Station data'!BZ90,'Station data'!CF90,'Station data'!CL90,'Station data'!CR90,'Station data'!CX90,'Station data'!DD90,'Station data'!DJ90,'Station data'!DP90,'Station data'!DV90,'Station data'!EB90,'Station data'!EH90,'Station data'!EN90,'Station data'!ET90,'Station data'!EZ90,'Station data'!FF90)</f>
        <v>48.3710532471644</v>
      </c>
      <c r="G29" s="36"/>
      <c r="H29" s="36"/>
      <c r="I29" s="36"/>
      <c r="J29" s="36"/>
      <c r="K29" s="37"/>
    </row>
    <row r="30" ht="21.95" customHeight="1">
      <c r="A30" s="40">
        <v>1943</v>
      </c>
      <c r="B30" s="99">
        <f>AVERAGE('Station data'!B91,'Station data'!H91,'Station data'!N91,'Station data'!T91,'Station data'!Z91,'Station data'!AF91,'Station data'!AL91,'Station data'!AR91,'Station data'!AX91,'Station data'!BD91,'Station data'!BJ91,'Station data'!BP91,'Station data'!BV91,'Station data'!CB91,'Station data'!CH91,'Station data'!CN91,'Station data'!CT91,'Station data'!CZ91,'Station data'!DF91,'Station data'!DL91,'Station data'!DR91,'Station data'!DX91,'Station data'!ED91,'Station data'!EJ91,'Station data'!EP91,'Station data'!EV91,'Station data'!FB91)</f>
        <v>93.4814814814815</v>
      </c>
      <c r="C30" s="73">
        <f>AVERAGE('Station data'!C91,'Station data'!I91,'Station data'!O91,'Station data'!U91,'Station data'!AA91,'Station data'!AG91,'Station data'!AM91,'Station data'!AS91,'Station data'!AY91,'Station data'!BE91,'Station data'!BK91,'Station data'!BQ91,'Station data'!BW91,'Station data'!CC91,'Station data'!CI91,'Station data'!CO91,'Station data'!CU91,'Station data'!DA91,'Station data'!DG91,'Station data'!DM91,'Station data'!DS91,'Station data'!DY91,'Station data'!EE91,'Station data'!EK91,'Station data'!EQ91,'Station data'!EW91,'Station data'!FC91)</f>
        <v>917.8</v>
      </c>
      <c r="D30" s="73">
        <f>AVERAGE('Station data'!D91,'Station data'!J91,'Station data'!P91,'Station data'!V91,'Station data'!AB91,'Station data'!AH91,'Station data'!AN91,'Station data'!AT91,'Station data'!AZ91,'Station data'!BF91,'Station data'!BL91,'Station data'!BR91,'Station data'!BX91,'Station data'!CD91,'Station data'!CJ91,'Station data'!CP91,'Station data'!CV91,'Station data'!DB91,'Station data'!DH91,'Station data'!DN91,'Station data'!DT91,'Station data'!DZ91,'Station data'!EF91,'Station data'!EL91,'Station data'!ER91,'Station data'!EX91,'Station data'!FD91)</f>
        <v>8.296296296296299</v>
      </c>
      <c r="E30" s="73">
        <f>AVERAGE('Station data'!E91,'Station data'!K91,'Station data'!Q91,'Station data'!W91,'Station data'!AC91,'Station data'!AI91,'Station data'!AO91,'Station data'!AU91,'Station data'!BA91,'Station data'!BG91,'Station data'!BM91,'Station data'!BS91,'Station data'!BY91,'Station data'!CE91,'Station data'!CK91,'Station data'!CQ91,'Station data'!CW91,'Station data'!DC91,'Station data'!DI91,'Station data'!DO91,'Station data'!DU91,'Station data'!EA91,'Station data'!EG91,'Station data'!EM91,'Station data'!ES91,'Station data'!EY91,'Station data'!FE91)</f>
        <v>392.288888888889</v>
      </c>
      <c r="F30" s="73">
        <f>AVERAGE('Station data'!F91,'Station data'!L91,'Station data'!R91,'Station data'!X91,'Station data'!AD91,'Station data'!AJ91,'Station data'!AP91,'Station data'!AV91,'Station data'!BB91,'Station data'!BH91,'Station data'!BN91,'Station data'!BT91,'Station data'!BZ91,'Station data'!CF91,'Station data'!CL91,'Station data'!CR91,'Station data'!CX91,'Station data'!DD91,'Station data'!DJ91,'Station data'!DP91,'Station data'!DV91,'Station data'!EB91,'Station data'!EH91,'Station data'!EN91,'Station data'!ET91,'Station data'!EZ91,'Station data'!FF91)</f>
        <v>41.9657424076149</v>
      </c>
      <c r="G30" s="36"/>
      <c r="H30" s="36"/>
      <c r="I30" s="36"/>
      <c r="J30" s="36"/>
      <c r="K30" s="37"/>
    </row>
    <row r="31" ht="21.95" customHeight="1">
      <c r="A31" s="40">
        <v>1944</v>
      </c>
      <c r="B31" s="99">
        <f>AVERAGE('Station data'!B92,'Station data'!H92,'Station data'!N92,'Station data'!T92,'Station data'!Z92,'Station data'!AF92,'Station data'!AL92,'Station data'!AR92,'Station data'!AX92,'Station data'!BD92,'Station data'!BJ92,'Station data'!BP92,'Station data'!BV92,'Station data'!CB92,'Station data'!CH92,'Station data'!CN92,'Station data'!CT92,'Station data'!CZ92,'Station data'!DF92,'Station data'!DL92,'Station data'!DR92,'Station data'!DX92,'Station data'!ED92,'Station data'!EJ92,'Station data'!EP92,'Station data'!EV92,'Station data'!FB92)</f>
        <v>80.1481481481481</v>
      </c>
      <c r="C31" s="73">
        <f>AVERAGE('Station data'!C92,'Station data'!I92,'Station data'!O92,'Station data'!U92,'Station data'!AA92,'Station data'!AG92,'Station data'!AM92,'Station data'!AS92,'Station data'!AY92,'Station data'!BE92,'Station data'!BK92,'Station data'!BQ92,'Station data'!BW92,'Station data'!CC92,'Station data'!CI92,'Station data'!CO92,'Station data'!CU92,'Station data'!DA92,'Station data'!DG92,'Station data'!DM92,'Station data'!DS92,'Station data'!DY92,'Station data'!EE92,'Station data'!EK92,'Station data'!EQ92,'Station data'!EW92,'Station data'!FC92)</f>
        <v>746.711111111111</v>
      </c>
      <c r="D31" s="73">
        <f>AVERAGE('Station data'!D92,'Station data'!J92,'Station data'!P92,'Station data'!V92,'Station data'!AB92,'Station data'!AH92,'Station data'!AN92,'Station data'!AT92,'Station data'!AZ92,'Station data'!BF92,'Station data'!BL92,'Station data'!BR92,'Station data'!BX92,'Station data'!CD92,'Station data'!CJ92,'Station data'!CP92,'Station data'!CV92,'Station data'!DB92,'Station data'!DH92,'Station data'!DN92,'Station data'!DT92,'Station data'!DZ92,'Station data'!EF92,'Station data'!EL92,'Station data'!ER92,'Station data'!EX92,'Station data'!FD92)</f>
        <v>6.77777777777778</v>
      </c>
      <c r="E31" s="73">
        <f>AVERAGE('Station data'!E92,'Station data'!K92,'Station data'!Q92,'Station data'!W92,'Station data'!AC92,'Station data'!AI92,'Station data'!AO92,'Station data'!AU92,'Station data'!BA92,'Station data'!BG92,'Station data'!BM92,'Station data'!BS92,'Station data'!BY92,'Station data'!CE92,'Station data'!CK92,'Station data'!CQ92,'Station data'!CW92,'Station data'!DC92,'Station data'!DI92,'Station data'!DO92,'Station data'!DU92,'Station data'!EA92,'Station data'!EG92,'Station data'!EM92,'Station data'!ES92,'Station data'!EY92,'Station data'!FE92)</f>
        <v>335.411111111111</v>
      </c>
      <c r="F31" s="73">
        <f>AVERAGE('Station data'!F92,'Station data'!L92,'Station data'!R92,'Station data'!X92,'Station data'!AD92,'Station data'!AJ92,'Station data'!AP92,'Station data'!AV92,'Station data'!BB92,'Station data'!BH92,'Station data'!BN92,'Station data'!BT92,'Station data'!BZ92,'Station data'!CF92,'Station data'!CL92,'Station data'!CR92,'Station data'!CX92,'Station data'!DD92,'Station data'!DJ92,'Station data'!DP92,'Station data'!DV92,'Station data'!EB92,'Station data'!EH92,'Station data'!EN92,'Station data'!ET92,'Station data'!EZ92,'Station data'!FF92)</f>
        <v>43.7387310066477</v>
      </c>
      <c r="G31" s="36"/>
      <c r="H31" s="36"/>
      <c r="I31" s="36"/>
      <c r="J31" s="36"/>
      <c r="K31" s="37"/>
    </row>
    <row r="32" ht="21.95" customHeight="1">
      <c r="A32" s="40">
        <v>1945</v>
      </c>
      <c r="B32" s="99">
        <f>AVERAGE('Station data'!B93,'Station data'!H93,'Station data'!N93,'Station data'!T93,'Station data'!Z93,'Station data'!AF93,'Station data'!AL93,'Station data'!AR93,'Station data'!AX93,'Station data'!BD93,'Station data'!BJ93,'Station data'!BP93,'Station data'!BV93,'Station data'!CB93,'Station data'!CH93,'Station data'!CN93,'Station data'!CT93,'Station data'!CZ93,'Station data'!DF93,'Station data'!DL93,'Station data'!DR93,'Station data'!DX93,'Station data'!ED93,'Station data'!EJ93,'Station data'!EP93,'Station data'!EV93,'Station data'!FB93)</f>
        <v>89.3333333333333</v>
      </c>
      <c r="C32" s="73">
        <f>AVERAGE('Station data'!C93,'Station data'!I93,'Station data'!O93,'Station data'!U93,'Station data'!AA93,'Station data'!AG93,'Station data'!AM93,'Station data'!AS93,'Station data'!AY93,'Station data'!BE93,'Station data'!BK93,'Station data'!BQ93,'Station data'!BW93,'Station data'!CC93,'Station data'!CI93,'Station data'!CO93,'Station data'!CU93,'Station data'!DA93,'Station data'!DG93,'Station data'!DM93,'Station data'!DS93,'Station data'!DY93,'Station data'!EE93,'Station data'!EK93,'Station data'!EQ93,'Station data'!EW93,'Station data'!FC93)</f>
        <v>991</v>
      </c>
      <c r="D32" s="73">
        <f>AVERAGE('Station data'!D93,'Station data'!J93,'Station data'!P93,'Station data'!V93,'Station data'!AB93,'Station data'!AH93,'Station data'!AN93,'Station data'!AT93,'Station data'!AZ93,'Station data'!BF93,'Station data'!BL93,'Station data'!BR93,'Station data'!BX93,'Station data'!CD93,'Station data'!CJ93,'Station data'!CP93,'Station data'!CV93,'Station data'!DB93,'Station data'!DH93,'Station data'!DN93,'Station data'!DT93,'Station data'!DZ93,'Station data'!EF93,'Station data'!EL93,'Station data'!ER93,'Station data'!EX93,'Station data'!FD93)</f>
        <v>10.4074074074074</v>
      </c>
      <c r="E32" s="73">
        <f>AVERAGE('Station data'!E93,'Station data'!K93,'Station data'!Q93,'Station data'!W93,'Station data'!AC93,'Station data'!AI93,'Station data'!AO93,'Station data'!AU93,'Station data'!BA93,'Station data'!BG93,'Station data'!BM93,'Station data'!BS93,'Station data'!BY93,'Station data'!CE93,'Station data'!CK93,'Station data'!CQ93,'Station data'!CW93,'Station data'!DC93,'Station data'!DI93,'Station data'!DO93,'Station data'!DU93,'Station data'!EA93,'Station data'!EG93,'Station data'!EM93,'Station data'!ES93,'Station data'!EY93,'Station data'!FE93)</f>
        <v>511.077777777778</v>
      </c>
      <c r="F32" s="73">
        <f>AVERAGE('Station data'!F93,'Station data'!L93,'Station data'!R93,'Station data'!X93,'Station data'!AD93,'Station data'!AJ93,'Station data'!AP93,'Station data'!AV93,'Station data'!BB93,'Station data'!BH93,'Station data'!BN93,'Station data'!BT93,'Station data'!BZ93,'Station data'!CF93,'Station data'!CL93,'Station data'!CR93,'Station data'!CX93,'Station data'!DD93,'Station data'!DJ93,'Station data'!DP93,'Station data'!DV93,'Station data'!EB93,'Station data'!EH93,'Station data'!EN93,'Station data'!ET93,'Station data'!EZ93,'Station data'!FF93)</f>
        <v>45.9074515659238</v>
      </c>
      <c r="G32" s="36"/>
      <c r="H32" s="36"/>
      <c r="I32" s="36"/>
      <c r="J32" s="36"/>
      <c r="K32" s="37"/>
    </row>
    <row r="33" ht="21.95" customHeight="1">
      <c r="A33" s="40">
        <v>1946</v>
      </c>
      <c r="B33" s="99">
        <f>AVERAGE('Station data'!B94,'Station data'!H94,'Station data'!N94,'Station data'!T94,'Station data'!Z94,'Station data'!AF94,'Station data'!AL94,'Station data'!AR94,'Station data'!AX94,'Station data'!BD94,'Station data'!BJ94,'Station data'!BP94,'Station data'!BV94,'Station data'!CB94,'Station data'!CH94,'Station data'!CN94,'Station data'!CT94,'Station data'!CZ94,'Station data'!DF94,'Station data'!DL94,'Station data'!DR94,'Station data'!DX94,'Station data'!ED94,'Station data'!EJ94,'Station data'!EP94,'Station data'!EV94,'Station data'!FB94)</f>
        <v>68</v>
      </c>
      <c r="C33" s="73">
        <f>AVERAGE('Station data'!C94,'Station data'!I94,'Station data'!O94,'Station data'!U94,'Station data'!AA94,'Station data'!AG94,'Station data'!AM94,'Station data'!AS94,'Station data'!AY94,'Station data'!BE94,'Station data'!BK94,'Station data'!BQ94,'Station data'!BW94,'Station data'!CC94,'Station data'!CI94,'Station data'!CO94,'Station data'!CU94,'Station data'!DA94,'Station data'!DG94,'Station data'!DM94,'Station data'!DS94,'Station data'!DY94,'Station data'!EE94,'Station data'!EK94,'Station data'!EQ94,'Station data'!EW94,'Station data'!FC94)</f>
        <v>797.2</v>
      </c>
      <c r="D33" s="73">
        <f>AVERAGE('Station data'!D94,'Station data'!J94,'Station data'!P94,'Station data'!V94,'Station data'!AB94,'Station data'!AH94,'Station data'!AN94,'Station data'!AT94,'Station data'!AZ94,'Station data'!BF94,'Station data'!BL94,'Station data'!BR94,'Station data'!BX94,'Station data'!CD94,'Station data'!CJ94,'Station data'!CP94,'Station data'!CV94,'Station data'!DB94,'Station data'!DH94,'Station data'!DN94,'Station data'!DT94,'Station data'!DZ94,'Station data'!EF94,'Station data'!EL94,'Station data'!ER94,'Station data'!EX94,'Station data'!FD94)</f>
        <v>8.66666666666667</v>
      </c>
      <c r="E33" s="73">
        <f>AVERAGE('Station data'!E94,'Station data'!K94,'Station data'!Q94,'Station data'!W94,'Station data'!AC94,'Station data'!AI94,'Station data'!AO94,'Station data'!AU94,'Station data'!BA94,'Station data'!BG94,'Station data'!BM94,'Station data'!BS94,'Station data'!BY94,'Station data'!CE94,'Station data'!CK94,'Station data'!CQ94,'Station data'!CW94,'Station data'!DC94,'Station data'!DI94,'Station data'!DO94,'Station data'!DU94,'Station data'!EA94,'Station data'!EG94,'Station data'!EM94,'Station data'!ES94,'Station data'!EY94,'Station data'!FE94)</f>
        <v>443.555555555556</v>
      </c>
      <c r="F33" s="73">
        <f>AVERAGE('Station data'!F94,'Station data'!L94,'Station data'!R94,'Station data'!X94,'Station data'!AD94,'Station data'!AJ94,'Station data'!AP94,'Station data'!AV94,'Station data'!BB94,'Station data'!BH94,'Station data'!BN94,'Station data'!BT94,'Station data'!BZ94,'Station data'!CF94,'Station data'!CL94,'Station data'!CR94,'Station data'!CX94,'Station data'!DD94,'Station data'!DJ94,'Station data'!DP94,'Station data'!DV94,'Station data'!EB94,'Station data'!EH94,'Station data'!EN94,'Station data'!ET94,'Station data'!EZ94,'Station data'!FF94)</f>
        <v>51.9546645689701</v>
      </c>
      <c r="G33" s="36"/>
      <c r="H33" s="36"/>
      <c r="I33" s="36"/>
      <c r="J33" s="36"/>
      <c r="K33" s="37"/>
    </row>
    <row r="34" ht="21.95" customHeight="1">
      <c r="A34" s="40">
        <v>1947</v>
      </c>
      <c r="B34" s="99">
        <f>AVERAGE('Station data'!B95,'Station data'!H95,'Station data'!N95,'Station data'!T95,'Station data'!Z95,'Station data'!AF95,'Station data'!AL95,'Station data'!AR95,'Station data'!AX95,'Station data'!BD95,'Station data'!BJ95,'Station data'!BP95,'Station data'!BV95,'Station data'!CB95,'Station data'!CH95,'Station data'!CN95,'Station data'!CT95,'Station data'!CZ95,'Station data'!DF95,'Station data'!DL95,'Station data'!DR95,'Station data'!DX95,'Station data'!ED95,'Station data'!EJ95,'Station data'!EP95,'Station data'!EV95,'Station data'!FB95)</f>
        <v>113.814814814815</v>
      </c>
      <c r="C34" s="73">
        <f>AVERAGE('Station data'!C95,'Station data'!I95,'Station data'!O95,'Station data'!U95,'Station data'!AA95,'Station data'!AG95,'Station data'!AM95,'Station data'!AS95,'Station data'!AY95,'Station data'!BE95,'Station data'!BK95,'Station data'!BQ95,'Station data'!BW95,'Station data'!CC95,'Station data'!CI95,'Station data'!CO95,'Station data'!CU95,'Station data'!DA95,'Station data'!DG95,'Station data'!DM95,'Station data'!DS95,'Station data'!DY95,'Station data'!EE95,'Station data'!EK95,'Station data'!EQ95,'Station data'!EW95,'Station data'!FC95)</f>
        <v>1178.933333333330</v>
      </c>
      <c r="D34" s="73">
        <f>AVERAGE('Station data'!D95,'Station data'!J95,'Station data'!P95,'Station data'!V95,'Station data'!AB95,'Station data'!AH95,'Station data'!AN95,'Station data'!AT95,'Station data'!AZ95,'Station data'!BF95,'Station data'!BL95,'Station data'!BR95,'Station data'!BX95,'Station data'!CD95,'Station data'!CJ95,'Station data'!CP95,'Station data'!CV95,'Station data'!DB95,'Station data'!DH95,'Station data'!DN95,'Station data'!DT95,'Station data'!DZ95,'Station data'!EF95,'Station data'!EL95,'Station data'!ER95,'Station data'!EX95,'Station data'!FD95)</f>
        <v>12.1481481481481</v>
      </c>
      <c r="E34" s="73">
        <f>AVERAGE('Station data'!E95,'Station data'!K95,'Station data'!Q95,'Station data'!W95,'Station data'!AC95,'Station data'!AI95,'Station data'!AO95,'Station data'!AU95,'Station data'!BA95,'Station data'!BG95,'Station data'!BM95,'Station data'!BS95,'Station data'!BY95,'Station data'!CE95,'Station data'!CK95,'Station data'!CQ95,'Station data'!CW95,'Station data'!DC95,'Station data'!DI95,'Station data'!DO95,'Station data'!DU95,'Station data'!EA95,'Station data'!EG95,'Station data'!EM95,'Station data'!ES95,'Station data'!EY95,'Station data'!FE95)</f>
        <v>585.796296296296</v>
      </c>
      <c r="F34" s="73">
        <f>AVERAGE('Station data'!F95,'Station data'!L95,'Station data'!R95,'Station data'!X95,'Station data'!AD95,'Station data'!AJ95,'Station data'!AP95,'Station data'!AV95,'Station data'!BB95,'Station data'!BH95,'Station data'!BN95,'Station data'!BT95,'Station data'!BZ95,'Station data'!CF95,'Station data'!CL95,'Station data'!CR95,'Station data'!CX95,'Station data'!DD95,'Station data'!DJ95,'Station data'!DP95,'Station data'!DV95,'Station data'!EB95,'Station data'!EH95,'Station data'!EN95,'Station data'!ET95,'Station data'!EZ95,'Station data'!FF95)</f>
        <v>46.7875882314853</v>
      </c>
      <c r="G34" s="36"/>
      <c r="H34" s="36"/>
      <c r="I34" s="36"/>
      <c r="J34" s="36"/>
      <c r="K34" s="37"/>
    </row>
    <row r="35" ht="21.95" customHeight="1">
      <c r="A35" s="40">
        <v>1948</v>
      </c>
      <c r="B35" s="99">
        <f>AVERAGE('Station data'!B96,'Station data'!H96,'Station data'!N96,'Station data'!T96,'Station data'!Z96,'Station data'!AF96,'Station data'!AL96,'Station data'!AR96,'Station data'!AX96,'Station data'!BD96,'Station data'!BJ96,'Station data'!BP96,'Station data'!BV96,'Station data'!CB96,'Station data'!CH96,'Station data'!CN96,'Station data'!CT96,'Station data'!CZ96,'Station data'!DF96,'Station data'!DL96,'Station data'!DR96,'Station data'!DX96,'Station data'!ED96,'Station data'!EJ96,'Station data'!EP96,'Station data'!EV96,'Station data'!FB96)</f>
        <v>89.0740740740741</v>
      </c>
      <c r="C35" s="73">
        <f>AVERAGE('Station data'!C96,'Station data'!I96,'Station data'!O96,'Station data'!U96,'Station data'!AA96,'Station data'!AG96,'Station data'!AM96,'Station data'!AS96,'Station data'!AY96,'Station data'!BE96,'Station data'!BK96,'Station data'!BQ96,'Station data'!BW96,'Station data'!CC96,'Station data'!CI96,'Station data'!CO96,'Station data'!CU96,'Station data'!DA96,'Station data'!DG96,'Station data'!DM96,'Station data'!DS96,'Station data'!DY96,'Station data'!EE96,'Station data'!EK96,'Station data'!EQ96,'Station data'!EW96,'Station data'!FC96)</f>
        <v>957.0111111111109</v>
      </c>
      <c r="D35" s="73">
        <f>AVERAGE('Station data'!D96,'Station data'!J96,'Station data'!P96,'Station data'!V96,'Station data'!AB96,'Station data'!AH96,'Station data'!AN96,'Station data'!AT96,'Station data'!AZ96,'Station data'!BF96,'Station data'!BL96,'Station data'!BR96,'Station data'!BX96,'Station data'!CD96,'Station data'!CJ96,'Station data'!CP96,'Station data'!CV96,'Station data'!DB96,'Station data'!DH96,'Station data'!DN96,'Station data'!DT96,'Station data'!DZ96,'Station data'!EF96,'Station data'!EL96,'Station data'!ER96,'Station data'!EX96,'Station data'!FD96)</f>
        <v>9.40740740740741</v>
      </c>
      <c r="E35" s="73">
        <f>AVERAGE('Station data'!E96,'Station data'!K96,'Station data'!Q96,'Station data'!W96,'Station data'!AC96,'Station data'!AI96,'Station data'!AO96,'Station data'!AU96,'Station data'!BA96,'Station data'!BG96,'Station data'!BM96,'Station data'!BS96,'Station data'!BY96,'Station data'!CE96,'Station data'!CK96,'Station data'!CQ96,'Station data'!CW96,'Station data'!DC96,'Station data'!DI96,'Station data'!DO96,'Station data'!DU96,'Station data'!EA96,'Station data'!EG96,'Station data'!EM96,'Station data'!ES96,'Station data'!EY96,'Station data'!FE96)</f>
        <v>486.803703703704</v>
      </c>
      <c r="F35" s="73">
        <f>AVERAGE('Station data'!F96,'Station data'!L96,'Station data'!R96,'Station data'!X96,'Station data'!AD96,'Station data'!AJ96,'Station data'!AP96,'Station data'!AV96,'Station data'!BB96,'Station data'!BH96,'Station data'!BN96,'Station data'!BT96,'Station data'!BZ96,'Station data'!CF96,'Station data'!CL96,'Station data'!CR96,'Station data'!CX96,'Station data'!DD96,'Station data'!DJ96,'Station data'!DP96,'Station data'!DV96,'Station data'!EB96,'Station data'!EH96,'Station data'!EN96,'Station data'!ET96,'Station data'!EZ96,'Station data'!FF96)</f>
        <v>49.2911614196745</v>
      </c>
      <c r="G35" s="36"/>
      <c r="H35" s="36"/>
      <c r="I35" s="36"/>
      <c r="J35" s="36"/>
      <c r="K35" s="37"/>
    </row>
    <row r="36" ht="21.95" customHeight="1">
      <c r="A36" s="40">
        <v>1949</v>
      </c>
      <c r="B36" s="99">
        <f>AVERAGE('Station data'!B97,'Station data'!H97,'Station data'!N97,'Station data'!T97,'Station data'!Z97,'Station data'!AF97,'Station data'!AL97,'Station data'!AR97,'Station data'!AX97,'Station data'!BD97,'Station data'!BJ97,'Station data'!BP97,'Station data'!BV97,'Station data'!CB97,'Station data'!CH97,'Station data'!CN97,'Station data'!CT97,'Station data'!CZ97,'Station data'!DF97,'Station data'!DL97,'Station data'!DR97,'Station data'!DX97,'Station data'!ED97,'Station data'!EJ97,'Station data'!EP97,'Station data'!EV97,'Station data'!FB97)</f>
        <v>104.407407407407</v>
      </c>
      <c r="C36" s="73">
        <f>AVERAGE('Station data'!C97,'Station data'!I97,'Station data'!O97,'Station data'!U97,'Station data'!AA97,'Station data'!AG97,'Station data'!AM97,'Station data'!AS97,'Station data'!AY97,'Station data'!BE97,'Station data'!BK97,'Station data'!BQ97,'Station data'!BW97,'Station data'!CC97,'Station data'!CI97,'Station data'!CO97,'Station data'!CU97,'Station data'!DA97,'Station data'!DG97,'Station data'!DM97,'Station data'!DS97,'Station data'!DY97,'Station data'!EE97,'Station data'!EK97,'Station data'!EQ97,'Station data'!EW97,'Station data'!FC97)</f>
        <v>1002.377777777780</v>
      </c>
      <c r="D36" s="73">
        <f>AVERAGE('Station data'!D97,'Station data'!J97,'Station data'!P97,'Station data'!V97,'Station data'!AB97,'Station data'!AH97,'Station data'!AN97,'Station data'!AT97,'Station data'!AZ97,'Station data'!BF97,'Station data'!BL97,'Station data'!BR97,'Station data'!BX97,'Station data'!CD97,'Station data'!CJ97,'Station data'!CP97,'Station data'!CV97,'Station data'!DB97,'Station data'!DH97,'Station data'!DN97,'Station data'!DT97,'Station data'!DZ97,'Station data'!EF97,'Station data'!EL97,'Station data'!ER97,'Station data'!EX97,'Station data'!FD97)</f>
        <v>10.4074074074074</v>
      </c>
      <c r="E36" s="73">
        <f>AVERAGE('Station data'!E97,'Station data'!K97,'Station data'!Q97,'Station data'!W97,'Station data'!AC97,'Station data'!AI97,'Station data'!AO97,'Station data'!AU97,'Station data'!BA97,'Station data'!BG97,'Station data'!BM97,'Station data'!BS97,'Station data'!BY97,'Station data'!CE97,'Station data'!CK97,'Station data'!CQ97,'Station data'!CW97,'Station data'!DC97,'Station data'!DI97,'Station data'!DO97,'Station data'!DU97,'Station data'!EA97,'Station data'!EG97,'Station data'!EM97,'Station data'!ES97,'Station data'!EY97,'Station data'!FE97)</f>
        <v>484.737037037037</v>
      </c>
      <c r="F36" s="73">
        <f>AVERAGE('Station data'!F97,'Station data'!L97,'Station data'!R97,'Station data'!X97,'Station data'!AD97,'Station data'!AJ97,'Station data'!AP97,'Station data'!AV97,'Station data'!BB97,'Station data'!BH97,'Station data'!BN97,'Station data'!BT97,'Station data'!BZ97,'Station data'!CF97,'Station data'!CL97,'Station data'!CR97,'Station data'!CX97,'Station data'!DD97,'Station data'!DJ97,'Station data'!DP97,'Station data'!DV97,'Station data'!EB97,'Station data'!EH97,'Station data'!EN97,'Station data'!ET97,'Station data'!EZ97,'Station data'!FF97)</f>
        <v>46.4601463968131</v>
      </c>
      <c r="G36" s="36"/>
      <c r="H36" s="36"/>
      <c r="I36" s="36"/>
      <c r="J36" s="36"/>
      <c r="K36" s="37"/>
    </row>
    <row r="37" ht="21.95" customHeight="1">
      <c r="A37" s="40">
        <v>1950</v>
      </c>
      <c r="B37" s="99">
        <f>AVERAGE('Station data'!B98,'Station data'!H98,'Station data'!N98,'Station data'!T98,'Station data'!Z98,'Station data'!AF98,'Station data'!AL98,'Station data'!AR98,'Station data'!AX98,'Station data'!BD98,'Station data'!BJ98,'Station data'!BP98,'Station data'!BV98,'Station data'!CB98,'Station data'!CH98,'Station data'!CN98,'Station data'!CT98,'Station data'!CZ98,'Station data'!DF98,'Station data'!DL98,'Station data'!DR98,'Station data'!DX98,'Station data'!ED98,'Station data'!EJ98,'Station data'!EP98,'Station data'!EV98,'Station data'!FB98)</f>
        <v>124.666666666667</v>
      </c>
      <c r="C37" s="73">
        <f>AVERAGE('Station data'!C98,'Station data'!I98,'Station data'!O98,'Station data'!U98,'Station data'!AA98,'Station data'!AG98,'Station data'!AM98,'Station data'!AS98,'Station data'!AY98,'Station data'!BE98,'Station data'!BK98,'Station data'!BQ98,'Station data'!BW98,'Station data'!CC98,'Station data'!CI98,'Station data'!CO98,'Station data'!CU98,'Station data'!DA98,'Station data'!DG98,'Station data'!DM98,'Station data'!DS98,'Station data'!DY98,'Station data'!EE98,'Station data'!EK98,'Station data'!EQ98,'Station data'!EW98,'Station data'!FC98)</f>
        <v>1427.025925925930</v>
      </c>
      <c r="D37" s="73">
        <f>AVERAGE('Station data'!D98,'Station data'!J98,'Station data'!P98,'Station data'!V98,'Station data'!AB98,'Station data'!AH98,'Station data'!AN98,'Station data'!AT98,'Station data'!AZ98,'Station data'!BF98,'Station data'!BL98,'Station data'!BR98,'Station data'!BX98,'Station data'!CD98,'Station data'!CJ98,'Station data'!CP98,'Station data'!CV98,'Station data'!DB98,'Station data'!DH98,'Station data'!DN98,'Station data'!DT98,'Station data'!DZ98,'Station data'!EF98,'Station data'!EL98,'Station data'!ER98,'Station data'!EX98,'Station data'!FD98)</f>
        <v>15.3703703703704</v>
      </c>
      <c r="E37" s="73">
        <f>AVERAGE('Station data'!E98,'Station data'!K98,'Station data'!Q98,'Station data'!W98,'Station data'!AC98,'Station data'!AI98,'Station data'!AO98,'Station data'!AU98,'Station data'!BA98,'Station data'!BG98,'Station data'!BM98,'Station data'!BS98,'Station data'!BY98,'Station data'!CE98,'Station data'!CK98,'Station data'!CQ98,'Station data'!CW98,'Station data'!DC98,'Station data'!DI98,'Station data'!DO98,'Station data'!DU98,'Station data'!EA98,'Station data'!EG98,'Station data'!EM98,'Station data'!ES98,'Station data'!EY98,'Station data'!FE98)</f>
        <v>722.311111111111</v>
      </c>
      <c r="F37" s="73">
        <f>AVERAGE('Station data'!F98,'Station data'!L98,'Station data'!R98,'Station data'!X98,'Station data'!AD98,'Station data'!AJ98,'Station data'!AP98,'Station data'!AV98,'Station data'!BB98,'Station data'!BH98,'Station data'!BN98,'Station data'!BT98,'Station data'!BZ98,'Station data'!CF98,'Station data'!CL98,'Station data'!CR98,'Station data'!CX98,'Station data'!DD98,'Station data'!DJ98,'Station data'!DP98,'Station data'!DV98,'Station data'!EB98,'Station data'!EH98,'Station data'!EN98,'Station data'!ET98,'Station data'!EZ98,'Station data'!FF98)</f>
        <v>44.9324806983013</v>
      </c>
      <c r="G37" s="36"/>
      <c r="H37" s="36"/>
      <c r="I37" s="36"/>
      <c r="J37" s="36"/>
      <c r="K37" s="37"/>
    </row>
    <row r="38" ht="21.95" customHeight="1">
      <c r="A38" s="40">
        <v>1951</v>
      </c>
      <c r="B38" s="99">
        <f>AVERAGE('Station data'!B99,'Station data'!H99,'Station data'!N99,'Station data'!T99,'Station data'!Z99,'Station data'!AF99,'Station data'!AL99,'Station data'!AR99,'Station data'!AX99,'Station data'!BD99,'Station data'!BJ99,'Station data'!BP99,'Station data'!BV99,'Station data'!CB99,'Station data'!CH99,'Station data'!CN99,'Station data'!CT99,'Station data'!CZ99,'Station data'!DF99,'Station data'!DL99,'Station data'!DR99,'Station data'!DX99,'Station data'!ED99,'Station data'!EJ99,'Station data'!EP99,'Station data'!EV99,'Station data'!FB99)</f>
        <v>82.5925925925926</v>
      </c>
      <c r="C38" s="73">
        <f>AVERAGE('Station data'!C99,'Station data'!I99,'Station data'!O99,'Station data'!U99,'Station data'!AA99,'Station data'!AG99,'Station data'!AM99,'Station data'!AS99,'Station data'!AY99,'Station data'!BE99,'Station data'!BK99,'Station data'!BQ99,'Station data'!BW99,'Station data'!CC99,'Station data'!CI99,'Station data'!CO99,'Station data'!CU99,'Station data'!DA99,'Station data'!DG99,'Station data'!DM99,'Station data'!DS99,'Station data'!DY99,'Station data'!EE99,'Station data'!EK99,'Station data'!EQ99,'Station data'!EW99,'Station data'!FC99)</f>
        <v>815.992592592593</v>
      </c>
      <c r="D38" s="73">
        <f>AVERAGE('Station data'!D99,'Station data'!J99,'Station data'!P99,'Station data'!V99,'Station data'!AB99,'Station data'!AH99,'Station data'!AN99,'Station data'!AT99,'Station data'!AZ99,'Station data'!BF99,'Station data'!BL99,'Station data'!BR99,'Station data'!BX99,'Station data'!CD99,'Station data'!CJ99,'Station data'!CP99,'Station data'!CV99,'Station data'!DB99,'Station data'!DH99,'Station data'!DN99,'Station data'!DT99,'Station data'!DZ99,'Station data'!EF99,'Station data'!EL99,'Station data'!ER99,'Station data'!EX99,'Station data'!FD99)</f>
        <v>7.77777777777778</v>
      </c>
      <c r="E38" s="73">
        <f>AVERAGE('Station data'!E99,'Station data'!K99,'Station data'!Q99,'Station data'!W99,'Station data'!AC99,'Station data'!AI99,'Station data'!AO99,'Station data'!AU99,'Station data'!BA99,'Station data'!BG99,'Station data'!BM99,'Station data'!BS99,'Station data'!BY99,'Station data'!CE99,'Station data'!CK99,'Station data'!CQ99,'Station data'!CW99,'Station data'!DC99,'Station data'!DI99,'Station data'!DO99,'Station data'!DU99,'Station data'!EA99,'Station data'!EG99,'Station data'!EM99,'Station data'!ES99,'Station data'!EY99,'Station data'!FE99)</f>
        <v>399.566666666667</v>
      </c>
      <c r="F38" s="73">
        <f>AVERAGE('Station data'!F99,'Station data'!L99,'Station data'!R99,'Station data'!X99,'Station data'!AD99,'Station data'!AJ99,'Station data'!AP99,'Station data'!AV99,'Station data'!BB99,'Station data'!BH99,'Station data'!BN99,'Station data'!BT99,'Station data'!BZ99,'Station data'!CF99,'Station data'!CL99,'Station data'!CR99,'Station data'!CX99,'Station data'!DD99,'Station data'!DJ99,'Station data'!DP99,'Station data'!DV99,'Station data'!EB99,'Station data'!EH99,'Station data'!EN99,'Station data'!ET99,'Station data'!EZ99,'Station data'!FF99)</f>
        <v>50.1380213510769</v>
      </c>
      <c r="G38" s="36"/>
      <c r="H38" s="36"/>
      <c r="I38" s="36"/>
      <c r="J38" s="36"/>
      <c r="K38" s="37"/>
    </row>
    <row r="39" ht="21.95" customHeight="1">
      <c r="A39" s="40">
        <v>1952</v>
      </c>
      <c r="B39" s="99">
        <f>AVERAGE('Station data'!B100,'Station data'!H100,'Station data'!N100,'Station data'!T100,'Station data'!Z100,'Station data'!AF100,'Station data'!AL100,'Station data'!AR100,'Station data'!AX100,'Station data'!BD100,'Station data'!BJ100,'Station data'!BP100,'Station data'!BV100,'Station data'!CB100,'Station data'!CH100,'Station data'!CN100,'Station data'!CT100,'Station data'!CZ100,'Station data'!DF100,'Station data'!DL100,'Station data'!DR100,'Station data'!DX100,'Station data'!ED100,'Station data'!EJ100,'Station data'!EP100,'Station data'!EV100,'Station data'!FB100)</f>
        <v>97.6666666666667</v>
      </c>
      <c r="C39" s="73">
        <f>AVERAGE('Station data'!C100,'Station data'!I100,'Station data'!O100,'Station data'!U100,'Station data'!AA100,'Station data'!AG100,'Station data'!AM100,'Station data'!AS100,'Station data'!AY100,'Station data'!BE100,'Station data'!BK100,'Station data'!BQ100,'Station data'!BW100,'Station data'!CC100,'Station data'!CI100,'Station data'!CO100,'Station data'!CU100,'Station data'!DA100,'Station data'!DG100,'Station data'!DM100,'Station data'!DS100,'Station data'!DY100,'Station data'!EE100,'Station data'!EK100,'Station data'!EQ100,'Station data'!EW100,'Station data'!FC100)</f>
        <v>907.2518518518521</v>
      </c>
      <c r="D39" s="73">
        <f>AVERAGE('Station data'!D100,'Station data'!J100,'Station data'!P100,'Station data'!V100,'Station data'!AB100,'Station data'!AH100,'Station data'!AN100,'Station data'!AT100,'Station data'!AZ100,'Station data'!BF100,'Station data'!BL100,'Station data'!BR100,'Station data'!BX100,'Station data'!CD100,'Station data'!CJ100,'Station data'!CP100,'Station data'!CV100,'Station data'!DB100,'Station data'!DH100,'Station data'!DN100,'Station data'!DT100,'Station data'!DZ100,'Station data'!EF100,'Station data'!EL100,'Station data'!ER100,'Station data'!EX100,'Station data'!FD100)</f>
        <v>8.25925925925926</v>
      </c>
      <c r="E39" s="73">
        <f>AVERAGE('Station data'!E100,'Station data'!K100,'Station data'!Q100,'Station data'!W100,'Station data'!AC100,'Station data'!AI100,'Station data'!AO100,'Station data'!AU100,'Station data'!BA100,'Station data'!BG100,'Station data'!BM100,'Station data'!BS100,'Station data'!BY100,'Station data'!CE100,'Station data'!CK100,'Station data'!CQ100,'Station data'!CW100,'Station data'!DC100,'Station data'!DI100,'Station data'!DO100,'Station data'!DU100,'Station data'!EA100,'Station data'!EG100,'Station data'!EM100,'Station data'!ES100,'Station data'!EY100,'Station data'!FE100)</f>
        <v>373.914814814815</v>
      </c>
      <c r="F39" s="73">
        <f>AVERAGE('Station data'!F100,'Station data'!L100,'Station data'!R100,'Station data'!X100,'Station data'!AD100,'Station data'!AJ100,'Station data'!AP100,'Station data'!AV100,'Station data'!BB100,'Station data'!BH100,'Station data'!BN100,'Station data'!BT100,'Station data'!BZ100,'Station data'!CF100,'Station data'!CL100,'Station data'!CR100,'Station data'!CX100,'Station data'!DD100,'Station data'!DJ100,'Station data'!DP100,'Station data'!DV100,'Station data'!EB100,'Station data'!EH100,'Station data'!EN100,'Station data'!ET100,'Station data'!EZ100,'Station data'!FF100)</f>
        <v>45.2099316218761</v>
      </c>
      <c r="G39" s="36"/>
      <c r="H39" s="36"/>
      <c r="I39" s="36"/>
      <c r="J39" s="36"/>
      <c r="K39" s="37"/>
    </row>
    <row r="40" ht="21.95" customHeight="1">
      <c r="A40" s="40">
        <v>1953</v>
      </c>
      <c r="B40" s="99">
        <f>AVERAGE('Station data'!B101,'Station data'!H101,'Station data'!N101,'Station data'!T101,'Station data'!Z101,'Station data'!AF101,'Station data'!AL101,'Station data'!AR101,'Station data'!AX101,'Station data'!BD101,'Station data'!BJ101,'Station data'!BP101,'Station data'!BV101,'Station data'!CB101,'Station data'!CH101,'Station data'!CN101,'Station data'!CT101,'Station data'!CZ101,'Station data'!DF101,'Station data'!DL101,'Station data'!DR101,'Station data'!DX101,'Station data'!ED101,'Station data'!EJ101,'Station data'!EP101,'Station data'!EV101,'Station data'!FB101)</f>
        <v>77.8148148148148</v>
      </c>
      <c r="C40" s="73">
        <f>AVERAGE('Station data'!C101,'Station data'!I101,'Station data'!O101,'Station data'!U101,'Station data'!AA101,'Station data'!AG101,'Station data'!AM101,'Station data'!AS101,'Station data'!AY101,'Station data'!BE101,'Station data'!BK101,'Station data'!BQ101,'Station data'!BW101,'Station data'!CC101,'Station data'!CI101,'Station data'!CO101,'Station data'!CU101,'Station data'!DA101,'Station data'!DG101,'Station data'!DM101,'Station data'!DS101,'Station data'!DY101,'Station data'!EE101,'Station data'!EK101,'Station data'!EQ101,'Station data'!EW101,'Station data'!FC101)</f>
        <v>916.637037037037</v>
      </c>
      <c r="D40" s="73">
        <f>AVERAGE('Station data'!D101,'Station data'!J101,'Station data'!P101,'Station data'!V101,'Station data'!AB101,'Station data'!AH101,'Station data'!AN101,'Station data'!AT101,'Station data'!AZ101,'Station data'!BF101,'Station data'!BL101,'Station data'!BR101,'Station data'!BX101,'Station data'!CD101,'Station data'!CJ101,'Station data'!CP101,'Station data'!CV101,'Station data'!DB101,'Station data'!DH101,'Station data'!DN101,'Station data'!DT101,'Station data'!DZ101,'Station data'!EF101,'Station data'!EL101,'Station data'!ER101,'Station data'!EX101,'Station data'!FD101)</f>
        <v>9.25925925925926</v>
      </c>
      <c r="E40" s="73">
        <f>AVERAGE('Station data'!E101,'Station data'!K101,'Station data'!Q101,'Station data'!W101,'Station data'!AC101,'Station data'!AI101,'Station data'!AO101,'Station data'!AU101,'Station data'!BA101,'Station data'!BG101,'Station data'!BM101,'Station data'!BS101,'Station data'!BY101,'Station data'!CE101,'Station data'!CK101,'Station data'!CQ101,'Station data'!CW101,'Station data'!DC101,'Station data'!DI101,'Station data'!DO101,'Station data'!DU101,'Station data'!EA101,'Station data'!EG101,'Station data'!EM101,'Station data'!ES101,'Station data'!EY101,'Station data'!FE101)</f>
        <v>522.648148148148</v>
      </c>
      <c r="F40" s="73">
        <f>AVERAGE('Station data'!F101,'Station data'!L101,'Station data'!R101,'Station data'!X101,'Station data'!AD101,'Station data'!AJ101,'Station data'!AP101,'Station data'!AV101,'Station data'!BB101,'Station data'!BH101,'Station data'!BN101,'Station data'!BT101,'Station data'!BZ101,'Station data'!CF101,'Station data'!CL101,'Station data'!CR101,'Station data'!CX101,'Station data'!DD101,'Station data'!DJ101,'Station data'!DP101,'Station data'!DV101,'Station data'!EB101,'Station data'!EH101,'Station data'!EN101,'Station data'!ET101,'Station data'!EZ101,'Station data'!FF101)</f>
        <v>50.668190973575</v>
      </c>
      <c r="G40" s="36"/>
      <c r="H40" s="36"/>
      <c r="I40" s="36"/>
      <c r="J40" s="36"/>
      <c r="K40" s="37"/>
    </row>
    <row r="41" ht="21.95" customHeight="1">
      <c r="A41" s="40">
        <v>1954</v>
      </c>
      <c r="B41" s="99">
        <f>AVERAGE('Station data'!B102,'Station data'!H102,'Station data'!N102,'Station data'!T102,'Station data'!Z102,'Station data'!AF102,'Station data'!AL102,'Station data'!AR102,'Station data'!AX102,'Station data'!BD102,'Station data'!BJ102,'Station data'!BP102,'Station data'!BV102,'Station data'!CB102,'Station data'!CH102,'Station data'!CN102,'Station data'!CT102,'Station data'!CZ102,'Station data'!DF102,'Station data'!DL102,'Station data'!DR102,'Station data'!DX102,'Station data'!ED102,'Station data'!EJ102,'Station data'!EP102,'Station data'!EV102,'Station data'!FB102)</f>
        <v>110.518518518519</v>
      </c>
      <c r="C41" s="73">
        <f>AVERAGE('Station data'!C102,'Station data'!I102,'Station data'!O102,'Station data'!U102,'Station data'!AA102,'Station data'!AG102,'Station data'!AM102,'Station data'!AS102,'Station data'!AY102,'Station data'!BE102,'Station data'!BK102,'Station data'!BQ102,'Station data'!BW102,'Station data'!CC102,'Station data'!CI102,'Station data'!CO102,'Station data'!CU102,'Station data'!DA102,'Station data'!DG102,'Station data'!DM102,'Station data'!DS102,'Station data'!DY102,'Station data'!EE102,'Station data'!EK102,'Station data'!EQ102,'Station data'!EW102,'Station data'!FC102)</f>
        <v>1336.159259259260</v>
      </c>
      <c r="D41" s="73">
        <f>AVERAGE('Station data'!D102,'Station data'!J102,'Station data'!P102,'Station data'!V102,'Station data'!AB102,'Station data'!AH102,'Station data'!AN102,'Station data'!AT102,'Station data'!AZ102,'Station data'!BF102,'Station data'!BL102,'Station data'!BR102,'Station data'!BX102,'Station data'!CD102,'Station data'!CJ102,'Station data'!CP102,'Station data'!CV102,'Station data'!DB102,'Station data'!DH102,'Station data'!DN102,'Station data'!DT102,'Station data'!DZ102,'Station data'!EF102,'Station data'!EL102,'Station data'!ER102,'Station data'!EX102,'Station data'!FD102)</f>
        <v>13.2222222222222</v>
      </c>
      <c r="E41" s="73">
        <f>AVERAGE('Station data'!E102,'Station data'!K102,'Station data'!Q102,'Station data'!W102,'Station data'!AC102,'Station data'!AI102,'Station data'!AO102,'Station data'!AU102,'Station data'!BA102,'Station data'!BG102,'Station data'!BM102,'Station data'!BS102,'Station data'!BY102,'Station data'!CE102,'Station data'!CK102,'Station data'!CQ102,'Station data'!CW102,'Station data'!DC102,'Station data'!DI102,'Station data'!DO102,'Station data'!DU102,'Station data'!EA102,'Station data'!EG102,'Station data'!EM102,'Station data'!ES102,'Station data'!EY102,'Station data'!FE102)</f>
        <v>750.470370370370</v>
      </c>
      <c r="F41" s="73">
        <f>AVERAGE('Station data'!F102,'Station data'!L102,'Station data'!R102,'Station data'!X102,'Station data'!AD102,'Station data'!AJ102,'Station data'!AP102,'Station data'!AV102,'Station data'!BB102,'Station data'!BH102,'Station data'!BN102,'Station data'!BT102,'Station data'!BZ102,'Station data'!CF102,'Station data'!CL102,'Station data'!CR102,'Station data'!CX102,'Station data'!DD102,'Station data'!DJ102,'Station data'!DP102,'Station data'!DV102,'Station data'!EB102,'Station data'!EH102,'Station data'!EN102,'Station data'!ET102,'Station data'!EZ102,'Station data'!FF102)</f>
        <v>54.0747032418136</v>
      </c>
      <c r="G41" s="36"/>
      <c r="H41" s="36"/>
      <c r="I41" s="36"/>
      <c r="J41" s="36"/>
      <c r="K41" s="37"/>
    </row>
    <row r="42" ht="21.95" customHeight="1">
      <c r="A42" s="40">
        <v>1955</v>
      </c>
      <c r="B42" s="99">
        <f>AVERAGE('Station data'!B103,'Station data'!H103,'Station data'!N103,'Station data'!T103,'Station data'!Z103,'Station data'!AF103,'Station data'!AL103,'Station data'!AR103,'Station data'!AX103,'Station data'!BD103,'Station data'!BJ103,'Station data'!BP103,'Station data'!BV103,'Station data'!CB103,'Station data'!CH103,'Station data'!CN103,'Station data'!CT103,'Station data'!CZ103,'Station data'!DF103,'Station data'!DL103,'Station data'!DR103,'Station data'!DX103,'Station data'!ED103,'Station data'!EJ103,'Station data'!EP103,'Station data'!EV103,'Station data'!FB103)</f>
        <v>109.814814814815</v>
      </c>
      <c r="C42" s="73">
        <f>AVERAGE('Station data'!C103,'Station data'!I103,'Station data'!O103,'Station data'!U103,'Station data'!AA103,'Station data'!AG103,'Station data'!AM103,'Station data'!AS103,'Station data'!AY103,'Station data'!BE103,'Station data'!BK103,'Station data'!BQ103,'Station data'!BW103,'Station data'!CC103,'Station data'!CI103,'Station data'!CO103,'Station data'!CU103,'Station data'!DA103,'Station data'!DG103,'Station data'!DM103,'Station data'!DS103,'Station data'!DY103,'Station data'!EE103,'Station data'!EK103,'Station data'!EQ103,'Station data'!EW103,'Station data'!FC103)</f>
        <v>1152.892592592590</v>
      </c>
      <c r="D42" s="73">
        <f>AVERAGE('Station data'!D103,'Station data'!J103,'Station data'!P103,'Station data'!V103,'Station data'!AB103,'Station data'!AH103,'Station data'!AN103,'Station data'!AT103,'Station data'!AZ103,'Station data'!BF103,'Station data'!BL103,'Station data'!BR103,'Station data'!BX103,'Station data'!CD103,'Station data'!CJ103,'Station data'!CP103,'Station data'!CV103,'Station data'!DB103,'Station data'!DH103,'Station data'!DN103,'Station data'!DT103,'Station data'!DZ103,'Station data'!EF103,'Station data'!EL103,'Station data'!ER103,'Station data'!EX103,'Station data'!FD103)</f>
        <v>11.1851851851852</v>
      </c>
      <c r="E42" s="73">
        <f>AVERAGE('Station data'!E103,'Station data'!K103,'Station data'!Q103,'Station data'!W103,'Station data'!AC103,'Station data'!AI103,'Station data'!AO103,'Station data'!AU103,'Station data'!BA103,'Station data'!BG103,'Station data'!BM103,'Station data'!BS103,'Station data'!BY103,'Station data'!CE103,'Station data'!CK103,'Station data'!CQ103,'Station data'!CW103,'Station data'!DC103,'Station data'!DI103,'Station data'!DO103,'Station data'!DU103,'Station data'!EA103,'Station data'!EG103,'Station data'!EM103,'Station data'!ES103,'Station data'!EY103,'Station data'!FE103)</f>
        <v>602.211111111111</v>
      </c>
      <c r="F42" s="73">
        <f>AVERAGE('Station data'!F103,'Station data'!L103,'Station data'!R103,'Station data'!X103,'Station data'!AD103,'Station data'!AJ103,'Station data'!AP103,'Station data'!AV103,'Station data'!BB103,'Station data'!BH103,'Station data'!BN103,'Station data'!BT103,'Station data'!BZ103,'Station data'!CF103,'Station data'!CL103,'Station data'!CR103,'Station data'!CX103,'Station data'!DD103,'Station data'!DJ103,'Station data'!DP103,'Station data'!DV103,'Station data'!EB103,'Station data'!EH103,'Station data'!EN103,'Station data'!ET103,'Station data'!EZ103,'Station data'!FF103)</f>
        <v>53.3807048507049</v>
      </c>
      <c r="G42" s="36"/>
      <c r="H42" s="36"/>
      <c r="I42" s="36"/>
      <c r="J42" s="36"/>
      <c r="K42" s="37"/>
    </row>
    <row r="43" ht="21.95" customHeight="1">
      <c r="A43" s="40">
        <v>1956</v>
      </c>
      <c r="B43" s="99">
        <f>AVERAGE('Station data'!B104,'Station data'!H104,'Station data'!N104,'Station data'!T104,'Station data'!Z104,'Station data'!AF104,'Station data'!AL104,'Station data'!AR104,'Station data'!AX104,'Station data'!BD104,'Station data'!BJ104,'Station data'!BP104,'Station data'!BV104,'Station data'!CB104,'Station data'!CH104,'Station data'!CN104,'Station data'!CT104,'Station data'!CZ104,'Station data'!DF104,'Station data'!DL104,'Station data'!DR104,'Station data'!DX104,'Station data'!ED104,'Station data'!EJ104,'Station data'!EP104,'Station data'!EV104,'Station data'!FB104)</f>
        <v>109.259259259259</v>
      </c>
      <c r="C43" s="73">
        <f>AVERAGE('Station data'!C104,'Station data'!I104,'Station data'!O104,'Station data'!U104,'Station data'!AA104,'Station data'!AG104,'Station data'!AM104,'Station data'!AS104,'Station data'!AY104,'Station data'!BE104,'Station data'!BK104,'Station data'!BQ104,'Station data'!BW104,'Station data'!CC104,'Station data'!CI104,'Station data'!CO104,'Station data'!CU104,'Station data'!DA104,'Station data'!DG104,'Station data'!DM104,'Station data'!DS104,'Station data'!DY104,'Station data'!EE104,'Station data'!EK104,'Station data'!EQ104,'Station data'!EW104,'Station data'!FC104)</f>
        <v>1262.1962962963</v>
      </c>
      <c r="D43" s="73">
        <f>AVERAGE('Station data'!D104,'Station data'!J104,'Station data'!P104,'Station data'!V104,'Station data'!AB104,'Station data'!AH104,'Station data'!AN104,'Station data'!AT104,'Station data'!AZ104,'Station data'!BF104,'Station data'!BL104,'Station data'!BR104,'Station data'!BX104,'Station data'!CD104,'Station data'!CJ104,'Station data'!CP104,'Station data'!CV104,'Station data'!DB104,'Station data'!DH104,'Station data'!DN104,'Station data'!DT104,'Station data'!DZ104,'Station data'!EF104,'Station data'!EL104,'Station data'!ER104,'Station data'!EX104,'Station data'!FD104)</f>
        <v>13.4074074074074</v>
      </c>
      <c r="E43" s="73">
        <f>AVERAGE('Station data'!E104,'Station data'!K104,'Station data'!Q104,'Station data'!W104,'Station data'!AC104,'Station data'!AI104,'Station data'!AO104,'Station data'!AU104,'Station data'!BA104,'Station data'!BG104,'Station data'!BM104,'Station data'!BS104,'Station data'!BY104,'Station data'!CE104,'Station data'!CK104,'Station data'!CQ104,'Station data'!CW104,'Station data'!DC104,'Station data'!DI104,'Station data'!DO104,'Station data'!DU104,'Station data'!EA104,'Station data'!EG104,'Station data'!EM104,'Station data'!ES104,'Station data'!EY104,'Station data'!FE104)</f>
        <v>693.9333333333331</v>
      </c>
      <c r="F43" s="73">
        <f>AVERAGE('Station data'!F104,'Station data'!L104,'Station data'!R104,'Station data'!X104,'Station data'!AD104,'Station data'!AJ104,'Station data'!AP104,'Station data'!AV104,'Station data'!BB104,'Station data'!BH104,'Station data'!BN104,'Station data'!BT104,'Station data'!BZ104,'Station data'!CF104,'Station data'!CL104,'Station data'!CR104,'Station data'!CX104,'Station data'!DD104,'Station data'!DJ104,'Station data'!DP104,'Station data'!DV104,'Station data'!EB104,'Station data'!EH104,'Station data'!EN104,'Station data'!ET104,'Station data'!EZ104,'Station data'!FF104)</f>
        <v>53.1780453032012</v>
      </c>
      <c r="G43" s="36"/>
      <c r="H43" s="36"/>
      <c r="I43" s="36"/>
      <c r="J43" s="36"/>
      <c r="K43" s="37"/>
    </row>
    <row r="44" ht="21.95" customHeight="1">
      <c r="A44" s="40">
        <v>1957</v>
      </c>
      <c r="B44" s="99">
        <f>AVERAGE('Station data'!B105,'Station data'!H105,'Station data'!N105,'Station data'!T105,'Station data'!Z105,'Station data'!AF105,'Station data'!AL105,'Station data'!AR105,'Station data'!AX105,'Station data'!BD105,'Station data'!BJ105,'Station data'!BP105,'Station data'!BV105,'Station data'!CB105,'Station data'!CH105,'Station data'!CN105,'Station data'!CT105,'Station data'!CZ105,'Station data'!DF105,'Station data'!DL105,'Station data'!DR105,'Station data'!DX105,'Station data'!ED105,'Station data'!EJ105,'Station data'!EP105,'Station data'!EV105,'Station data'!FB105)</f>
        <v>74.1481481481481</v>
      </c>
      <c r="C44" s="73">
        <f>AVERAGE('Station data'!C105,'Station data'!I105,'Station data'!O105,'Station data'!U105,'Station data'!AA105,'Station data'!AG105,'Station data'!AM105,'Station data'!AS105,'Station data'!AY105,'Station data'!BE105,'Station data'!BK105,'Station data'!BQ105,'Station data'!BW105,'Station data'!CC105,'Station data'!CI105,'Station data'!CO105,'Station data'!CU105,'Station data'!DA105,'Station data'!DG105,'Station data'!DM105,'Station data'!DS105,'Station data'!DY105,'Station data'!EE105,'Station data'!EK105,'Station data'!EQ105,'Station data'!EW105,'Station data'!FC105)</f>
        <v>627.359259259259</v>
      </c>
      <c r="D44" s="73">
        <f>AVERAGE('Station data'!D105,'Station data'!J105,'Station data'!P105,'Station data'!V105,'Station data'!AB105,'Station data'!AH105,'Station data'!AN105,'Station data'!AT105,'Station data'!AZ105,'Station data'!BF105,'Station data'!BL105,'Station data'!BR105,'Station data'!BX105,'Station data'!CD105,'Station data'!CJ105,'Station data'!CP105,'Station data'!CV105,'Station data'!DB105,'Station data'!DH105,'Station data'!DN105,'Station data'!DT105,'Station data'!DZ105,'Station data'!EF105,'Station data'!EL105,'Station data'!ER105,'Station data'!EX105,'Station data'!FD105)</f>
        <v>6.14814814814815</v>
      </c>
      <c r="E44" s="73">
        <f>AVERAGE('Station data'!E105,'Station data'!K105,'Station data'!Q105,'Station data'!W105,'Station data'!AC105,'Station data'!AI105,'Station data'!AO105,'Station data'!AU105,'Station data'!BA105,'Station data'!BG105,'Station data'!BM105,'Station data'!BS105,'Station data'!BY105,'Station data'!CE105,'Station data'!CK105,'Station data'!CQ105,'Station data'!CW105,'Station data'!DC105,'Station data'!DI105,'Station data'!DO105,'Station data'!DU105,'Station data'!EA105,'Station data'!EG105,'Station data'!EM105,'Station data'!ES105,'Station data'!EY105,'Station data'!FE105)</f>
        <v>256.711111111111</v>
      </c>
      <c r="F44" s="73">
        <f>AVERAGE('Station data'!F105,'Station data'!L105,'Station data'!R105,'Station data'!X105,'Station data'!AD105,'Station data'!AJ105,'Station data'!AP105,'Station data'!AV105,'Station data'!BB105,'Station data'!BH105,'Station data'!BN105,'Station data'!BT105,'Station data'!BZ105,'Station data'!CF105,'Station data'!CL105,'Station data'!CR105,'Station data'!CX105,'Station data'!DD105,'Station data'!DJ105,'Station data'!DP105,'Station data'!DV105,'Station data'!EB105,'Station data'!EH105,'Station data'!EN105,'Station data'!ET105,'Station data'!EZ105,'Station data'!FF105)</f>
        <v>41.1747002036425</v>
      </c>
      <c r="G44" s="36"/>
      <c r="H44" s="36"/>
      <c r="I44" s="36"/>
      <c r="J44" s="36"/>
      <c r="K44" s="37"/>
    </row>
    <row r="45" ht="21.95" customHeight="1">
      <c r="A45" s="40">
        <v>1958</v>
      </c>
      <c r="B45" s="99">
        <f>AVERAGE('Station data'!B106,'Station data'!H106,'Station data'!N106,'Station data'!T106,'Station data'!Z106,'Station data'!AF106,'Station data'!AL106,'Station data'!AR106,'Station data'!AX106,'Station data'!BD106,'Station data'!BJ106,'Station data'!BP106,'Station data'!BV106,'Station data'!CB106,'Station data'!CH106,'Station data'!CN106,'Station data'!CT106,'Station data'!CZ106,'Station data'!DF106,'Station data'!DL106,'Station data'!DR106,'Station data'!DX106,'Station data'!ED106,'Station data'!EJ106,'Station data'!EP106,'Station data'!EV106,'Station data'!FB106)</f>
        <v>100.703703703704</v>
      </c>
      <c r="C45" s="73">
        <f>AVERAGE('Station data'!C106,'Station data'!I106,'Station data'!O106,'Station data'!U106,'Station data'!AA106,'Station data'!AG106,'Station data'!AM106,'Station data'!AS106,'Station data'!AY106,'Station data'!BE106,'Station data'!BK106,'Station data'!BQ106,'Station data'!BW106,'Station data'!CC106,'Station data'!CI106,'Station data'!CO106,'Station data'!CU106,'Station data'!DA106,'Station data'!DG106,'Station data'!DM106,'Station data'!DS106,'Station data'!DY106,'Station data'!EE106,'Station data'!EK106,'Station data'!EQ106,'Station data'!EW106,'Station data'!FC106)</f>
        <v>996.5148148148151</v>
      </c>
      <c r="D45" s="73">
        <f>AVERAGE('Station data'!D106,'Station data'!J106,'Station data'!P106,'Station data'!V106,'Station data'!AB106,'Station data'!AH106,'Station data'!AN106,'Station data'!AT106,'Station data'!AZ106,'Station data'!BF106,'Station data'!BL106,'Station data'!BR106,'Station data'!BX106,'Station data'!CD106,'Station data'!CJ106,'Station data'!CP106,'Station data'!CV106,'Station data'!DB106,'Station data'!DH106,'Station data'!DN106,'Station data'!DT106,'Station data'!DZ106,'Station data'!EF106,'Station data'!EL106,'Station data'!ER106,'Station data'!EX106,'Station data'!FD106)</f>
        <v>9.925925925925929</v>
      </c>
      <c r="E45" s="73">
        <f>AVERAGE('Station data'!E106,'Station data'!K106,'Station data'!Q106,'Station data'!W106,'Station data'!AC106,'Station data'!AI106,'Station data'!AO106,'Station data'!AU106,'Station data'!BA106,'Station data'!BG106,'Station data'!BM106,'Station data'!BS106,'Station data'!BY106,'Station data'!CE106,'Station data'!CK106,'Station data'!CQ106,'Station data'!CW106,'Station data'!DC106,'Station data'!DI106,'Station data'!DO106,'Station data'!DU106,'Station data'!EA106,'Station data'!EG106,'Station data'!EM106,'Station data'!ES106,'Station data'!EY106,'Station data'!FE106)</f>
        <v>450.333333333333</v>
      </c>
      <c r="F45" s="73">
        <f>AVERAGE('Station data'!F106,'Station data'!L106,'Station data'!R106,'Station data'!X106,'Station data'!AD106,'Station data'!AJ106,'Station data'!AP106,'Station data'!AV106,'Station data'!BB106,'Station data'!BH106,'Station data'!BN106,'Station data'!BT106,'Station data'!BZ106,'Station data'!CF106,'Station data'!CL106,'Station data'!CR106,'Station data'!CX106,'Station data'!DD106,'Station data'!DJ106,'Station data'!DP106,'Station data'!DV106,'Station data'!EB106,'Station data'!EH106,'Station data'!EN106,'Station data'!ET106,'Station data'!EZ106,'Station data'!FF106)</f>
        <v>44.5451083442096</v>
      </c>
      <c r="G45" s="36"/>
      <c r="H45" s="36"/>
      <c r="I45" s="36"/>
      <c r="J45" s="36"/>
      <c r="K45" s="37"/>
    </row>
    <row r="46" ht="21.95" customHeight="1">
      <c r="A46" s="40">
        <v>1959</v>
      </c>
      <c r="B46" s="99">
        <f>AVERAGE('Station data'!B107,'Station data'!H107,'Station data'!N107,'Station data'!T107,'Station data'!Z107,'Station data'!AF107,'Station data'!AL107,'Station data'!AR107,'Station data'!AX107,'Station data'!BD107,'Station data'!BJ107,'Station data'!BP107,'Station data'!BV107,'Station data'!CB107,'Station data'!CH107,'Station data'!CN107,'Station data'!CT107,'Station data'!CZ107,'Station data'!DF107,'Station data'!DL107,'Station data'!DR107,'Station data'!DX107,'Station data'!ED107,'Station data'!EJ107,'Station data'!EP107,'Station data'!EV107,'Station data'!FB107)</f>
        <v>106.222222222222</v>
      </c>
      <c r="C46" s="73">
        <f>AVERAGE('Station data'!C107,'Station data'!I107,'Station data'!O107,'Station data'!U107,'Station data'!AA107,'Station data'!AG107,'Station data'!AM107,'Station data'!AS107,'Station data'!AY107,'Station data'!BE107,'Station data'!BK107,'Station data'!BQ107,'Station data'!BW107,'Station data'!CC107,'Station data'!CI107,'Station data'!CO107,'Station data'!CU107,'Station data'!DA107,'Station data'!DG107,'Station data'!DM107,'Station data'!DS107,'Station data'!DY107,'Station data'!EE107,'Station data'!EK107,'Station data'!EQ107,'Station data'!EW107,'Station data'!FC107)</f>
        <v>1215.040740740740</v>
      </c>
      <c r="D46" s="73">
        <f>AVERAGE('Station data'!D107,'Station data'!J107,'Station data'!P107,'Station data'!V107,'Station data'!AB107,'Station data'!AH107,'Station data'!AN107,'Station data'!AT107,'Station data'!AZ107,'Station data'!BF107,'Station data'!BL107,'Station data'!BR107,'Station data'!BX107,'Station data'!CD107,'Station data'!CJ107,'Station data'!CP107,'Station data'!CV107,'Station data'!DB107,'Station data'!DH107,'Station data'!DN107,'Station data'!DT107,'Station data'!DZ107,'Station data'!EF107,'Station data'!EL107,'Station data'!ER107,'Station data'!EX107,'Station data'!FD107)</f>
        <v>12.7777777777778</v>
      </c>
      <c r="E46" s="73">
        <f>AVERAGE('Station data'!E107,'Station data'!K107,'Station data'!Q107,'Station data'!W107,'Station data'!AC107,'Station data'!AI107,'Station data'!AO107,'Station data'!AU107,'Station data'!BA107,'Station data'!BG107,'Station data'!BM107,'Station data'!BS107,'Station data'!BY107,'Station data'!CE107,'Station data'!CK107,'Station data'!CQ107,'Station data'!CW107,'Station data'!DC107,'Station data'!DI107,'Station data'!DO107,'Station data'!DU107,'Station data'!EA107,'Station data'!EG107,'Station data'!EM107,'Station data'!ES107,'Station data'!EY107,'Station data'!FE107)</f>
        <v>637.640740740741</v>
      </c>
      <c r="F46" s="73">
        <f>AVERAGE('Station data'!F107,'Station data'!L107,'Station data'!R107,'Station data'!X107,'Station data'!AD107,'Station data'!AJ107,'Station data'!AP107,'Station data'!AV107,'Station data'!BB107,'Station data'!BH107,'Station data'!BN107,'Station data'!BT107,'Station data'!BZ107,'Station data'!CF107,'Station data'!CL107,'Station data'!CR107,'Station data'!CX107,'Station data'!DD107,'Station data'!DJ107,'Station data'!DP107,'Station data'!DV107,'Station data'!EB107,'Station data'!EH107,'Station data'!EN107,'Station data'!ET107,'Station data'!EZ107,'Station data'!FF107)</f>
        <v>45.0781296832003</v>
      </c>
      <c r="G46" s="36"/>
      <c r="H46" s="36"/>
      <c r="I46" s="36"/>
      <c r="J46" s="36"/>
      <c r="K46" s="37"/>
    </row>
    <row r="47" ht="21.95" customHeight="1">
      <c r="A47" s="40">
        <v>1960</v>
      </c>
      <c r="B47" s="99">
        <f>AVERAGE('Station data'!B108,'Station data'!H108,'Station data'!N108,'Station data'!T108,'Station data'!Z108,'Station data'!AF108,'Station data'!AL108,'Station data'!AR108,'Station data'!AX108,'Station data'!BD108,'Station data'!BJ108,'Station data'!BP108,'Station data'!BV108,'Station data'!CB108,'Station data'!CH108,'Station data'!CN108,'Station data'!CT108,'Station data'!CZ108,'Station data'!DF108,'Station data'!DL108,'Station data'!DR108,'Station data'!DX108,'Station data'!ED108,'Station data'!EJ108,'Station data'!EP108,'Station data'!EV108,'Station data'!FB108)</f>
        <v>88.6296296296296</v>
      </c>
      <c r="C47" s="73">
        <f>AVERAGE('Station data'!C108,'Station data'!I108,'Station data'!O108,'Station data'!U108,'Station data'!AA108,'Station data'!AG108,'Station data'!AM108,'Station data'!AS108,'Station data'!AY108,'Station data'!BE108,'Station data'!BK108,'Station data'!BQ108,'Station data'!BW108,'Station data'!CC108,'Station data'!CI108,'Station data'!CO108,'Station data'!CU108,'Station data'!DA108,'Station data'!DG108,'Station data'!DM108,'Station data'!DS108,'Station data'!DY108,'Station data'!EE108,'Station data'!EK108,'Station data'!EQ108,'Station data'!EW108,'Station data'!FC108)</f>
        <v>682.4592592592591</v>
      </c>
      <c r="D47" s="73">
        <f>AVERAGE('Station data'!D108,'Station data'!J108,'Station data'!P108,'Station data'!V108,'Station data'!AB108,'Station data'!AH108,'Station data'!AN108,'Station data'!AT108,'Station data'!AZ108,'Station data'!BF108,'Station data'!BL108,'Station data'!BR108,'Station data'!BX108,'Station data'!CD108,'Station data'!CJ108,'Station data'!CP108,'Station data'!CV108,'Station data'!DB108,'Station data'!DH108,'Station data'!DN108,'Station data'!DT108,'Station data'!DZ108,'Station data'!EF108,'Station data'!EL108,'Station data'!ER108,'Station data'!EX108,'Station data'!FD108)</f>
        <v>5.7037037037037</v>
      </c>
      <c r="E47" s="73">
        <f>AVERAGE('Station data'!E108,'Station data'!K108,'Station data'!Q108,'Station data'!W108,'Station data'!AC108,'Station data'!AI108,'Station data'!AO108,'Station data'!AU108,'Station data'!BA108,'Station data'!BG108,'Station data'!BM108,'Station data'!BS108,'Station data'!BY108,'Station data'!CE108,'Station data'!CK108,'Station data'!CQ108,'Station data'!CW108,'Station data'!DC108,'Station data'!DI108,'Station data'!DO108,'Station data'!DU108,'Station data'!EA108,'Station data'!EG108,'Station data'!EM108,'Station data'!ES108,'Station data'!EY108,'Station data'!FE108)</f>
        <v>216.074074074074</v>
      </c>
      <c r="F47" s="73">
        <f>AVERAGE('Station data'!F108,'Station data'!L108,'Station data'!R108,'Station data'!X108,'Station data'!AD108,'Station data'!AJ108,'Station data'!AP108,'Station data'!AV108,'Station data'!BB108,'Station data'!BH108,'Station data'!BN108,'Station data'!BT108,'Station data'!BZ108,'Station data'!CF108,'Station data'!CL108,'Station data'!CR108,'Station data'!CX108,'Station data'!DD108,'Station data'!DJ108,'Station data'!DP108,'Station data'!DV108,'Station data'!EB108,'Station data'!EH108,'Station data'!EN108,'Station data'!ET108,'Station data'!EZ108,'Station data'!FF108)</f>
        <v>40.8825338036449</v>
      </c>
      <c r="G47" s="36"/>
      <c r="H47" s="36"/>
      <c r="I47" s="36"/>
      <c r="J47" s="36"/>
      <c r="K47" s="37"/>
    </row>
    <row r="48" ht="21.95" customHeight="1">
      <c r="A48" s="40">
        <v>1961</v>
      </c>
      <c r="B48" s="99">
        <f>AVERAGE('Station data'!B109,'Station data'!H109,'Station data'!N109,'Station data'!T109,'Station data'!Z109,'Station data'!AF109,'Station data'!AL109,'Station data'!AR109,'Station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48" s="73">
        <f>AVERAGE('Station data'!C109,'Station data'!I109,'Station data'!O109,'Station data'!U109,'Station data'!AA109,'Station data'!AG109,'Station data'!AM109,'Station data'!AS109,'Station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48" s="73">
        <f>AVERAGE('Station data'!D109,'Station data'!J109,'Station data'!P109,'Station data'!V109,'Station data'!AB109,'Station data'!AH109,'Station data'!AN109,'Station data'!AT109,'Station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9.59259259259259</v>
      </c>
      <c r="E48" s="73">
        <f>AVERAGE('Station data'!E109,'Station data'!K109,'Station data'!Q109,'Station data'!W109,'Station data'!AC109,'Station data'!AI109,'Station data'!AO109,'Station data'!AU109,'Station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448.796296296296</v>
      </c>
      <c r="F48" s="73">
        <f>AVERAGE('Station data'!F109,'Station data'!L109,'Station data'!R109,'Station data'!X109,'Station data'!AD109,'Station data'!AJ109,'Station data'!AP109,'Station data'!AV109,'Station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44.7474336466003</v>
      </c>
      <c r="G48" s="36"/>
      <c r="H48" s="36"/>
      <c r="I48" s="36"/>
      <c r="J48" s="36"/>
      <c r="K48" s="37"/>
    </row>
    <row r="49" ht="21.95" customHeight="1">
      <c r="A49" s="40">
        <v>1962</v>
      </c>
      <c r="B49" s="99">
        <f>AVERAGE('Station data'!B110,'Station data'!H110,'Station data'!N110,'Station data'!T110,'Station data'!Z110,'Station data'!AF110,'Station data'!AL110,'Station data'!AR110,'Station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49" s="73">
        <f>AVERAGE('Station data'!C110,'Station data'!I110,'Station data'!O110,'Station data'!U110,'Station data'!AA110,'Station data'!AG110,'Station data'!AM110,'Station data'!AS110,'Station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49" s="73">
        <f>AVERAGE('Station data'!D110,'Station data'!J110,'Station data'!P110,'Station data'!V110,'Station data'!AB110,'Station data'!AH110,'Station data'!AN110,'Station data'!AT110,'Station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11.5925925925926</v>
      </c>
      <c r="E49" s="73">
        <f>AVERAGE('Station data'!E110,'Station data'!K110,'Station data'!Q110,'Station data'!W110,'Station data'!AC110,'Station data'!AI110,'Station data'!AO110,'Station data'!AU110,'Station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645.274074074074</v>
      </c>
      <c r="F49" s="73">
        <f>AVERAGE('Station data'!F110,'Station data'!L110,'Station data'!R110,'Station data'!X110,'Station data'!AD110,'Station data'!AJ110,'Station data'!AP110,'Station data'!AV110,'Station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48.8152420563867</v>
      </c>
      <c r="G49" s="36"/>
      <c r="H49" s="36"/>
      <c r="I49" s="36"/>
      <c r="J49" s="36"/>
      <c r="K49" s="37"/>
    </row>
    <row r="50" ht="21.95" customHeight="1">
      <c r="A50" s="40">
        <v>1963</v>
      </c>
      <c r="B50" s="99">
        <f>AVERAGE('Station data'!B111,'Station data'!H111,'Station data'!N111,'Station data'!T111,'Station data'!Z111,'Station data'!AF111,'Station data'!AL111,'Station data'!AR111,'Station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50" s="73">
        <f>AVERAGE('Station data'!C111,'Station data'!I111,'Station data'!O111,'Station data'!U111,'Station data'!AA111,'Station data'!AG111,'Station data'!AM111,'Station data'!AS111,'Station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50" s="73">
        <f>AVERAGE('Station data'!D111,'Station data'!J111,'Station data'!P111,'Station data'!V111,'Station data'!AB111,'Station data'!AH111,'Station data'!AN111,'Station data'!AT111,'Station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12.9259259259259</v>
      </c>
      <c r="E50" s="73">
        <f>AVERAGE('Station data'!E111,'Station data'!K111,'Station data'!Q111,'Station data'!W111,'Station data'!AC111,'Station data'!AI111,'Station data'!AO111,'Station data'!AU111,'Station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657.970370370370</v>
      </c>
      <c r="F50" s="73">
        <f>AVERAGE('Station data'!F111,'Station data'!L111,'Station data'!R111,'Station data'!X111,'Station data'!AD111,'Station data'!AJ111,'Station data'!AP111,'Station data'!AV111,'Station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49.347787941301</v>
      </c>
      <c r="G50" s="36"/>
      <c r="H50" s="36"/>
      <c r="I50" s="36"/>
      <c r="J50" s="36"/>
      <c r="K50" s="37"/>
    </row>
    <row r="51" ht="21.95" customHeight="1">
      <c r="A51" s="40">
        <v>1964</v>
      </c>
      <c r="B51" s="99">
        <f>AVERAGE('Station data'!B112,'Station data'!H112,'Station data'!N112,'Station data'!T112,'Station data'!Z112,'Station data'!AF112,'Station data'!AL112,'Station data'!AR112,'Station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51" s="73">
        <f>AVERAGE('Station data'!C112,'Station data'!I112,'Station data'!O112,'Station data'!U112,'Station data'!AA112,'Station data'!AG112,'Station data'!AM112,'Station data'!AS112,'Station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51" s="73">
        <f>AVERAGE('Station data'!D112,'Station data'!J112,'Station data'!P112,'Station data'!V112,'Station data'!AB112,'Station data'!AH112,'Station data'!AN112,'Station data'!AT112,'Station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9.925925925925929</v>
      </c>
      <c r="E51" s="73">
        <f>AVERAGE('Station data'!E112,'Station data'!K112,'Station data'!Q112,'Station data'!W112,'Station data'!AC112,'Station data'!AI112,'Station data'!AO112,'Station data'!AU112,'Station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424.885185185185</v>
      </c>
      <c r="F51" s="73">
        <f>AVERAGE('Station data'!F112,'Station data'!L112,'Station data'!R112,'Station data'!X112,'Station data'!AD112,'Station data'!AJ112,'Station data'!AP112,'Station data'!AV112,'Station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42.3609545102682</v>
      </c>
      <c r="G51" s="36"/>
      <c r="H51" s="36"/>
      <c r="I51" s="36"/>
      <c r="J51" s="36"/>
      <c r="K51" s="37"/>
    </row>
    <row r="52" ht="21.95" customHeight="1">
      <c r="A52" s="40">
        <v>1965</v>
      </c>
      <c r="B52" s="99">
        <f>AVERAGE('Station data'!B113,'Station data'!H113,'Station data'!N113,'Station data'!T113,'Station data'!Z113,'Station data'!AF113,'Station data'!AL113,'Station data'!AR113,'Station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52" s="73">
        <f>AVERAGE('Station data'!C113,'Station data'!I113,'Station data'!O113,'Station data'!U113,'Station data'!AA113,'Station data'!AG113,'Station data'!AM113,'Station data'!AS113,'Station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52" s="73">
        <f>AVERAGE('Station data'!D113,'Station data'!J113,'Station data'!P113,'Station data'!V113,'Station data'!AB113,'Station data'!AH113,'Station data'!AN113,'Station data'!AT113,'Station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7.07407407407407</v>
      </c>
      <c r="E52" s="73">
        <f>AVERAGE('Station data'!E113,'Station data'!K113,'Station data'!Q113,'Station data'!W113,'Station data'!AC113,'Station data'!AI113,'Station data'!AO113,'Station data'!AU113,'Station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362.155555555556</v>
      </c>
      <c r="F52" s="73">
        <f>AVERAGE('Station data'!F113,'Station data'!L113,'Station data'!R113,'Station data'!X113,'Station data'!AD113,'Station data'!AJ113,'Station data'!AP113,'Station data'!AV113,'Station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50.0624328449329</v>
      </c>
      <c r="G52" s="36"/>
      <c r="H52" s="36"/>
      <c r="I52" s="36"/>
      <c r="J52" s="36"/>
      <c r="K52" s="37"/>
    </row>
    <row r="53" ht="21.95" customHeight="1">
      <c r="A53" s="40">
        <v>1966</v>
      </c>
      <c r="B53" s="99">
        <f>AVERAGE('Station data'!B114,'Station data'!H114,'Station data'!N114,'Station data'!T114,'Station data'!Z114,'Station data'!AF114,'Station data'!AL114,'Station data'!AR114,'Station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53" s="73">
        <f>AVERAGE('Station data'!C114,'Station data'!I114,'Station data'!O114,'Station data'!U114,'Station data'!AA114,'Station data'!AG114,'Station data'!AM114,'Station data'!AS114,'Station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53" s="73">
        <f>AVERAGE('Station data'!D114,'Station data'!J114,'Station data'!P114,'Station data'!V114,'Station data'!AB114,'Station data'!AH114,'Station data'!AN114,'Station data'!AT114,'Station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8.148148148148151</v>
      </c>
      <c r="E53" s="73">
        <f>AVERAGE('Station data'!E114,'Station data'!K114,'Station data'!Q114,'Station data'!W114,'Station data'!AC114,'Station data'!AI114,'Station data'!AO114,'Station data'!AU114,'Station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373.874074074074</v>
      </c>
      <c r="F53" s="73">
        <f>AVERAGE('Station data'!F114,'Station data'!L114,'Station data'!R114,'Station data'!X114,'Station data'!AD114,'Station data'!AJ114,'Station data'!AP114,'Station data'!AV114,'Station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45.7362683509906</v>
      </c>
      <c r="G53" s="36"/>
      <c r="H53" s="36"/>
      <c r="I53" s="36"/>
      <c r="J53" s="36"/>
      <c r="K53" s="37"/>
    </row>
    <row r="54" ht="21.95" customHeight="1">
      <c r="A54" s="40">
        <v>1967</v>
      </c>
      <c r="B54" s="99">
        <f>AVERAGE('Station data'!B115,'Station data'!H115,'Station data'!N115,'Station data'!T115,'Station data'!Z115,'Station data'!AF115,'Station data'!AL115,'Station data'!AR115,'Station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54" s="73">
        <f>AVERAGE('Station data'!C115,'Station data'!I115,'Station data'!O115,'Station data'!U115,'Station data'!AA115,'Station data'!AG115,'Station data'!AM115,'Station data'!AS115,'Station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54" s="73">
        <f>AVERAGE('Station data'!D115,'Station data'!J115,'Station data'!P115,'Station data'!V115,'Station data'!AB115,'Station data'!AH115,'Station data'!AN115,'Station data'!AT115,'Station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11.5925925925926</v>
      </c>
      <c r="E54" s="73">
        <f>AVERAGE('Station data'!E115,'Station data'!K115,'Station data'!Q115,'Station data'!W115,'Station data'!AC115,'Station data'!AI115,'Station data'!AO115,'Station data'!AU115,'Station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628.140740740741</v>
      </c>
      <c r="F54" s="73">
        <f>AVERAGE('Station data'!F115,'Station data'!L115,'Station data'!R115,'Station data'!X115,'Station data'!AD115,'Station data'!AJ115,'Station data'!AP115,'Station data'!AV115,'Station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46.774915255310</v>
      </c>
      <c r="G54" s="36"/>
      <c r="H54" s="36"/>
      <c r="I54" s="36"/>
      <c r="J54" s="36"/>
      <c r="K54" s="37"/>
    </row>
    <row r="55" ht="21.95" customHeight="1">
      <c r="A55" s="40">
        <v>1968</v>
      </c>
      <c r="B55" s="99">
        <f>AVERAGE('Station data'!B116,'Station data'!H116,'Station data'!N116,'Station data'!T116,'Station data'!Z116,'Station data'!AF116,'Station data'!AL116,'Station data'!AR116,'Station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55" s="73">
        <f>AVERAGE('Station data'!C116,'Station data'!I116,'Station data'!O116,'Station data'!U116,'Station data'!AA116,'Station data'!AG116,'Station data'!AM116,'Station data'!AS116,'Station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55" s="73">
        <f>AVERAGE('Station data'!D116,'Station data'!J116,'Station data'!P116,'Station data'!V116,'Station data'!AB116,'Station data'!AH116,'Station data'!AN116,'Station data'!AT116,'Station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7.88888888888889</v>
      </c>
      <c r="E55" s="73">
        <f>AVERAGE('Station data'!E116,'Station data'!K116,'Station data'!Q116,'Station data'!W116,'Station data'!AC116,'Station data'!AI116,'Station data'!AO116,'Station data'!AU116,'Station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335.455555555556</v>
      </c>
      <c r="F55" s="73">
        <f>AVERAGE('Station data'!F116,'Station data'!L116,'Station data'!R116,'Station data'!X116,'Station data'!AD116,'Station data'!AJ116,'Station data'!AP116,'Station data'!AV116,'Station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43.8567857142857</v>
      </c>
      <c r="G55" s="36"/>
      <c r="H55" s="36"/>
      <c r="I55" s="36"/>
      <c r="J55" s="36"/>
      <c r="K55" s="37"/>
    </row>
    <row r="56" ht="21.95" customHeight="1">
      <c r="A56" s="40">
        <v>1969</v>
      </c>
      <c r="B56" s="99">
        <f>AVERAGE('Station data'!B117,'Station data'!H117,'Station data'!N117,'Station data'!T117,'Station data'!Z117,'Station data'!AF117,'Station data'!AL117,'Station data'!AR117,'Station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56" s="73">
        <f>AVERAGE('Station data'!C117,'Station data'!I117,'Station data'!O117,'Station data'!U117,'Station data'!AA117,'Station data'!AG117,'Station data'!AM117,'Station data'!AS117,'Station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56" s="73">
        <f>AVERAGE('Station data'!D117,'Station data'!J117,'Station data'!P117,'Station data'!V117,'Station data'!AB117,'Station data'!AH117,'Station data'!AN117,'Station data'!AT117,'Station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8.74074074074074</v>
      </c>
      <c r="E56" s="73">
        <f>AVERAGE('Station data'!E117,'Station data'!K117,'Station data'!Q117,'Station data'!W117,'Station data'!AC117,'Station data'!AI117,'Station data'!AO117,'Station data'!AU117,'Station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361.674074074074</v>
      </c>
      <c r="F56" s="73">
        <f>AVERAGE('Station data'!F117,'Station data'!L117,'Station data'!R117,'Station data'!X117,'Station data'!AD117,'Station data'!AJ117,'Station data'!AP117,'Station data'!AV117,'Station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42.512695134084</v>
      </c>
      <c r="G56" s="36"/>
      <c r="H56" s="36"/>
      <c r="I56" s="36"/>
      <c r="J56" s="36"/>
      <c r="K56" s="37"/>
    </row>
    <row r="57" ht="21.95" customHeight="1">
      <c r="A57" s="40">
        <v>1970</v>
      </c>
      <c r="B57" s="99">
        <f>AVERAGE('Station data'!B118,'Station data'!H118,'Station data'!N118,'Station data'!T118,'Station data'!Z118,'Station data'!AF118,'Station data'!AL118,'Station data'!AR118,'Station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57" s="73">
        <f>AVERAGE('Station data'!C118,'Station data'!I118,'Station data'!O118,'Station data'!U118,'Station data'!AA118,'Station data'!AG118,'Station data'!AM118,'Station data'!AS118,'Station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57" s="73">
        <f>AVERAGE('Station data'!D118,'Station data'!J118,'Station data'!P118,'Station data'!V118,'Station data'!AB118,'Station data'!AH118,'Station data'!AN118,'Station data'!AT118,'Station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9.888888888888889</v>
      </c>
      <c r="E57" s="73">
        <f>AVERAGE('Station data'!E118,'Station data'!K118,'Station data'!Q118,'Station data'!W118,'Station data'!AC118,'Station data'!AI118,'Station data'!AO118,'Station data'!AU118,'Station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470.218518518519</v>
      </c>
      <c r="F57" s="73">
        <f>AVERAGE('Station data'!F118,'Station data'!L118,'Station data'!R118,'Station data'!X118,'Station data'!AD118,'Station data'!AJ118,'Station data'!AP118,'Station data'!AV118,'Station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46.7674108027049</v>
      </c>
      <c r="G57" s="36"/>
      <c r="H57" s="36"/>
      <c r="I57" s="36"/>
      <c r="J57" s="36"/>
      <c r="K57" s="37"/>
    </row>
    <row r="58" ht="21.95" customHeight="1">
      <c r="A58" s="40">
        <v>1971</v>
      </c>
      <c r="B58" s="99">
        <f>AVERAGE('Station data'!B119,'Station data'!H119,'Station data'!N119,'Station data'!T119,'Station data'!Z119,'Station data'!AF119,'Station data'!AL119,'Station data'!AR119,'Station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58" s="73">
        <f>AVERAGE('Station data'!C119,'Station data'!I119,'Station data'!O119,'Station data'!U119,'Station data'!AA119,'Station data'!AG119,'Station data'!AM119,'Station data'!AS119,'Station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58" s="73">
        <f>AVERAGE('Station data'!D119,'Station data'!J119,'Station data'!P119,'Station data'!V119,'Station data'!AB119,'Station data'!AH119,'Station data'!AN119,'Station data'!AT119,'Station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8.96296296296296</v>
      </c>
      <c r="E58" s="73">
        <f>AVERAGE('Station data'!E119,'Station data'!K119,'Station data'!Q119,'Station data'!W119,'Station data'!AC119,'Station data'!AI119,'Station data'!AO119,'Station data'!AU119,'Station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381.340740740741</v>
      </c>
      <c r="F58" s="73">
        <f>AVERAGE('Station data'!F119,'Station data'!L119,'Station data'!R119,'Station data'!X119,'Station data'!AD119,'Station data'!AJ119,'Station data'!AP119,'Station data'!AV119,'Station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43.2575778953557</v>
      </c>
      <c r="G58" s="36"/>
      <c r="H58" s="36"/>
      <c r="I58" s="36"/>
      <c r="J58" s="36"/>
      <c r="K58" s="37"/>
    </row>
    <row r="59" ht="21.95" customHeight="1">
      <c r="A59" s="40">
        <v>1972</v>
      </c>
      <c r="B59" s="99">
        <f>AVERAGE('Station data'!B120,'Station data'!H120,'Station data'!N120,'Station data'!T120,'Station data'!Z120,'Station data'!AF120,'Station data'!AL120,'Station data'!AR120,'Station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59" s="73">
        <f>AVERAGE('Station data'!C120,'Station data'!I120,'Station data'!O120,'Station data'!U120,'Station data'!AA120,'Station data'!AG120,'Station data'!AM120,'Station data'!AS120,'Station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59" s="73">
        <f>AVERAGE('Station data'!D120,'Station data'!J120,'Station data'!P120,'Station data'!V120,'Station data'!AB120,'Station data'!AH120,'Station data'!AN120,'Station data'!AT120,'Station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11.4444444444444</v>
      </c>
      <c r="E59" s="73">
        <f>AVERAGE('Station data'!E120,'Station data'!K120,'Station data'!Q120,'Station data'!W120,'Station data'!AC120,'Station data'!AI120,'Station data'!AO120,'Station data'!AU120,'Station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690.062962962963</v>
      </c>
      <c r="F59" s="73">
        <f>AVERAGE('Station data'!F120,'Station data'!L120,'Station data'!R120,'Station data'!X120,'Station data'!AD120,'Station data'!AJ120,'Station data'!AP120,'Station data'!AV120,'Station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51.7494038380016</v>
      </c>
      <c r="G59" s="73">
        <f>AVERAGE(D30:D59)</f>
        <v>9.897530864197529</v>
      </c>
      <c r="H59" s="36"/>
      <c r="I59" s="36"/>
      <c r="J59" s="36"/>
      <c r="K59" s="37"/>
    </row>
    <row r="60" ht="21.95" customHeight="1">
      <c r="A60" s="40">
        <v>1973</v>
      </c>
      <c r="B60" s="99">
        <f>AVERAGE('Station data'!B121,'Station data'!H121,'Station data'!N121,'Station data'!T121,'Station data'!Z121,'Station data'!AF121,'Station data'!AL121,'Station data'!AR121,'Station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60" s="73">
        <f>AVERAGE('Station data'!C121,'Station data'!I121,'Station data'!O121,'Station data'!U121,'Station data'!AA121,'Station data'!AG121,'Station data'!AM121,'Station data'!AS121,'Station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60" s="73">
        <f>AVERAGE('Station data'!D121,'Station data'!J121,'Station data'!P121,'Station data'!V121,'Station data'!AB121,'Station data'!AH121,'Station data'!AN121,'Station data'!AT121,'Station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11.2962962962963</v>
      </c>
      <c r="E60" s="73">
        <f>AVERAGE('Station data'!E121,'Station data'!K121,'Station data'!Q121,'Station data'!W121,'Station data'!AC121,'Station data'!AI121,'Station data'!AO121,'Station data'!AU121,'Station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497.062962962963</v>
      </c>
      <c r="F60" s="73">
        <f>AVERAGE('Station data'!F121,'Station data'!L121,'Station data'!R121,'Station data'!X121,'Station data'!AD121,'Station data'!AJ121,'Station data'!AP121,'Station data'!AV121,'Station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44.6666689208274</v>
      </c>
      <c r="G60" s="73">
        <f>AVERAGE(D31:D60)</f>
        <v>9.997530864197531</v>
      </c>
      <c r="H60" s="36"/>
      <c r="I60" s="36"/>
      <c r="J60" s="36"/>
      <c r="K60" s="37"/>
    </row>
    <row r="61" ht="21.95" customHeight="1">
      <c r="A61" s="40">
        <v>1974</v>
      </c>
      <c r="B61" s="99">
        <f>AVERAGE('Station data'!B122,'Station data'!H122,'Station data'!N122,'Station data'!T122,'Station data'!Z122,'Station data'!AF122,'Station data'!AL122,'Station data'!AR122,'Station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61" s="73">
        <f>AVERAGE('Station data'!C122,'Station data'!I122,'Station data'!O122,'Station data'!U122,'Station data'!AA122,'Station data'!AG122,'Station data'!AM122,'Station data'!AS122,'Station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61" s="73">
        <f>AVERAGE('Station data'!D122,'Station data'!J122,'Station data'!P122,'Station data'!V122,'Station data'!AB122,'Station data'!AH122,'Station data'!AN122,'Station data'!AT122,'Station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12.7407407407407</v>
      </c>
      <c r="E61" s="73">
        <f>AVERAGE('Station data'!E122,'Station data'!K122,'Station data'!Q122,'Station data'!W122,'Station data'!AC122,'Station data'!AI122,'Station data'!AO122,'Station data'!AU122,'Station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867.174074074074</v>
      </c>
      <c r="F61" s="73">
        <f>AVERAGE('Station data'!F122,'Station data'!L122,'Station data'!R122,'Station data'!X122,'Station data'!AD122,'Station data'!AJ122,'Station data'!AP122,'Station data'!AV122,'Station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63.5325421603617</v>
      </c>
      <c r="G61" s="73">
        <f>AVERAGE(D32:D61)</f>
        <v>10.1962962962963</v>
      </c>
      <c r="H61" s="36"/>
      <c r="I61" s="36"/>
      <c r="J61" s="36"/>
      <c r="K61" s="37"/>
    </row>
    <row r="62" ht="21.95" customHeight="1">
      <c r="A62" s="40">
        <v>1975</v>
      </c>
      <c r="B62" s="99">
        <f>AVERAGE('Station data'!B123,'Station data'!H123,'Station data'!N123,'Station data'!T123,'Station data'!Z123,'Station data'!AF123,'Station data'!AL123,'Station data'!AR123,'Station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62" s="73">
        <f>AVERAGE('Station data'!C123,'Station data'!I123,'Station data'!O123,'Station data'!U123,'Station data'!AA123,'Station data'!AG123,'Station data'!AM123,'Station data'!AS123,'Station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62" s="73">
        <f>AVERAGE('Station data'!D123,'Station data'!J123,'Station data'!P123,'Station data'!V123,'Station data'!AB123,'Station data'!AH123,'Station data'!AN123,'Station data'!AT123,'Station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12.7037037037037</v>
      </c>
      <c r="E62" s="73">
        <f>AVERAGE('Station data'!E123,'Station data'!K123,'Station data'!Q123,'Station data'!W123,'Station data'!AC123,'Station data'!AI123,'Station data'!AO123,'Station data'!AU123,'Station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605.762962962963</v>
      </c>
      <c r="F62" s="73">
        <f>AVERAGE('Station data'!F123,'Station data'!L123,'Station data'!R123,'Station data'!X123,'Station data'!AD123,'Station data'!AJ123,'Station data'!AP123,'Station data'!AV123,'Station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46.3227405251395</v>
      </c>
      <c r="G62" s="73">
        <f>AVERAGE(D33:D62)</f>
        <v>10.2728395061728</v>
      </c>
      <c r="H62" s="36"/>
      <c r="I62" s="36"/>
      <c r="J62" s="36"/>
      <c r="K62" s="37"/>
    </row>
    <row r="63" ht="21.95" customHeight="1">
      <c r="A63" s="40">
        <v>1976</v>
      </c>
      <c r="B63" s="99">
        <f>AVERAGE('Station data'!B124,'Station data'!H124,'Station data'!N124,'Station data'!T124,'Station data'!Z124,'Station data'!AF124,'Station data'!AL124,'Station data'!AR124,'Station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63" s="73">
        <f>AVERAGE('Station data'!C124,'Station data'!I124,'Station data'!O124,'Station data'!U124,'Station data'!AA124,'Station data'!AG124,'Station data'!AM124,'Station data'!AS124,'Station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63" s="73">
        <f>AVERAGE('Station data'!D124,'Station data'!J124,'Station data'!P124,'Station data'!V124,'Station data'!AB124,'Station data'!AH124,'Station data'!AN124,'Station data'!AT124,'Station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10.5925925925926</v>
      </c>
      <c r="E63" s="73">
        <f>AVERAGE('Station data'!E124,'Station data'!K124,'Station data'!Q124,'Station data'!W124,'Station data'!AC124,'Station data'!AI124,'Station data'!AO124,'Station data'!AU124,'Station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593.740740740741</v>
      </c>
      <c r="F63" s="73">
        <f>AVERAGE('Station data'!F124,'Station data'!L124,'Station data'!R124,'Station data'!X124,'Station data'!AD124,'Station data'!AJ124,'Station data'!AP124,'Station data'!AV124,'Station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50.9045117520874</v>
      </c>
      <c r="G63" s="73">
        <f>AVERAGE(D34:D63)</f>
        <v>10.337037037037</v>
      </c>
      <c r="H63" s="36"/>
      <c r="I63" s="36"/>
      <c r="J63" s="36"/>
      <c r="K63" s="37"/>
    </row>
    <row r="64" ht="21.95" customHeight="1">
      <c r="A64" s="40">
        <v>1977</v>
      </c>
      <c r="B64" s="99">
        <f>AVERAGE('Station data'!B125,'Station data'!H125,'Station data'!N125,'Station data'!T125,'Station data'!Z125,'Station data'!AF125,'Station data'!AL125,'Station data'!AR125,'Station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64" s="73">
        <f>AVERAGE('Station data'!C125,'Station data'!I125,'Station data'!O125,'Station data'!U125,'Station data'!AA125,'Station data'!AG125,'Station data'!AM125,'Station data'!AS125,'Station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64" s="73">
        <f>AVERAGE('Station data'!D125,'Station data'!J125,'Station data'!P125,'Station data'!V125,'Station data'!AB125,'Station data'!AH125,'Station data'!AN125,'Station data'!AT125,'Station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6.66666666666667</v>
      </c>
      <c r="E64" s="73">
        <f>AVERAGE('Station data'!E125,'Station data'!K125,'Station data'!Q125,'Station data'!W125,'Station data'!AC125,'Station data'!AI125,'Station data'!AO125,'Station data'!AU125,'Station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330.525925925926</v>
      </c>
      <c r="F64" s="73">
        <f>AVERAGE('Station data'!F125,'Station data'!L125,'Station data'!R125,'Station data'!X125,'Station data'!AD125,'Station data'!AJ125,'Station data'!AP125,'Station data'!AV125,'Station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47.4870251456363</v>
      </c>
      <c r="G64" s="73">
        <f>AVERAGE(D35:D64)</f>
        <v>10.1543209876543</v>
      </c>
      <c r="H64" s="36"/>
      <c r="I64" s="36"/>
      <c r="J64" s="36"/>
      <c r="K64" s="37"/>
    </row>
    <row r="65" ht="21.95" customHeight="1">
      <c r="A65" s="40">
        <v>1978</v>
      </c>
      <c r="B65" s="99">
        <f>AVERAGE('Station data'!B126,'Station data'!H126,'Station data'!N126,'Station data'!T126,'Station data'!Z126,'Station data'!AF126,'Station data'!AL126,'Station data'!AR126,'Station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65" s="73">
        <f>AVERAGE('Station data'!C126,'Station data'!I126,'Station data'!O126,'Station data'!U126,'Station data'!AA126,'Station data'!AG126,'Station data'!AM126,'Station data'!AS126,'Station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65" s="73">
        <f>AVERAGE('Station data'!D126,'Station data'!J126,'Station data'!P126,'Station data'!V126,'Station data'!AB126,'Station data'!AH126,'Station data'!AN126,'Station data'!AT126,'Station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10.037037037037</v>
      </c>
      <c r="E65" s="73">
        <f>AVERAGE('Station data'!E126,'Station data'!K126,'Station data'!Q126,'Station data'!W126,'Station data'!AC126,'Station data'!AI126,'Station data'!AO126,'Station data'!AU126,'Station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458.640740740741</v>
      </c>
      <c r="F65" s="73">
        <f>AVERAGE('Station data'!F126,'Station data'!L126,'Station data'!R126,'Station data'!X126,'Station data'!AD126,'Station data'!AJ126,'Station data'!AP126,'Station data'!AV126,'Station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45.7702514049736</v>
      </c>
      <c r="G65" s="73">
        <f>AVERAGE(D36:D65)</f>
        <v>10.1753086419753</v>
      </c>
      <c r="H65" s="36"/>
      <c r="I65" s="36"/>
      <c r="J65" s="36"/>
      <c r="K65" s="37"/>
    </row>
    <row r="66" ht="21.95" customHeight="1">
      <c r="A66" s="40">
        <v>1979</v>
      </c>
      <c r="B66" s="99">
        <f>AVERAGE('Station data'!B127,'Station data'!H127,'Station data'!N127,'Station data'!T127,'Station data'!Z127,'Station data'!AF127,'Station data'!AL127,'Station data'!AR127,'Station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66" s="73">
        <f>AVERAGE('Station data'!C127,'Station data'!I127,'Station data'!O127,'Station data'!U127,'Station data'!AA127,'Station data'!AG127,'Station data'!AM127,'Station data'!AS127,'Station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66" s="73">
        <f>AVERAGE('Station data'!D127,'Station data'!J127,'Station data'!P127,'Station data'!V127,'Station data'!AB127,'Station data'!AH127,'Station data'!AN127,'Station data'!AT127,'Station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9.481481481481479</v>
      </c>
      <c r="E66" s="73">
        <f>AVERAGE('Station data'!E127,'Station data'!K127,'Station data'!Q127,'Station data'!W127,'Station data'!AC127,'Station data'!AI127,'Station data'!AO127,'Station data'!AU127,'Station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425.485185185185</v>
      </c>
      <c r="F66" s="73">
        <f>AVERAGE('Station data'!F127,'Station data'!L127,'Station data'!R127,'Station data'!X127,'Station data'!AD127,'Station data'!AJ127,'Station data'!AP127,'Station data'!AV127,'Station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44.6740275773609</v>
      </c>
      <c r="G66" s="73">
        <f>AVERAGE(D37:D66)</f>
        <v>10.1444444444444</v>
      </c>
      <c r="H66" s="36"/>
      <c r="I66" s="36"/>
      <c r="J66" s="36"/>
      <c r="K66" s="37"/>
    </row>
    <row r="67" ht="21.95" customHeight="1">
      <c r="A67" s="40">
        <v>1980</v>
      </c>
      <c r="B67" s="99">
        <f>AVERAGE('Station data'!B128,'Station data'!H128,'Station data'!N128,'Station data'!T128,'Station data'!Z128,'Station data'!AF128,'Station data'!AL128,'Station data'!AR128,'Station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67" s="73">
        <f>AVERAGE('Station data'!C128,'Station data'!I128,'Station data'!O128,'Station data'!U128,'Station data'!AA128,'Station data'!AG128,'Station data'!AM128,'Station data'!AS128,'Station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67" s="73">
        <f>AVERAGE('Station data'!D128,'Station data'!J128,'Station data'!P128,'Station data'!V128,'Station data'!AB128,'Station data'!AH128,'Station data'!AN128,'Station data'!AT128,'Station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8.296296296296299</v>
      </c>
      <c r="E67" s="73">
        <f>AVERAGE('Station data'!E128,'Station data'!K128,'Station data'!Q128,'Station data'!W128,'Station data'!AC128,'Station data'!AI128,'Station data'!AO128,'Station data'!AU128,'Station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410.311111111111</v>
      </c>
      <c r="F67" s="73">
        <f>AVERAGE('Station data'!F128,'Station data'!L128,'Station data'!R128,'Station data'!X128,'Station data'!AD128,'Station data'!AJ128,'Station data'!AP128,'Station data'!AV128,'Station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49.4530801400246</v>
      </c>
      <c r="G67" s="73">
        <f>AVERAGE(D38:D67)</f>
        <v>9.90864197530864</v>
      </c>
      <c r="H67" s="36"/>
      <c r="I67" s="36"/>
      <c r="J67" s="36"/>
      <c r="K67" s="37"/>
    </row>
    <row r="68" ht="21.95" customHeight="1">
      <c r="A68" s="40">
        <v>1981</v>
      </c>
      <c r="B68" s="99">
        <f>AVERAGE('Station data'!B129,'Station data'!H129,'Station data'!N129,'Station data'!T129,'Station data'!Z129,'Station data'!AF129,'Station data'!AL129,'Station data'!AR129,'Station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68" s="73">
        <f>AVERAGE('Station data'!C129,'Station data'!I129,'Station data'!O129,'Station data'!U129,'Station data'!AA129,'Station data'!AG129,'Station data'!AM129,'Station data'!AS129,'Station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68" s="73">
        <f>AVERAGE('Station data'!D129,'Station data'!J129,'Station data'!P129,'Station data'!V129,'Station data'!AB129,'Station data'!AH129,'Station data'!AN129,'Station data'!AT129,'Station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11.1481481481481</v>
      </c>
      <c r="E68" s="73">
        <f>AVERAGE('Station data'!E129,'Station data'!K129,'Station data'!Q129,'Station data'!W129,'Station data'!AC129,'Station data'!AI129,'Station data'!AO129,'Station data'!AU129,'Station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515.081481481481</v>
      </c>
      <c r="F68" s="73">
        <f>AVERAGE('Station data'!F129,'Station data'!L129,'Station data'!R129,'Station data'!X129,'Station data'!AD129,'Station data'!AJ129,'Station data'!AP129,'Station data'!AV129,'Station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45.2836826290038</v>
      </c>
      <c r="G68" s="73">
        <f>AVERAGE(D39:D68)</f>
        <v>10.020987654321</v>
      </c>
      <c r="H68" s="36"/>
      <c r="I68" s="36"/>
      <c r="J68" s="36"/>
      <c r="K68" s="37"/>
    </row>
    <row r="69" ht="21.95" customHeight="1">
      <c r="A69" s="40">
        <v>1982</v>
      </c>
      <c r="B69" s="99">
        <f>AVERAGE('Station data'!B130,'Station data'!H130,'Station data'!N130,'Station data'!T130,'Station data'!Z130,'Station data'!AF130,'Station data'!AL130,'Station data'!AR130,'Station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69" s="73">
        <f>AVERAGE('Station data'!C130,'Station data'!I130,'Station data'!O130,'Station data'!U130,'Station data'!AA130,'Station data'!AG130,'Station data'!AM130,'Station data'!AS130,'Station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69" s="73">
        <f>AVERAGE('Station data'!D130,'Station data'!J130,'Station data'!P130,'Station data'!V130,'Station data'!AB130,'Station data'!AH130,'Station data'!AN130,'Station data'!AT130,'Station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7.81481481481481</v>
      </c>
      <c r="E69" s="73">
        <f>AVERAGE('Station data'!E130,'Station data'!K130,'Station data'!Q130,'Station data'!W130,'Station data'!AC130,'Station data'!AI130,'Station data'!AO130,'Station data'!AU130,'Station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372.3</v>
      </c>
      <c r="F69" s="73">
        <f>AVERAGE('Station data'!F130,'Station data'!L130,'Station data'!R130,'Station data'!X130,'Station data'!AD130,'Station data'!AJ130,'Station data'!AP130,'Station data'!AV130,'Station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44.1483965314521</v>
      </c>
      <c r="G69" s="73">
        <f>AVERAGE(D40:D69)</f>
        <v>10.0061728395062</v>
      </c>
      <c r="H69" s="36"/>
      <c r="I69" s="36"/>
      <c r="J69" s="36"/>
      <c r="K69" s="37"/>
    </row>
    <row r="70" ht="21.95" customHeight="1">
      <c r="A70" s="40">
        <v>1983</v>
      </c>
      <c r="B70" s="99">
        <f>AVERAGE('Station data'!B131,'Station data'!H131,'Station data'!N131,'Station data'!T131,'Station data'!Z131,'Station data'!AF131,'Station data'!AL131,'Station data'!AR131,'Station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70" s="73">
        <f>AVERAGE('Station data'!C131,'Station data'!I131,'Station data'!O131,'Station data'!U131,'Station data'!AA131,'Station data'!AG131,'Station data'!AM131,'Station data'!AS131,'Station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70" s="73">
        <f>AVERAGE('Station data'!D131,'Station data'!J131,'Station data'!P131,'Station data'!V131,'Station data'!AB131,'Station data'!AH131,'Station data'!AN131,'Station data'!AT131,'Station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13.7037037037037</v>
      </c>
      <c r="E70" s="73">
        <f>AVERAGE('Station data'!E131,'Station data'!K131,'Station data'!Q131,'Station data'!W131,'Station data'!AC131,'Station data'!AI131,'Station data'!AO131,'Station data'!AU131,'Station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645.181481481481</v>
      </c>
      <c r="F70" s="73">
        <f>AVERAGE('Station data'!F131,'Station data'!L131,'Station data'!R131,'Station data'!X131,'Station data'!AD131,'Station data'!AJ131,'Station data'!AP131,'Station data'!AV131,'Station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45.9186684168982</v>
      </c>
      <c r="G70" s="73">
        <f>AVERAGE(D41:D70)</f>
        <v>10.1543209876543</v>
      </c>
      <c r="H70" s="36"/>
      <c r="I70" s="36"/>
      <c r="J70" s="36"/>
      <c r="K70" s="37"/>
    </row>
    <row r="71" ht="21.95" customHeight="1">
      <c r="A71" s="40">
        <v>1984</v>
      </c>
      <c r="B71" s="99">
        <f>AVERAGE('Station data'!B132,'Station data'!H132,'Station data'!N132,'Station data'!T132,'Station data'!Z132,'Station data'!AF132,'Station data'!AL132,'Station data'!AR132,'Station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71" s="73">
        <f>AVERAGE('Station data'!C132,'Station data'!I132,'Station data'!O132,'Station data'!U132,'Station data'!AA132,'Station data'!AG132,'Station data'!AM132,'Station data'!AS132,'Station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71" s="73">
        <f>AVERAGE('Station data'!D132,'Station data'!J132,'Station data'!P132,'Station data'!V132,'Station data'!AB132,'Station data'!AH132,'Station data'!AN132,'Station data'!AT132,'Station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10.037037037037</v>
      </c>
      <c r="E71" s="73">
        <f>AVERAGE('Station data'!E132,'Station data'!K132,'Station data'!Q132,'Station data'!W132,'Station data'!AC132,'Station data'!AI132,'Station data'!AO132,'Station data'!AU132,'Station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513.466666666667</v>
      </c>
      <c r="F71" s="73">
        <f>AVERAGE('Station data'!F132,'Station data'!L132,'Station data'!R132,'Station data'!X132,'Station data'!AD132,'Station data'!AJ132,'Station data'!AP132,'Station data'!AV132,'Station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48.1864978963182</v>
      </c>
      <c r="G71" s="73">
        <f>AVERAGE(D42:D71)</f>
        <v>10.0481481481481</v>
      </c>
      <c r="H71" s="36"/>
      <c r="I71" s="36"/>
      <c r="J71" s="36"/>
      <c r="K71" s="37"/>
    </row>
    <row r="72" ht="21.95" customHeight="1">
      <c r="A72" s="40">
        <v>1985</v>
      </c>
      <c r="B72" s="99">
        <f>AVERAGE('Station data'!B133,'Station data'!H133,'Station data'!N133,'Station data'!T133,'Station data'!Z133,'Station data'!AF133,'Station data'!AL133,'Station data'!AR133,'Station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72" s="73">
        <f>AVERAGE('Station data'!C133,'Station data'!I133,'Station data'!O133,'Station data'!U133,'Station data'!AA133,'Station data'!AG133,'Station data'!AM133,'Station data'!AS133,'Station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72" s="73">
        <f>AVERAGE('Station data'!D133,'Station data'!J133,'Station data'!P133,'Station data'!V133,'Station data'!AB133,'Station data'!AH133,'Station data'!AN133,'Station data'!AT133,'Station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8.296296296296299</v>
      </c>
      <c r="E72" s="73">
        <f>AVERAGE('Station data'!E133,'Station data'!K133,'Station data'!Q133,'Station data'!W133,'Station data'!AC133,'Station data'!AI133,'Station data'!AO133,'Station data'!AU133,'Station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364.370370370370</v>
      </c>
      <c r="F72" s="73">
        <f>AVERAGE('Station data'!F133,'Station data'!L133,'Station data'!R133,'Station data'!X133,'Station data'!AD133,'Station data'!AJ133,'Station data'!AP133,'Station data'!AV133,'Station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44.5606458605497</v>
      </c>
      <c r="G72" s="73">
        <f>AVERAGE(D43:D72)</f>
        <v>9.951851851851851</v>
      </c>
      <c r="H72" s="36"/>
      <c r="I72" s="36"/>
      <c r="J72" s="36"/>
      <c r="K72" s="37"/>
    </row>
    <row r="73" ht="21.95" customHeight="1">
      <c r="A73" s="40">
        <v>1986</v>
      </c>
      <c r="B73" s="99">
        <f>AVERAGE('Station data'!B134,'Station data'!H134,'Station data'!N134,'Station data'!T134,'Station data'!Z134,'Station data'!AF134,'Station data'!AL134,'Station data'!AR134,'Station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73" s="73">
        <f>AVERAGE('Station data'!C134,'Station data'!I134,'Station data'!O134,'Station data'!U134,'Station data'!AA134,'Station data'!AG134,'Station data'!AM134,'Station data'!AS134,'Station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73" s="73">
        <f>AVERAGE('Station data'!D134,'Station data'!J134,'Station data'!P134,'Station data'!V134,'Station data'!AB134,'Station data'!AH134,'Station data'!AN134,'Station data'!AT134,'Station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6.7037037037037</v>
      </c>
      <c r="E73" s="73">
        <f>AVERAGE('Station data'!E134,'Station data'!K134,'Station data'!Q134,'Station data'!W134,'Station data'!AC134,'Station data'!AI134,'Station data'!AO134,'Station data'!AU134,'Station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238.381481481481</v>
      </c>
      <c r="F73" s="73">
        <f>AVERAGE('Station data'!F134,'Station data'!L134,'Station data'!R134,'Station data'!X134,'Station data'!AD134,'Station data'!AJ134,'Station data'!AP134,'Station data'!AV134,'Station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39.8744881187189</v>
      </c>
      <c r="G73" s="73">
        <f>AVERAGE(D44:D73)</f>
        <v>9.72839506172839</v>
      </c>
      <c r="H73" s="36"/>
      <c r="I73" s="36"/>
      <c r="J73" s="36"/>
      <c r="K73" s="37"/>
    </row>
    <row r="74" ht="21.95" customHeight="1">
      <c r="A74" s="40">
        <v>1987</v>
      </c>
      <c r="B74" s="99">
        <f>AVERAGE('Station data'!B135,'Station data'!H135,'Station data'!N135,'Station data'!T135,'Station data'!Z135,'Station data'!AF135,'Station data'!AL135,'Station data'!AR135,'Station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74" s="73">
        <f>AVERAGE('Station data'!C135,'Station data'!I135,'Station data'!O135,'Station data'!U135,'Station data'!AA135,'Station data'!AG135,'Station data'!AM135,'Station data'!AS135,'Station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74" s="73">
        <f>AVERAGE('Station data'!D135,'Station data'!J135,'Station data'!P135,'Station data'!V135,'Station data'!AB135,'Station data'!AH135,'Station data'!AN135,'Station data'!AT135,'Station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9.925925925925929</v>
      </c>
      <c r="E74" s="73">
        <f>AVERAGE('Station data'!E135,'Station data'!K135,'Station data'!Q135,'Station data'!W135,'Station data'!AC135,'Station data'!AI135,'Station data'!AO135,'Station data'!AU135,'Station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526.614814814815</v>
      </c>
      <c r="F74" s="73">
        <f>AVERAGE('Station data'!F135,'Station data'!L135,'Station data'!R135,'Station data'!X135,'Station data'!AD135,'Station data'!AJ135,'Station data'!AP135,'Station data'!AV135,'Station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51.6931618754864</v>
      </c>
      <c r="G74" s="73">
        <f>AVERAGE(D45:D74)</f>
        <v>9.85432098765431</v>
      </c>
      <c r="H74" s="36"/>
      <c r="I74" s="36"/>
      <c r="J74" s="36"/>
      <c r="K74" s="37"/>
    </row>
    <row r="75" ht="21.95" customHeight="1">
      <c r="A75" s="40">
        <v>1988</v>
      </c>
      <c r="B75" s="99">
        <f>AVERAGE('Station data'!B136,'Station data'!H136,'Station data'!N136,'Station data'!T136,'Station data'!Z136,'Station data'!AF136,'Station data'!AL136,'Station data'!AR136,'Station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75" s="73">
        <f>AVERAGE('Station data'!C136,'Station data'!I136,'Station data'!O136,'Station data'!U136,'Station data'!AA136,'Station data'!AG136,'Station data'!AM136,'Station data'!AS136,'Station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75" s="73">
        <f>AVERAGE('Station data'!D136,'Station data'!J136,'Station data'!P136,'Station data'!V136,'Station data'!AB136,'Station data'!AH136,'Station data'!AN136,'Station data'!AT136,'Station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13.6666666666667</v>
      </c>
      <c r="E75" s="73">
        <f>AVERAGE('Station data'!E136,'Station data'!K136,'Station data'!Q136,'Station data'!W136,'Station data'!AC136,'Station data'!AI136,'Station data'!AO136,'Station data'!AU136,'Station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749.229629629630</v>
      </c>
      <c r="F75" s="73">
        <f>AVERAGE('Station data'!F136,'Station data'!L136,'Station data'!R136,'Station data'!X136,'Station data'!AD136,'Station data'!AJ136,'Station data'!AP136,'Station data'!AV136,'Station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51.7402587694556</v>
      </c>
      <c r="G75" s="73">
        <f>AVERAGE(D46:D75)</f>
        <v>9.97901234567901</v>
      </c>
      <c r="H75" s="36"/>
      <c r="I75" s="36"/>
      <c r="J75" s="36"/>
      <c r="K75" s="37"/>
    </row>
    <row r="76" ht="21.95" customHeight="1">
      <c r="A76" s="40">
        <v>1989</v>
      </c>
      <c r="B76" s="99">
        <f>AVERAGE('Station data'!B137,'Station data'!H137,'Station data'!N137,'Station data'!T137,'Station data'!Z137,'Station data'!AF137,'Station data'!AL137,'Station data'!AR137,'Station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76" s="73">
        <f>AVERAGE('Station data'!C137,'Station data'!I137,'Station data'!O137,'Station data'!U137,'Station data'!AA137,'Station data'!AG137,'Station data'!AM137,'Station data'!AS137,'Station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76" s="73">
        <f>AVERAGE('Station data'!D137,'Station data'!J137,'Station data'!P137,'Station data'!V137,'Station data'!AB137,'Station data'!AH137,'Station data'!AN137,'Station data'!AT137,'Station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10.1851851851852</v>
      </c>
      <c r="E76" s="73">
        <f>AVERAGE('Station data'!E137,'Station data'!K137,'Station data'!Q137,'Station data'!W137,'Station data'!AC137,'Station data'!AI137,'Station data'!AO137,'Station data'!AU137,'Station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493.633333333333</v>
      </c>
      <c r="F76" s="73">
        <f>AVERAGE('Station data'!F137,'Station data'!L137,'Station data'!R137,'Station data'!X137,'Station data'!AD137,'Station data'!AJ137,'Station data'!AP137,'Station data'!AV137,'Station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48.4845971122894</v>
      </c>
      <c r="G76" s="73">
        <f>AVERAGE(D47:D76)</f>
        <v>9.892592592592591</v>
      </c>
      <c r="H76" s="36"/>
      <c r="I76" s="36"/>
      <c r="J76" s="36"/>
      <c r="K76" s="37"/>
    </row>
    <row r="77" ht="21.95" customHeight="1">
      <c r="A77" s="40">
        <v>1990</v>
      </c>
      <c r="B77" s="99">
        <f>AVERAGE('Station data'!B138,'Station data'!H138,'Station data'!N138,'Station data'!T138,'Station data'!Z138,'Station data'!AF138,'Station data'!AL138,'Station data'!AR138,'Station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77" s="73">
        <f>AVERAGE('Station data'!C138,'Station data'!I138,'Station data'!O138,'Station data'!U138,'Station data'!AA138,'Station data'!AG138,'Station data'!AM138,'Station data'!AS138,'Station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77" s="73">
        <f>AVERAGE('Station data'!D138,'Station data'!J138,'Station data'!P138,'Station data'!V138,'Station data'!AB138,'Station data'!AH138,'Station data'!AN138,'Station data'!AT138,'Station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10.1481481481481</v>
      </c>
      <c r="E77" s="73">
        <f>AVERAGE('Station data'!E138,'Station data'!K138,'Station data'!Q138,'Station data'!W138,'Station data'!AC138,'Station data'!AI138,'Station data'!AO138,'Station data'!AU138,'Station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530.544444444444</v>
      </c>
      <c r="F77" s="73">
        <f>AVERAGE('Station data'!F138,'Station data'!L138,'Station data'!R138,'Station data'!X138,'Station data'!AD138,'Station data'!AJ138,'Station data'!AP138,'Station data'!AV138,'Station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50.1564771352328</v>
      </c>
      <c r="G77" s="73">
        <f>AVERAGE(D48:D77)</f>
        <v>10.0407407407407</v>
      </c>
      <c r="H77" s="36"/>
      <c r="I77" s="36"/>
      <c r="J77" s="36"/>
      <c r="K77" s="37"/>
    </row>
    <row r="78" ht="21.95" customHeight="1">
      <c r="A78" s="40">
        <v>1991</v>
      </c>
      <c r="B78" s="99">
        <f>AVERAGE('Station data'!B139,'Station data'!H139,'Station data'!N139,'Station data'!T139,'Station data'!Z139,'Station data'!AF139,'Station data'!AL139,'Station data'!AR139,'Station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78" s="73">
        <f>AVERAGE('Station data'!C139,'Station data'!I139,'Station data'!O139,'Station data'!U139,'Station data'!AA139,'Station data'!AG139,'Station data'!AM139,'Station data'!AS139,'Station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78" s="73">
        <f>AVERAGE('Station data'!D139,'Station data'!J139,'Station data'!P139,'Station data'!V139,'Station data'!AB139,'Station data'!AH139,'Station data'!AN139,'Station data'!AT139,'Station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7.85185185185185</v>
      </c>
      <c r="E78" s="73">
        <f>AVERAGE('Station data'!E139,'Station data'!K139,'Station data'!Q139,'Station data'!W139,'Station data'!AC139,'Station data'!AI139,'Station data'!AO139,'Station data'!AU139,'Station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417.377777777778</v>
      </c>
      <c r="F78" s="73">
        <f>AVERAGE('Station data'!F139,'Station data'!L139,'Station data'!R139,'Station data'!X139,'Station data'!AD139,'Station data'!AJ139,'Station data'!AP139,'Station data'!AV139,'Station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50.9450449016795</v>
      </c>
      <c r="G78" s="36"/>
      <c r="H78" s="36"/>
      <c r="I78" s="36"/>
      <c r="J78" s="36"/>
      <c r="K78" s="37"/>
    </row>
    <row r="79" ht="21.95" customHeight="1">
      <c r="A79" s="40">
        <v>1992</v>
      </c>
      <c r="B79" s="99">
        <f>AVERAGE('Station data'!B140,'Station data'!H140,'Station data'!N140,'Station data'!T140,'Station data'!Z140,'Station data'!AF140,'Station data'!AL140,'Station data'!AR140,'Station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79" s="73">
        <f>AVERAGE('Station data'!C140,'Station data'!I140,'Station data'!O140,'Station data'!U140,'Station data'!AA140,'Station data'!AG140,'Station data'!AM140,'Station data'!AS140,'Station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79" s="73">
        <f>AVERAGE('Station data'!D140,'Station data'!J140,'Station data'!P140,'Station data'!V140,'Station data'!AB140,'Station data'!AH140,'Station data'!AN140,'Station data'!AT140,'Station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7.77777777777778</v>
      </c>
      <c r="E79" s="73">
        <f>AVERAGE('Station data'!E140,'Station data'!K140,'Station data'!Q140,'Station data'!W140,'Station data'!AC140,'Station data'!AI140,'Station data'!AO140,'Station data'!AU140,'Station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320.944444444444</v>
      </c>
      <c r="F79" s="73">
        <f>AVERAGE('Station data'!F140,'Station data'!L140,'Station data'!R140,'Station data'!X140,'Station data'!AD140,'Station data'!AJ140,'Station data'!AP140,'Station data'!AV140,'Station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43.9530034546464</v>
      </c>
      <c r="G79" s="36"/>
      <c r="H79" s="36"/>
      <c r="I79" s="36"/>
      <c r="J79" s="36"/>
      <c r="K79" s="37"/>
    </row>
    <row r="80" ht="21.95" customHeight="1">
      <c r="A80" s="40">
        <v>1993</v>
      </c>
      <c r="B80" s="99">
        <f>AVERAGE('Station data'!B141,'Station data'!H141,'Station data'!N141,'Station data'!T141,'Station data'!Z141,'Station data'!AF141,'Station data'!AL141,'Station data'!AR141,'Station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80" s="73">
        <f>AVERAGE('Station data'!C141,'Station data'!I141,'Station data'!O141,'Station data'!U141,'Station data'!AA141,'Station data'!AG141,'Station data'!AM141,'Station data'!AS141,'Station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80" s="73">
        <f>AVERAGE('Station data'!D141,'Station data'!J141,'Station data'!P141,'Station data'!V141,'Station data'!AB141,'Station data'!AH141,'Station data'!AN141,'Station data'!AT141,'Station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5.77777777777778</v>
      </c>
      <c r="E80" s="73">
        <f>AVERAGE('Station data'!E141,'Station data'!K141,'Station data'!Q141,'Station data'!W141,'Station data'!AC141,'Station data'!AI141,'Station data'!AO141,'Station data'!AU141,'Station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236.148148148148</v>
      </c>
      <c r="F80" s="73">
        <f>AVERAGE('Station data'!F141,'Station data'!L141,'Station data'!R141,'Station data'!X141,'Station data'!AD141,'Station data'!AJ141,'Station data'!AP141,'Station data'!AV141,'Station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42.0926828282828</v>
      </c>
      <c r="G80" s="36"/>
      <c r="H80" s="36"/>
      <c r="I80" s="36"/>
      <c r="J80" s="36"/>
      <c r="K80" s="37"/>
    </row>
    <row r="81" ht="21.95" customHeight="1">
      <c r="A81" s="40">
        <v>1994</v>
      </c>
      <c r="B81" s="99">
        <f>AVERAGE('Station data'!B142,'Station data'!H142,'Station data'!N142,'Station data'!T142,'Station data'!Z142,'Station data'!AF142,'Station data'!AL142,'Station data'!AR142,'Station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81" s="73">
        <f>AVERAGE('Station data'!C142,'Station data'!I142,'Station data'!O142,'Station data'!U142,'Station data'!AA142,'Station data'!AG142,'Station data'!AM142,'Station data'!AS142,'Station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81" s="73">
        <f>AVERAGE('Station data'!D142,'Station data'!J142,'Station data'!P142,'Station data'!V142,'Station data'!AB142,'Station data'!AH142,'Station data'!AN142,'Station data'!AT142,'Station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5.81481481481481</v>
      </c>
      <c r="E81" s="73">
        <f>AVERAGE('Station data'!E142,'Station data'!K142,'Station data'!Q142,'Station data'!W142,'Station data'!AC142,'Station data'!AI142,'Station data'!AO142,'Station data'!AU142,'Station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313.411111111111</v>
      </c>
      <c r="F81" s="73">
        <f>AVERAGE('Station data'!F142,'Station data'!L142,'Station data'!R142,'Station data'!X142,'Station data'!AD142,'Station data'!AJ142,'Station data'!AP142,'Station data'!AV142,'Station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53.2193251304251</v>
      </c>
      <c r="G81" s="36"/>
      <c r="H81" s="36"/>
      <c r="I81" s="36"/>
      <c r="J81" s="36"/>
      <c r="K81" s="37"/>
    </row>
    <row r="82" ht="21.95" customHeight="1">
      <c r="A82" s="40">
        <v>1995</v>
      </c>
      <c r="B82" s="99">
        <f>AVERAGE('Station data'!B143,'Station data'!H143,'Station data'!N143,'Station data'!T143,'Station data'!Z143,'Station data'!AF143,'Station data'!AL143,'Station data'!AR143,'Station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82" s="73">
        <f>AVERAGE('Station data'!C143,'Station data'!I143,'Station data'!O143,'Station data'!U143,'Station data'!AA143,'Station data'!AG143,'Station data'!AM143,'Station data'!AS143,'Station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82" s="73">
        <f>AVERAGE('Station data'!D143,'Station data'!J143,'Station data'!P143,'Station data'!V143,'Station data'!AB143,'Station data'!AH143,'Station data'!AN143,'Station data'!AT143,'Station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8.22222222222222</v>
      </c>
      <c r="E82" s="73">
        <f>AVERAGE('Station data'!E143,'Station data'!K143,'Station data'!Q143,'Station data'!W143,'Station data'!AC143,'Station data'!AI143,'Station data'!AO143,'Station data'!AU143,'Station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332.637037037037</v>
      </c>
      <c r="F82" s="73">
        <f>AVERAGE('Station data'!F143,'Station data'!L143,'Station data'!R143,'Station data'!X143,'Station data'!AD143,'Station data'!AJ143,'Station data'!AP143,'Station data'!AV143,'Station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41.7367292929293</v>
      </c>
      <c r="G82" s="36"/>
      <c r="H82" s="36"/>
      <c r="I82" s="36"/>
      <c r="J82" s="36"/>
      <c r="K82" s="37"/>
    </row>
    <row r="83" ht="21.95" customHeight="1">
      <c r="A83" s="40">
        <v>1996</v>
      </c>
      <c r="B83" s="99">
        <f>AVERAGE('Station data'!B144,'Station data'!H144,'Station data'!N144,'Station data'!T144,'Station data'!Z144,'Station data'!AF144,'Station data'!AL144,'Station data'!AR144,'Station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83" s="73">
        <f>AVERAGE('Station data'!C144,'Station data'!I144,'Station data'!O144,'Station data'!U144,'Station data'!AA144,'Station data'!AG144,'Station data'!AM144,'Station data'!AS144,'Station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83" s="73">
        <f>AVERAGE('Station data'!D144,'Station data'!J144,'Station data'!P144,'Station data'!V144,'Station data'!AB144,'Station data'!AH144,'Station data'!AN144,'Station data'!AT144,'Station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11.7777777777778</v>
      </c>
      <c r="E83" s="73">
        <f>AVERAGE('Station data'!E144,'Station data'!K144,'Station data'!Q144,'Station data'!W144,'Station data'!AC144,'Station data'!AI144,'Station data'!AO144,'Station data'!AU144,'Station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562.688888888889</v>
      </c>
      <c r="F83" s="73">
        <f>AVERAGE('Station data'!F144,'Station data'!L144,'Station data'!R144,'Station data'!X144,'Station data'!AD144,'Station data'!AJ144,'Station data'!AP144,'Station data'!AV144,'Station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47.7788119042038</v>
      </c>
      <c r="G83" s="36"/>
      <c r="H83" s="36"/>
      <c r="I83" s="36"/>
      <c r="J83" s="36"/>
      <c r="K83" s="37"/>
    </row>
    <row r="84" ht="21.95" customHeight="1">
      <c r="A84" s="40">
        <v>1997</v>
      </c>
      <c r="B84" s="99">
        <f>AVERAGE('Station data'!B145,'Station data'!H145,'Station data'!N145,'Station data'!T145,'Station data'!Z145,'Station data'!AF145,'Station data'!AL145,'Station data'!AR145,'Station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84" s="73">
        <f>AVERAGE('Station data'!C145,'Station data'!I145,'Station data'!O145,'Station data'!U145,'Station data'!AA145,'Station data'!AG145,'Station data'!AM145,'Station data'!AS145,'Station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84" s="73">
        <f>AVERAGE('Station data'!D145,'Station data'!J145,'Station data'!P145,'Station data'!V145,'Station data'!AB145,'Station data'!AH145,'Station data'!AN145,'Station data'!AT145,'Station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7.62962962962963</v>
      </c>
      <c r="E84" s="73">
        <f>AVERAGE('Station data'!E145,'Station data'!K145,'Station data'!Q145,'Station data'!W145,'Station data'!AC145,'Station data'!AI145,'Station data'!AO145,'Station data'!AU145,'Station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304.614814814815</v>
      </c>
      <c r="F84" s="73">
        <f>AVERAGE('Station data'!F145,'Station data'!L145,'Station data'!R145,'Station data'!X145,'Station data'!AD145,'Station data'!AJ145,'Station data'!AP145,'Station data'!AV145,'Station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40.8455075262428</v>
      </c>
      <c r="G84" s="36"/>
      <c r="H84" s="36"/>
      <c r="I84" s="36"/>
      <c r="J84" s="36"/>
      <c r="K84" s="37"/>
    </row>
    <row r="85" ht="21.95" customHeight="1">
      <c r="A85" s="40">
        <v>1998</v>
      </c>
      <c r="B85" s="99">
        <f>AVERAGE('Station data'!B146,'Station data'!H146,'Station data'!N146,'Station data'!T146,'Station data'!Z146,'Station data'!AF146,'Station data'!AL146,'Station data'!AR146,'Station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85" s="73">
        <f>AVERAGE('Station data'!C146,'Station data'!I146,'Station data'!O146,'Station data'!U146,'Station data'!AA146,'Station data'!AG146,'Station data'!AM146,'Station data'!AS146,'Station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85" s="73">
        <f>AVERAGE('Station data'!D146,'Station data'!J146,'Station data'!P146,'Station data'!V146,'Station data'!AB146,'Station data'!AH146,'Station data'!AN146,'Station data'!AT146,'Station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8.444444444444439</v>
      </c>
      <c r="E85" s="73">
        <f>AVERAGE('Station data'!E146,'Station data'!K146,'Station data'!Q146,'Station data'!W146,'Station data'!AC146,'Station data'!AI146,'Station data'!AO146,'Station data'!AU146,'Station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352.359259259259</v>
      </c>
      <c r="F85" s="73">
        <f>AVERAGE('Station data'!F146,'Station data'!L146,'Station data'!R146,'Station data'!X146,'Station data'!AD146,'Station data'!AJ146,'Station data'!AP146,'Station data'!AV146,'Station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41.9596218390663</v>
      </c>
      <c r="G85" s="36"/>
      <c r="H85" s="36"/>
      <c r="I85" s="36"/>
      <c r="J85" s="36"/>
      <c r="K85" s="37"/>
    </row>
    <row r="86" ht="21.95" customHeight="1">
      <c r="A86" s="40">
        <v>1999</v>
      </c>
      <c r="B86" s="99">
        <f>AVERAGE('Station data'!B147,'Station data'!H147,'Station data'!N147,'Station data'!T147,'Station data'!Z147,'Station data'!AF147,'Station data'!AL147,'Station data'!AR147,'Station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86" s="73">
        <f>AVERAGE('Station data'!C147,'Station data'!I147,'Station data'!O147,'Station data'!U147,'Station data'!AA147,'Station data'!AG147,'Station data'!AM147,'Station data'!AS147,'Station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86" s="73">
        <f>AVERAGE('Station data'!D147,'Station data'!J147,'Station data'!P147,'Station data'!V147,'Station data'!AB147,'Station data'!AH147,'Station data'!AN147,'Station data'!AT147,'Station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13.9259259259259</v>
      </c>
      <c r="E86" s="73">
        <f>AVERAGE('Station data'!E147,'Station data'!K147,'Station data'!Q147,'Station data'!W147,'Station data'!AC147,'Station data'!AI147,'Station data'!AO147,'Station data'!AU147,'Station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620.851851851852</v>
      </c>
      <c r="F86" s="73">
        <f>AVERAGE('Station data'!F147,'Station data'!L147,'Station data'!R147,'Station data'!X147,'Station data'!AD147,'Station data'!AJ147,'Station data'!AP147,'Station data'!AV147,'Station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42.2294602011951</v>
      </c>
      <c r="G86" s="36"/>
      <c r="H86" s="36"/>
      <c r="I86" s="36"/>
      <c r="J86" s="36"/>
      <c r="K86" s="37"/>
    </row>
    <row r="87" ht="21.95" customHeight="1">
      <c r="A87" s="40">
        <v>2000</v>
      </c>
      <c r="B87" s="99">
        <f>AVERAGE('Station data'!B148,'Station data'!H148,'Station data'!N148,'Station data'!T148,'Station data'!Z148,'Station data'!AF148,'Station data'!AL148,'Station data'!AR148,'Station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87" s="73">
        <f>AVERAGE('Station data'!C148,'Station data'!I148,'Station data'!O148,'Station data'!U148,'Station data'!AA148,'Station data'!AG148,'Station data'!AM148,'Station data'!AS148,'Station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87" s="73">
        <f>AVERAGE('Station data'!D148,'Station data'!J148,'Station data'!P148,'Station data'!V148,'Station data'!AB148,'Station data'!AH148,'Station data'!AN148,'Station data'!AT148,'Station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6.62962962962963</v>
      </c>
      <c r="E87" s="73">
        <f>AVERAGE('Station data'!E148,'Station data'!K148,'Station data'!Q148,'Station data'!W148,'Station data'!AC148,'Station data'!AI148,'Station data'!AO148,'Station data'!AU148,'Station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268.651851851852</v>
      </c>
      <c r="F87" s="73">
        <f>AVERAGE('Station data'!F148,'Station data'!L148,'Station data'!R148,'Station data'!X148,'Station data'!AD148,'Station data'!AJ148,'Station data'!AP148,'Station data'!AV148,'Station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40.6261156898657</v>
      </c>
      <c r="G87" s="36"/>
      <c r="H87" s="36"/>
      <c r="I87" s="36"/>
      <c r="J87" s="36"/>
      <c r="K87" s="37"/>
    </row>
    <row r="88" ht="21.95" customHeight="1">
      <c r="A88" s="40">
        <v>2001</v>
      </c>
      <c r="B88" s="99">
        <f>AVERAGE('Station data'!B149,'Station data'!H149,'Station data'!N149,'Station data'!T149,'Station data'!Z149,'Station data'!AF149,'Station data'!AL149,'Station data'!AR149,'Station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88" s="73">
        <f>AVERAGE('Station data'!C149,'Station data'!I149,'Station data'!O149,'Station data'!U149,'Station data'!AA149,'Station data'!AG149,'Station data'!AM149,'Station data'!AS149,'Station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88" s="73">
        <f>AVERAGE('Station data'!D149,'Station data'!J149,'Station data'!P149,'Station data'!V149,'Station data'!AB149,'Station data'!AH149,'Station data'!AN149,'Station data'!AT149,'Station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7.92592592592593</v>
      </c>
      <c r="E88" s="73">
        <f>AVERAGE('Station data'!E149,'Station data'!K149,'Station data'!Q149,'Station data'!W149,'Station data'!AC149,'Station data'!AI149,'Station data'!AO149,'Station data'!AU149,'Station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435.196296296296</v>
      </c>
      <c r="F88" s="73">
        <f>AVERAGE('Station data'!F149,'Station data'!L149,'Station data'!R149,'Station data'!X149,'Station data'!AD149,'Station data'!AJ149,'Station data'!AP149,'Station data'!AV149,'Station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54.1972108233647</v>
      </c>
      <c r="G88" s="36"/>
      <c r="H88" s="36"/>
      <c r="I88" s="36"/>
      <c r="J88" s="36"/>
      <c r="K88" s="37"/>
    </row>
    <row r="89" ht="21.95" customHeight="1">
      <c r="A89" s="40">
        <v>2002</v>
      </c>
      <c r="B89" s="99">
        <f>AVERAGE('Station data'!B150,'Station data'!H150,'Station data'!N150,'Station data'!T150,'Station data'!Z150,'Station data'!AF150,'Station data'!AL150,'Station data'!AR150,'Station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89" s="73">
        <f>AVERAGE('Station data'!C150,'Station data'!I150,'Station data'!O150,'Station data'!U150,'Station data'!AA150,'Station data'!AG150,'Station data'!AM150,'Station data'!AS150,'Station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89" s="73">
        <f>AVERAGE('Station data'!D150,'Station data'!J150,'Station data'!P150,'Station data'!V150,'Station data'!AB150,'Station data'!AH150,'Station data'!AN150,'Station data'!AT150,'Station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5.85185185185185</v>
      </c>
      <c r="E89" s="73">
        <f>AVERAGE('Station data'!E150,'Station data'!K150,'Station data'!Q150,'Station data'!W150,'Station data'!AC150,'Station data'!AI150,'Station data'!AO150,'Station data'!AU150,'Station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245.029629629630</v>
      </c>
      <c r="F89" s="73">
        <f>AVERAGE('Station data'!F150,'Station data'!L150,'Station data'!R150,'Station data'!X150,'Station data'!AD150,'Station data'!AJ150,'Station data'!AP150,'Station data'!AV150,'Station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41.4723431457431</v>
      </c>
      <c r="G89" s="36"/>
      <c r="H89" s="36"/>
      <c r="I89" s="36"/>
      <c r="J89" s="36"/>
      <c r="K89" s="37"/>
    </row>
    <row r="90" ht="21.95" customHeight="1">
      <c r="A90" s="40">
        <v>2003</v>
      </c>
      <c r="B90" s="99">
        <f>AVERAGE('Station data'!B151,'Station data'!H151,'Station data'!N151,'Station data'!T151,'Station data'!Z151,'Station data'!AF151,'Station data'!AL151,'Station data'!AR151,'Station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90" s="73">
        <f>AVERAGE('Station data'!C151,'Station data'!I151,'Station data'!O151,'Station data'!U151,'Station data'!AA151,'Station data'!AG151,'Station data'!AM151,'Station data'!AS151,'Station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90" s="73">
        <f>AVERAGE('Station data'!D151,'Station data'!J151,'Station data'!P151,'Station data'!V151,'Station data'!AB151,'Station data'!AH151,'Station data'!AN151,'Station data'!AT151,'Station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7.7037037037037</v>
      </c>
      <c r="E90" s="73">
        <f>AVERAGE('Station data'!E151,'Station data'!K151,'Station data'!Q151,'Station data'!W151,'Station data'!AC151,'Station data'!AI151,'Station data'!AO151,'Station data'!AU151,'Station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388.492592592593</v>
      </c>
      <c r="F90" s="73">
        <f>AVERAGE('Station data'!F151,'Station data'!L151,'Station data'!R151,'Station data'!X151,'Station data'!AD151,'Station data'!AJ151,'Station data'!AP151,'Station data'!AV151,'Station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46.7101615265077</v>
      </c>
      <c r="G90" s="36"/>
      <c r="H90" s="36"/>
      <c r="I90" s="36"/>
      <c r="J90" s="36"/>
      <c r="K90" s="37"/>
    </row>
    <row r="91" ht="21.95" customHeight="1">
      <c r="A91" s="40">
        <v>2004</v>
      </c>
      <c r="B91" s="99">
        <f>AVERAGE('Station data'!B152,'Station data'!H152,'Station data'!N152,'Station data'!T152,'Station data'!Z152,'Station data'!AF152,'Station data'!AL152,'Station data'!AR152,'Station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91" s="73">
        <f>AVERAGE('Station data'!C152,'Station data'!I152,'Station data'!O152,'Station data'!U152,'Station data'!AA152,'Station data'!AG152,'Station data'!AM152,'Station data'!AS152,'Station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91" s="73">
        <f>AVERAGE('Station data'!D152,'Station data'!J152,'Station data'!P152,'Station data'!V152,'Station data'!AB152,'Station data'!AH152,'Station data'!AN152,'Station data'!AT152,'Station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9.22222222222222</v>
      </c>
      <c r="E91" s="73">
        <f>AVERAGE('Station data'!E152,'Station data'!K152,'Station data'!Q152,'Station data'!W152,'Station data'!AC152,'Station data'!AI152,'Station data'!AO152,'Station data'!AU152,'Station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500.703703703704</v>
      </c>
      <c r="F91" s="73">
        <f>AVERAGE('Station data'!F152,'Station data'!L152,'Station data'!R152,'Station data'!X152,'Station data'!AD152,'Station data'!AJ152,'Station data'!AP152,'Station data'!AV152,'Station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51.7787800340685</v>
      </c>
      <c r="G91" s="36"/>
      <c r="H91" s="36"/>
      <c r="I91" s="36"/>
      <c r="J91" s="36"/>
      <c r="K91" s="37"/>
    </row>
    <row r="92" ht="21.95" customHeight="1">
      <c r="A92" s="40">
        <v>2005</v>
      </c>
      <c r="B92" s="99">
        <f>AVERAGE('Station data'!B153,'Station data'!H153,'Station data'!N153,'Station data'!T153,'Station data'!Z153,'Station data'!AF153,'Station data'!AL153,'Station data'!AR153,'Station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92" s="73">
        <f>AVERAGE('Station data'!C153,'Station data'!I153,'Station data'!O153,'Station data'!U153,'Station data'!AA153,'Station data'!AG153,'Station data'!AM153,'Station data'!AS153,'Station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92" s="73">
        <f>AVERAGE('Station data'!D153,'Station data'!J153,'Station data'!P153,'Station data'!V153,'Station data'!AB153,'Station data'!AH153,'Station data'!AN153,'Station data'!AT153,'Station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7.11111111111111</v>
      </c>
      <c r="E92" s="73">
        <f>AVERAGE('Station data'!E153,'Station data'!K153,'Station data'!Q153,'Station data'!W153,'Station data'!AC153,'Station data'!AI153,'Station data'!AO153,'Station data'!AU153,'Station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344.814814814815</v>
      </c>
      <c r="F92" s="73">
        <f>AVERAGE('Station data'!F153,'Station data'!L153,'Station data'!R153,'Station data'!X153,'Station data'!AD153,'Station data'!AJ153,'Station data'!AP153,'Station data'!AV153,'Station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50.2171539365984</v>
      </c>
      <c r="G92" s="36"/>
      <c r="H92" s="36"/>
      <c r="I92" s="36"/>
      <c r="J92" s="36"/>
      <c r="K92" s="37"/>
    </row>
    <row r="93" ht="21.95" customHeight="1">
      <c r="A93" s="40">
        <v>2006</v>
      </c>
      <c r="B93" s="99">
        <f>AVERAGE('Station data'!B154,'Station data'!H154,'Station data'!N154,'Station data'!T154,'Station data'!Z154,'Station data'!AF154,'Station data'!AL154,'Station data'!AR154,'Station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93" s="73">
        <f>AVERAGE('Station data'!C154,'Station data'!I154,'Station data'!O154,'Station data'!U154,'Station data'!AA154,'Station data'!AG154,'Station data'!AM154,'Station data'!AS154,'Station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93" s="73">
        <f>AVERAGE('Station data'!D154,'Station data'!J154,'Station data'!P154,'Station data'!V154,'Station data'!AB154,'Station data'!AH154,'Station data'!AN154,'Station data'!AT154,'Station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7.74074074074074</v>
      </c>
      <c r="E93" s="73">
        <f>AVERAGE('Station data'!E154,'Station data'!K154,'Station data'!Q154,'Station data'!W154,'Station data'!AC154,'Station data'!AI154,'Station data'!AO154,'Station data'!AU154,'Station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409.225925925926</v>
      </c>
      <c r="F93" s="73">
        <f>AVERAGE('Station data'!F154,'Station data'!L154,'Station data'!R154,'Station data'!X154,'Station data'!AD154,'Station data'!AJ154,'Station data'!AP154,'Station data'!AV154,'Station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43.6423378370601</v>
      </c>
      <c r="G93" s="36"/>
      <c r="H93" s="36"/>
      <c r="I93" s="36"/>
      <c r="J93" s="36"/>
      <c r="K93" s="37"/>
    </row>
    <row r="94" ht="21.95" customHeight="1">
      <c r="A94" s="40">
        <v>2007</v>
      </c>
      <c r="B94" s="99">
        <f>AVERAGE('Station data'!B155,'Station data'!H155,'Station data'!N155,'Station data'!T155,'Station data'!Z155,'Station data'!AF155,'Station data'!AL155,'Station data'!AR155,'Station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94" s="73">
        <f>AVERAGE('Station data'!C155,'Station data'!I155,'Station data'!O155,'Station data'!U155,'Station data'!AA155,'Station data'!AG155,'Station data'!AM155,'Station data'!AS155,'Station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94" s="73">
        <f>AVERAGE('Station data'!D155,'Station data'!J155,'Station data'!P155,'Station data'!V155,'Station data'!AB155,'Station data'!AH155,'Station data'!AN155,'Station data'!AT155,'Station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7.07407407407407</v>
      </c>
      <c r="E94" s="73">
        <f>AVERAGE('Station data'!E155,'Station data'!K155,'Station data'!Q155,'Station data'!W155,'Station data'!AC155,'Station data'!AI155,'Station data'!AO155,'Station data'!AU155,'Station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300.251851851852</v>
      </c>
      <c r="F94" s="73">
        <f>AVERAGE('Station data'!F155,'Station data'!L155,'Station data'!R155,'Station data'!X155,'Station data'!AD155,'Station data'!AJ155,'Station data'!AP155,'Station data'!AV155,'Station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41.1691240446796</v>
      </c>
      <c r="G94" s="36"/>
      <c r="H94" s="36"/>
      <c r="I94" s="36"/>
      <c r="J94" s="36"/>
      <c r="K94" s="37"/>
    </row>
    <row r="95" ht="21.95" customHeight="1">
      <c r="A95" s="40">
        <v>2008</v>
      </c>
      <c r="B95" s="99">
        <f>AVERAGE('Station data'!B156,'Station data'!H156,'Station data'!N156,'Station data'!T156,'Station data'!Z156,'Station data'!AF156,'Station data'!AL156,'Station data'!AR156,'Station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95" s="73">
        <f>AVERAGE('Station data'!C156,'Station data'!I156,'Station data'!O156,'Station data'!U156,'Station data'!AA156,'Station data'!AG156,'Station data'!AM156,'Station data'!AS156,'Station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95" s="73">
        <f>AVERAGE('Station data'!D156,'Station data'!J156,'Station data'!P156,'Station data'!V156,'Station data'!AB156,'Station data'!AH156,'Station data'!AN156,'Station data'!AT156,'Station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9.703703703703701</v>
      </c>
      <c r="E95" s="73">
        <f>AVERAGE('Station data'!E156,'Station data'!K156,'Station data'!Q156,'Station data'!W156,'Station data'!AC156,'Station data'!AI156,'Station data'!AO156,'Station data'!AU156,'Station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479.422222222222</v>
      </c>
      <c r="F95" s="73">
        <f>AVERAGE('Station data'!F156,'Station data'!L156,'Station data'!R156,'Station data'!X156,'Station data'!AD156,'Station data'!AJ156,'Station data'!AP156,'Station data'!AV156,'Station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46.664757789001</v>
      </c>
      <c r="G95" s="36"/>
      <c r="H95" s="36"/>
      <c r="I95" s="36"/>
      <c r="J95" s="36"/>
      <c r="K95" s="37"/>
    </row>
    <row r="96" ht="21.95" customHeight="1">
      <c r="A96" s="40">
        <v>2009</v>
      </c>
      <c r="B96" s="99">
        <f>AVERAGE('Station data'!B157,'Station data'!H157,'Station data'!N157,'Station data'!T157,'Station data'!Z157,'Station data'!AF157,'Station data'!AL157,'Station data'!AR157,'Station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96" s="73">
        <f>AVERAGE('Station data'!C157,'Station data'!I157,'Station data'!O157,'Station data'!U157,'Station data'!AA157,'Station data'!AG157,'Station data'!AM157,'Station data'!AS157,'Station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96" s="73">
        <f>AVERAGE('Station data'!D157,'Station data'!J157,'Station data'!P157,'Station data'!V157,'Station data'!AB157,'Station data'!AH157,'Station data'!AN157,'Station data'!AT157,'Station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9.888888888888889</v>
      </c>
      <c r="E96" s="73">
        <f>AVERAGE('Station data'!E157,'Station data'!K157,'Station data'!Q157,'Station data'!W157,'Station data'!AC157,'Station data'!AI157,'Station data'!AO157,'Station data'!AU157,'Station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499.755555555556</v>
      </c>
      <c r="F96" s="73">
        <f>AVERAGE('Station data'!F157,'Station data'!L157,'Station data'!R157,'Station data'!X157,'Station data'!AD157,'Station data'!AJ157,'Station data'!AP157,'Station data'!AV157,'Station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44.6124694151165</v>
      </c>
      <c r="G96" s="36"/>
      <c r="H96" s="36"/>
      <c r="I96" s="36"/>
      <c r="J96" s="36"/>
      <c r="K96" s="37"/>
    </row>
    <row r="97" ht="21.95" customHeight="1">
      <c r="A97" s="40">
        <v>2010</v>
      </c>
      <c r="B97" s="99">
        <f>AVERAGE('Station data'!B158,'Station data'!H158,'Station data'!N158,'Station data'!T158,'Station data'!Z158,'Station data'!AF158,'Station data'!AL158,'Station data'!AR158,'Station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97" s="73">
        <f>AVERAGE('Station data'!C158,'Station data'!I158,'Station data'!O158,'Station data'!U158,'Station data'!AA158,'Station data'!AG158,'Station data'!AM158,'Station data'!AS158,'Station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97" s="73">
        <f>AVERAGE('Station data'!D158,'Station data'!J158,'Station data'!P158,'Station data'!V158,'Station data'!AB158,'Station data'!AH158,'Station data'!AN158,'Station data'!AT158,'Station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13.8518518518519</v>
      </c>
      <c r="E97" s="73">
        <f>AVERAGE('Station data'!E158,'Station data'!K158,'Station data'!Q158,'Station data'!W158,'Station data'!AC158,'Station data'!AI158,'Station data'!AO158,'Station data'!AU158,'Station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685.096296296296</v>
      </c>
      <c r="F97" s="73">
        <f>AVERAGE('Station data'!F158,'Station data'!L158,'Station data'!R158,'Station data'!X158,'Station data'!AD158,'Station data'!AJ158,'Station data'!AP158,'Station data'!AV158,'Station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49.2935154587606</v>
      </c>
      <c r="G97" s="36"/>
      <c r="H97" s="36"/>
      <c r="I97" s="36"/>
      <c r="J97" s="36"/>
      <c r="K97" s="37"/>
    </row>
    <row r="98" ht="21.95" customHeight="1">
      <c r="A98" s="40">
        <v>2011</v>
      </c>
      <c r="B98" s="99">
        <f>AVERAGE('Station data'!B159,'Station data'!H159,'Station data'!N159,'Station data'!T159,'Station data'!Z159,'Station data'!AF159,'Station data'!AL159,'Station data'!AR159,'Station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98" s="73">
        <f>AVERAGE('Station data'!C159,'Station data'!I159,'Station data'!O159,'Station data'!U159,'Station data'!AA159,'Station data'!AG159,'Station data'!AM159,'Station data'!AS159,'Station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98" s="73">
        <f>AVERAGE('Station data'!D159,'Station data'!J159,'Station data'!P159,'Station data'!V159,'Station data'!AB159,'Station data'!AH159,'Station data'!AN159,'Station data'!AT159,'Station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10.7037037037037</v>
      </c>
      <c r="E98" s="73">
        <f>AVERAGE('Station data'!E159,'Station data'!K159,'Station data'!Q159,'Station data'!W159,'Station data'!AC159,'Station data'!AI159,'Station data'!AO159,'Station data'!AU159,'Station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461.188888888889</v>
      </c>
      <c r="F98" s="73">
        <f>AVERAGE('Station data'!F159,'Station data'!L159,'Station data'!R159,'Station data'!X159,'Station data'!AD159,'Station data'!AJ159,'Station data'!AP159,'Station data'!AV159,'Station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42.2246346246346</v>
      </c>
      <c r="G98" s="36"/>
      <c r="H98" s="36"/>
      <c r="I98" s="36"/>
      <c r="J98" s="36"/>
      <c r="K98" s="37"/>
    </row>
    <row r="99" ht="21.95" customHeight="1">
      <c r="A99" s="40">
        <v>2012</v>
      </c>
      <c r="B99" s="99">
        <f>AVERAGE('Station data'!B160,'Station data'!H160,'Station data'!N160,'Station data'!T160,'Station data'!Z160,'Station data'!AF160,'Station data'!AL160,'Station data'!AR160,'Station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99" s="73">
        <f>AVERAGE('Station data'!C160,'Station data'!I160,'Station data'!O160,'Station data'!U160,'Station data'!AA160,'Station data'!AG160,'Station data'!AM160,'Station data'!AS160,'Station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99" s="73">
        <f>AVERAGE('Station data'!D160,'Station data'!J160,'Station data'!P160,'Station data'!V160,'Station data'!AB160,'Station data'!AH160,'Station data'!AN160,'Station data'!AT160,'Station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9.74074074074074</v>
      </c>
      <c r="E99" s="73">
        <f>AVERAGE('Station data'!E160,'Station data'!K160,'Station data'!Q160,'Station data'!W160,'Station data'!AC160,'Station data'!AI160,'Station data'!AO160,'Station data'!AU160,'Station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473.425925925926</v>
      </c>
      <c r="F99" s="73">
        <f>AVERAGE('Station data'!F160,'Station data'!L160,'Station data'!R160,'Station data'!X160,'Station data'!AD160,'Station data'!AJ160,'Station data'!AP160,'Station data'!AV160,'Station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47.2390741562964</v>
      </c>
      <c r="G99" s="36"/>
      <c r="H99" s="36"/>
      <c r="I99" s="36"/>
      <c r="J99" s="36"/>
      <c r="K99" s="37"/>
    </row>
    <row r="100" ht="21.95" customHeight="1">
      <c r="A100" s="40">
        <v>2013</v>
      </c>
      <c r="B100" s="99">
        <f>AVERAGE('Station data'!B161,'Station data'!H161,'Station data'!N161,'Station data'!T161,'Station data'!Z161,'Station data'!AF161,'Station data'!AL161,'Station data'!AR161,'Station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100" s="73">
        <f>AVERAGE('Station data'!C161,'Station data'!I161,'Station data'!O161,'Station data'!U161,'Station data'!AA161,'Station data'!AG161,'Station data'!AM161,'Station data'!AS161,'Station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100" s="73">
        <f>AVERAGE('Station data'!D161,'Station data'!J161,'Station data'!P161,'Station data'!V161,'Station data'!AB161,'Station data'!AH161,'Station data'!AN161,'Station data'!AT161,'Station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10.5185185185185</v>
      </c>
      <c r="E100" s="73">
        <f>AVERAGE('Station data'!E161,'Station data'!K161,'Station data'!Q161,'Station data'!W161,'Station data'!AC161,'Station data'!AI161,'Station data'!AO161,'Station data'!AU161,'Station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553.529629629630</v>
      </c>
      <c r="F100" s="73">
        <f>AVERAGE('Station data'!F161,'Station data'!L161,'Station data'!R161,'Station data'!X161,'Station data'!AD161,'Station data'!AJ161,'Station data'!AP161,'Station data'!AV161,'Station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49.4240431336045</v>
      </c>
      <c r="G100" s="36"/>
      <c r="H100" s="36"/>
      <c r="I100" s="36"/>
      <c r="J100" s="36"/>
      <c r="K100" s="37"/>
    </row>
    <row r="101" ht="21.95" customHeight="1">
      <c r="A101" s="40">
        <v>2014</v>
      </c>
      <c r="B101" s="99">
        <f>AVERAGE('Station data'!B162,'Station data'!H162,'Station data'!N162,'Station data'!T162,'Station data'!Z162,'Station data'!AF162,'Station data'!AL162,'Station data'!AR162,'Station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101" s="73">
        <f>AVERAGE('Station data'!C162,'Station data'!I162,'Station data'!O162,'Station data'!U162,'Station data'!AA162,'Station data'!AG162,'Station data'!AM162,'Station data'!AS162,'Station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101" s="73">
        <f>AVERAGE('Station data'!D162,'Station data'!J162,'Station data'!P162,'Station data'!V162,'Station data'!AB162,'Station data'!AH162,'Station data'!AN162,'Station data'!AT162,'Station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6.74074074074074</v>
      </c>
      <c r="E101" s="73">
        <f>AVERAGE('Station data'!E162,'Station data'!K162,'Station data'!Q162,'Station data'!W162,'Station data'!AC162,'Station data'!AI162,'Station data'!AO162,'Station data'!AU162,'Station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328.259259259259</v>
      </c>
      <c r="F101" s="73">
        <f>AVERAGE('Station data'!F162,'Station data'!L162,'Station data'!R162,'Station data'!X162,'Station data'!AD162,'Station data'!AJ162,'Station data'!AP162,'Station data'!AV162,'Station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51.4045021645022</v>
      </c>
      <c r="G101" s="36"/>
      <c r="H101" s="36"/>
      <c r="I101" s="36"/>
      <c r="J101" s="36"/>
      <c r="K101" s="37"/>
    </row>
    <row r="102" ht="21.95" customHeight="1">
      <c r="A102" s="40">
        <v>2015</v>
      </c>
      <c r="B102" s="99">
        <f>AVERAGE('Station data'!B163,'Station data'!H163,'Station data'!N163,'Station data'!T163,'Station data'!Z163,'Station data'!AF163,'Station data'!AL163,'Station data'!AR163,'Station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102" s="73">
        <f>AVERAGE('Station data'!C163,'Station data'!I163,'Station data'!O163,'Station data'!U163,'Station data'!AA163,'Station data'!AG163,'Station data'!AM163,'Station data'!AS163,'Station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102" s="73">
        <f>AVERAGE('Station data'!D163,'Station data'!J163,'Station data'!P163,'Station data'!V163,'Station data'!AB163,'Station data'!AH163,'Station data'!AN163,'Station data'!AT163,'Station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9.074074074074071</v>
      </c>
      <c r="E102" s="73">
        <f>AVERAGE('Station data'!E163,'Station data'!K163,'Station data'!Q163,'Station data'!W163,'Station data'!AC163,'Station data'!AI163,'Station data'!AO163,'Station data'!AU163,'Station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468.644444444444</v>
      </c>
      <c r="F102" s="73">
        <f>AVERAGE('Station data'!F163,'Station data'!L163,'Station data'!R163,'Station data'!X163,'Station data'!AD163,'Station data'!AJ163,'Station data'!AP163,'Station data'!AV163,'Station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45.3018554708424</v>
      </c>
      <c r="G102" s="36"/>
      <c r="H102" s="36"/>
      <c r="I102" s="36"/>
      <c r="J102" s="36"/>
      <c r="K102" s="37"/>
    </row>
    <row r="103" ht="21.95" customHeight="1">
      <c r="A103" s="40">
        <v>2016</v>
      </c>
      <c r="B103" s="99">
        <f>AVERAGE('Station data'!B164,'Station data'!H164,'Station data'!N164,'Station data'!T164,'Station data'!Z164,'Station data'!AF164,'Station data'!AL164,'Station data'!AR164,'Station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103" s="73">
        <f>AVERAGE('Station data'!C164,'Station data'!I164,'Station data'!O164,'Station data'!U164,'Station data'!AA164,'Station data'!AG164,'Station data'!AM164,'Station data'!AS164,'Station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103" s="73">
        <f>AVERAGE('Station data'!D164,'Station data'!J164,'Station data'!P164,'Station data'!V164,'Station data'!AB164,'Station data'!AH164,'Station data'!AN164,'Station data'!AT164,'Station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8.03703703703704</v>
      </c>
      <c r="E103" s="73">
        <f>AVERAGE('Station data'!E164,'Station data'!K164,'Station data'!Q164,'Station data'!W164,'Station data'!AC164,'Station data'!AI164,'Station data'!AO164,'Station data'!AU164,'Station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376.974074074074</v>
      </c>
      <c r="F103" s="73">
        <f>AVERAGE('Station data'!F164,'Station data'!L164,'Station data'!R164,'Station data'!X164,'Station data'!AD164,'Station data'!AJ164,'Station data'!AP164,'Station data'!AV164,'Station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48.4718303918304</v>
      </c>
      <c r="G103" s="36"/>
      <c r="H103" s="36"/>
      <c r="I103" s="36"/>
      <c r="J103" s="36"/>
      <c r="K103" s="37"/>
    </row>
    <row r="104" ht="21.95" customHeight="1">
      <c r="A104" s="40">
        <v>2017</v>
      </c>
      <c r="B104" s="99">
        <f>AVERAGE('Station data'!B165,'Station data'!H165,'Station data'!N165,'Station data'!T165,'Station data'!Z165,'Station data'!AF165,'Station data'!AL165,'Station data'!AR165,'Station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104" s="73">
        <f>AVERAGE('Station data'!C165,'Station data'!I165,'Station data'!O165,'Station data'!U165,'Station data'!AA165,'Station data'!AG165,'Station data'!AM165,'Station data'!AS165,'Station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104" s="73">
        <f>AVERAGE('Station data'!D165,'Station data'!J165,'Station data'!P165,'Station data'!V165,'Station data'!AB165,'Station data'!AH165,'Station data'!AN165,'Station data'!AT165,'Station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9.555555555555561</v>
      </c>
      <c r="E104" s="73">
        <f>AVERAGE('Station data'!E165,'Station data'!K165,'Station data'!Q165,'Station data'!W165,'Station data'!AC165,'Station data'!AI165,'Station data'!AO165,'Station data'!AU165,'Station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523.711111111111</v>
      </c>
      <c r="F104" s="73">
        <f>AVERAGE('Station data'!F165,'Station data'!L165,'Station data'!R165,'Station data'!X165,'Station data'!AD165,'Station data'!AJ165,'Station data'!AP165,'Station data'!AV165,'Station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49.0732403493942</v>
      </c>
      <c r="G104" s="36"/>
      <c r="H104" s="36"/>
      <c r="I104" s="36"/>
      <c r="J104" s="36"/>
      <c r="K104" s="37"/>
    </row>
    <row r="105" ht="21.95" customHeight="1">
      <c r="A105" s="40">
        <v>2018</v>
      </c>
      <c r="B105" s="99">
        <f>AVERAGE('Station data'!B166,'Station data'!H166,'Station data'!N166,'Station data'!T166,'Station data'!Z166,'Station data'!AF166,'Station data'!AL166,'Station data'!AR166,'Station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105" s="73">
        <f>AVERAGE('Station data'!C166,'Station data'!I166,'Station data'!O166,'Station data'!U166,'Station data'!AA166,'Station data'!AG166,'Station data'!AM166,'Station data'!AS166,'Station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105" s="73">
        <f>AVERAGE('Station data'!D166,'Station data'!J166,'Station data'!P166,'Station data'!V166,'Station data'!AB166,'Station data'!AH166,'Station data'!AN166,'Station data'!AT166,'Station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5.62962962962963</v>
      </c>
      <c r="E105" s="73">
        <f>AVERAGE('Station data'!E166,'Station data'!K166,'Station data'!Q166,'Station data'!W166,'Station data'!AC166,'Station data'!AI166,'Station data'!AO166,'Station data'!AU166,'Station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256.6</v>
      </c>
      <c r="F105" s="73">
        <f>AVERAGE('Station data'!F166,'Station data'!L166,'Station data'!R166,'Station data'!X166,'Station data'!AD166,'Station data'!AJ166,'Station data'!AP166,'Station data'!AV166,'Station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43.4580717893218</v>
      </c>
      <c r="G105" s="36"/>
      <c r="H105" s="36"/>
      <c r="I105" s="36"/>
      <c r="J105" s="36"/>
      <c r="K105" s="37"/>
    </row>
    <row r="106" ht="21.95" customHeight="1">
      <c r="A106" s="40">
        <v>2019</v>
      </c>
      <c r="B106" s="99">
        <f>AVERAGE('Station data'!B167,'Station data'!H167,'Station data'!N167,'Station data'!T167,'Station data'!Z167,'Station data'!AF167,'Station data'!AL167,'Station data'!AR167,'Station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106" s="73">
        <f>AVERAGE('Station data'!C167,'Station data'!I167,'Station data'!O167,'Station data'!U167,'Station data'!AA167,'Station data'!AG167,'Station data'!AM167,'Station data'!AS167,'Station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106" s="73">
        <f>AVERAGE('Station data'!D167,'Station data'!J167,'Station data'!P167,'Station data'!V167,'Station data'!AB167,'Station data'!AH167,'Station data'!AN167,'Station data'!AT167,'Station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3.62962962962963</v>
      </c>
      <c r="E106" s="73">
        <f>AVERAGE('Station data'!E167,'Station data'!K167,'Station data'!Q167,'Station data'!W167,'Station data'!AC167,'Station data'!AI167,'Station data'!AO167,'Station data'!AU167,'Station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151.611111111111</v>
      </c>
      <c r="F106" s="73">
        <f>AVERAGE('Station data'!F167,'Station data'!L167,'Station data'!R167,'Station data'!X167,'Station data'!AD167,'Station data'!AJ167,'Station data'!AP167,'Station data'!AV167,'Station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39.5957238095238</v>
      </c>
      <c r="G106" s="36"/>
      <c r="H106" s="36"/>
      <c r="I106" s="36"/>
      <c r="J106" s="36"/>
      <c r="K106" s="37"/>
    </row>
    <row r="107" ht="21.95" customHeight="1">
      <c r="A107" s="40">
        <v>2020</v>
      </c>
      <c r="B107" s="99">
        <f>AVERAGE('Station data'!B168,'Station data'!H168,'Station data'!N168,'Station data'!T168,'Station data'!Z168,'Station data'!AF168,'Station data'!AL168,'Station data'!AR168,'Station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107" s="73">
        <f>AVERAGE('Station data'!C168,'Station data'!I168,'Station data'!O168,'Station data'!U168,'Station data'!AA168,'Station data'!AG168,'Station data'!AM168,'Station data'!AS168,'Station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107" s="73">
        <f>AVERAGE('Station data'!D168,'Station data'!J168,'Station data'!P168,'Station data'!V168,'Station data'!AB168,'Station data'!AH168,'Station data'!AN168,'Station data'!AT168,'Station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10.5185185185185</v>
      </c>
      <c r="E107" s="73">
        <f>AVERAGE('Station data'!E168,'Station data'!K168,'Station data'!Q168,'Station data'!W168,'Station data'!AC168,'Station data'!AI168,'Station data'!AO168,'Station data'!AU168,'Station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620.192592592593</v>
      </c>
      <c r="F107" s="73">
        <f>AVERAGE('Station data'!F168,'Station data'!L168,'Station data'!R168,'Station data'!X168,'Station data'!AD168,'Station data'!AJ168,'Station data'!AP168,'Station data'!AV168,'Station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52.4856940768465</v>
      </c>
      <c r="G107" s="36"/>
      <c r="H107" s="36"/>
      <c r="I107" s="36"/>
      <c r="J107" s="36"/>
      <c r="K107" s="37"/>
    </row>
    <row r="108" ht="22.75" customHeight="1">
      <c r="A108" s="100">
        <v>2021</v>
      </c>
      <c r="B108" s="101">
        <f>AVERAGE('Station data'!B169,'Station data'!H169,'Station data'!N169,'Station data'!T169,'Station data'!Z169,'Station data'!AF169,'Station data'!AL169,'Station data'!AR169,'Station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108" s="102">
        <f>AVERAGE('Station data'!C169,'Station data'!I169,'Station data'!O169,'Station data'!U169,'Station data'!AA169,'Station data'!AG169,'Station data'!AM169,'Station data'!AS169,'Station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108" s="102">
        <f>AVERAGE('Station data'!D169,'Station data'!J169,'Station data'!P169,'Station data'!V169,'Station data'!AB169,'Station data'!AH169,'Station data'!AN169,'Station data'!AT169,'Station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11.9259259259259</v>
      </c>
      <c r="E108" s="102">
        <f>AVERAGE('Station data'!E169,'Station data'!K169,'Station data'!Q169,'Station data'!W169,'Station data'!AC169,'Station data'!AI169,'Station data'!AO169,'Station data'!AU169,'Station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565.951851851852</v>
      </c>
      <c r="F108" s="102">
        <f>AVERAGE('Station data'!F169,'Station data'!L169,'Station data'!R169,'Station data'!X169,'Station data'!AD169,'Station data'!AJ169,'Station data'!AP169,'Station data'!AV169,'Station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44.8878208169221</v>
      </c>
      <c r="G108" s="86"/>
      <c r="H108" s="86"/>
      <c r="I108" s="86"/>
      <c r="J108" s="86"/>
      <c r="K108" s="119"/>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dimension ref="A1:K62"/>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22" customWidth="1"/>
    <col min="12" max="16384" width="16.3516" style="122" customWidth="1"/>
  </cols>
  <sheetData>
    <row r="1" ht="64.95" customHeight="1">
      <c r="A1" t="s" s="92">
        <v>27</v>
      </c>
      <c r="B1" t="s" s="93">
        <v>28</v>
      </c>
      <c r="C1" t="s" s="93">
        <v>29</v>
      </c>
      <c r="D1" t="s" s="93">
        <v>30</v>
      </c>
      <c r="E1" t="s" s="93">
        <v>31</v>
      </c>
      <c r="F1" t="s" s="93">
        <v>32</v>
      </c>
      <c r="G1" t="s" s="93">
        <v>28</v>
      </c>
      <c r="H1" t="s" s="93">
        <v>29</v>
      </c>
      <c r="I1" t="s" s="93">
        <v>30</v>
      </c>
      <c r="J1" t="s" s="93">
        <v>31</v>
      </c>
      <c r="K1" t="s" s="94">
        <v>32</v>
      </c>
    </row>
    <row r="2" ht="22.15" customHeight="1">
      <c r="A2" s="121">
        <v>1961</v>
      </c>
      <c r="B2" s="96">
        <f>AVERAGE('Station data'!B109,'Station data'!H109,'Station data'!N109,'Station data'!T109,'Station data'!Z109,'Station data'!AF109,'Station data'!AL109,'Station data'!AR109,'Station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2" s="97">
        <f>AVERAGE('Station data'!C109,'Station data'!I109,'Station data'!O109,'Station data'!U109,'Station data'!AA109,'Station data'!AG109,'Station data'!AM109,'Station data'!AS109,'Station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2" s="97">
        <f>AVERAGE('Station data'!D109,'Station data'!J109,'Station data'!P109,'Station data'!V109,'Station data'!AB109,'Station data'!AH109,'Station data'!AN109,'Station data'!AT109,'Station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9.59259259259259</v>
      </c>
      <c r="E2" s="97">
        <f>AVERAGE('Station data'!E109,'Station data'!K109,'Station data'!Q109,'Station data'!W109,'Station data'!AC109,'Station data'!AI109,'Station data'!AO109,'Station data'!AU109,'Station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448.796296296296</v>
      </c>
      <c r="F2" s="97">
        <f>AVERAGE('Station data'!F109,'Station data'!L109,'Station data'!R109,'Station data'!X109,'Station data'!AD109,'Station data'!AJ109,'Station data'!AP109,'Station data'!AV109,'Station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44.7474336466003</v>
      </c>
      <c r="G2" t="s" s="123">
        <v>98</v>
      </c>
      <c r="H2" t="s" s="123">
        <v>98</v>
      </c>
      <c r="I2" t="s" s="123">
        <v>98</v>
      </c>
      <c r="J2" t="s" s="123">
        <v>98</v>
      </c>
      <c r="K2" t="s" s="124">
        <v>98</v>
      </c>
    </row>
    <row r="3" ht="21.95" customHeight="1">
      <c r="A3" s="40">
        <v>1962</v>
      </c>
      <c r="B3" s="99">
        <f>AVERAGE('Station data'!B110,'Station data'!H110,'Station data'!N110,'Station data'!T110,'Station data'!Z110,'Station data'!AF110,'Station data'!AL110,'Station data'!AR110,'Station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3" s="73">
        <f>AVERAGE('Station data'!C110,'Station data'!I110,'Station data'!O110,'Station data'!U110,'Station data'!AA110,'Station data'!AG110,'Station data'!AM110,'Station data'!AS110,'Station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3" s="73">
        <f>AVERAGE('Station data'!D110,'Station data'!J110,'Station data'!P110,'Station data'!V110,'Station data'!AB110,'Station data'!AH110,'Station data'!AN110,'Station data'!AT110,'Station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11.5925925925926</v>
      </c>
      <c r="E3" s="73">
        <f>AVERAGE('Station data'!E110,'Station data'!K110,'Station data'!Q110,'Station data'!W110,'Station data'!AC110,'Station data'!AI110,'Station data'!AO110,'Station data'!AU110,'Station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645.274074074074</v>
      </c>
      <c r="F3" s="73">
        <f>AVERAGE('Station data'!F110,'Station data'!L110,'Station data'!R110,'Station data'!X110,'Station data'!AD110,'Station data'!AJ110,'Station data'!AP110,'Station data'!AV110,'Station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48.8152420563867</v>
      </c>
      <c r="G3" s="73">
        <f>AVERAGE(B2:B31)</f>
        <v>96.27160493827159</v>
      </c>
      <c r="H3" s="73">
        <f>AVERAGE(C2:C31)</f>
        <v>1004.800740740740</v>
      </c>
      <c r="I3" s="73">
        <f>AVERAGE(D2:D31)</f>
        <v>10.0407407407407</v>
      </c>
      <c r="J3" s="73">
        <f>AVERAGE(E2:E31)</f>
        <v>497.245185185185</v>
      </c>
      <c r="K3" s="110">
        <f>AVERAGE(F2:F31)</f>
        <v>47.2948876654013</v>
      </c>
    </row>
    <row r="4" ht="21.95" customHeight="1">
      <c r="A4" s="40">
        <v>1963</v>
      </c>
      <c r="B4" s="99">
        <f>AVERAGE('Station data'!B111,'Station data'!H111,'Station data'!N111,'Station data'!T111,'Station data'!Z111,'Station data'!AF111,'Station data'!AL111,'Station data'!AR111,'Station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4" s="73">
        <f>AVERAGE('Station data'!C111,'Station data'!I111,'Station data'!O111,'Station data'!U111,'Station data'!AA111,'Station data'!AG111,'Station data'!AM111,'Station data'!AS111,'Station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4" s="73">
        <f>AVERAGE('Station data'!D111,'Station data'!J111,'Station data'!P111,'Station data'!V111,'Station data'!AB111,'Station data'!AH111,'Station data'!AN111,'Station data'!AT111,'Station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12.9259259259259</v>
      </c>
      <c r="E4" s="73">
        <f>AVERAGE('Station data'!E111,'Station data'!K111,'Station data'!Q111,'Station data'!W111,'Station data'!AC111,'Station data'!AI111,'Station data'!AO111,'Station data'!AU111,'Station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657.970370370370</v>
      </c>
      <c r="F4" s="73">
        <f>AVERAGE('Station data'!F111,'Station data'!L111,'Station data'!R111,'Station data'!X111,'Station data'!AD111,'Station data'!AJ111,'Station data'!AP111,'Station data'!AV111,'Station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49.347787941301</v>
      </c>
      <c r="G4" t="s" s="83">
        <v>92</v>
      </c>
      <c r="H4" t="s" s="83">
        <v>92</v>
      </c>
      <c r="I4" t="s" s="83">
        <v>92</v>
      </c>
      <c r="J4" t="s" s="83">
        <v>92</v>
      </c>
      <c r="K4" t="s" s="125">
        <v>92</v>
      </c>
    </row>
    <row r="5" ht="21.95" customHeight="1">
      <c r="A5" s="40">
        <v>1964</v>
      </c>
      <c r="B5" s="99">
        <f>AVERAGE('Station data'!B112,'Station data'!H112,'Station data'!N112,'Station data'!T112,'Station data'!Z112,'Station data'!AF112,'Station data'!AL112,'Station data'!AR112,'Station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5" s="73">
        <f>AVERAGE('Station data'!C112,'Station data'!I112,'Station data'!O112,'Station data'!U112,'Station data'!AA112,'Station data'!AG112,'Station data'!AM112,'Station data'!AS112,'Station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5" s="73">
        <f>AVERAGE('Station data'!D112,'Station data'!J112,'Station data'!P112,'Station data'!V112,'Station data'!AB112,'Station data'!AH112,'Station data'!AN112,'Station data'!AT112,'Station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9.925925925925929</v>
      </c>
      <c r="E5" s="73">
        <f>AVERAGE('Station data'!E112,'Station data'!K112,'Station data'!Q112,'Station data'!W112,'Station data'!AC112,'Station data'!AI112,'Station data'!AO112,'Station data'!AU112,'Station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424.885185185185</v>
      </c>
      <c r="F5" s="73">
        <f>AVERAGE('Station data'!F112,'Station data'!L112,'Station data'!R112,'Station data'!X112,'Station data'!AD112,'Station data'!AJ112,'Station data'!AP112,'Station data'!AV112,'Station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42.3609545102682</v>
      </c>
      <c r="G5" s="73">
        <f>AVERAGE(B41:B62)</f>
        <v>101.883838383838</v>
      </c>
      <c r="H5" s="73">
        <f>AVERAGE(C41:C62)</f>
        <v>896.562794612795</v>
      </c>
      <c r="I5" s="73">
        <f>AVERAGE(D41:D62)</f>
        <v>8.58080808080808</v>
      </c>
      <c r="J5" s="73">
        <f>AVERAGE(E41:E62)</f>
        <v>424.396801346801</v>
      </c>
      <c r="K5" s="110">
        <f>AVERAGE(F41:F62)</f>
        <v>46.5432027492948</v>
      </c>
    </row>
    <row r="6" ht="21.95" customHeight="1">
      <c r="A6" s="40">
        <v>1965</v>
      </c>
      <c r="B6" s="99">
        <f>AVERAGE('Station data'!B113,'Station data'!H113,'Station data'!N113,'Station data'!T113,'Station data'!Z113,'Station data'!AF113,'Station data'!AL113,'Station data'!AR113,'Station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6" s="73">
        <f>AVERAGE('Station data'!C113,'Station data'!I113,'Station data'!O113,'Station data'!U113,'Station data'!AA113,'Station data'!AG113,'Station data'!AM113,'Station data'!AS113,'Station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6" s="73">
        <f>AVERAGE('Station data'!D113,'Station data'!J113,'Station data'!P113,'Station data'!V113,'Station data'!AB113,'Station data'!AH113,'Station data'!AN113,'Station data'!AT113,'Station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7.07407407407407</v>
      </c>
      <c r="E6" s="73">
        <f>AVERAGE('Station data'!E113,'Station data'!K113,'Station data'!Q113,'Station data'!W113,'Station data'!AC113,'Station data'!AI113,'Station data'!AO113,'Station data'!AU113,'Station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362.155555555556</v>
      </c>
      <c r="F6" s="73">
        <f>AVERAGE('Station data'!F113,'Station data'!L113,'Station data'!R113,'Station data'!X113,'Station data'!AD113,'Station data'!AJ113,'Station data'!AP113,'Station data'!AV113,'Station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50.0624328449329</v>
      </c>
      <c r="G6" s="36"/>
      <c r="H6" s="36"/>
      <c r="I6" s="36"/>
      <c r="J6" s="36"/>
      <c r="K6" s="37"/>
    </row>
    <row r="7" ht="21.95" customHeight="1">
      <c r="A7" s="40">
        <v>1966</v>
      </c>
      <c r="B7" s="99">
        <f>AVERAGE('Station data'!B114,'Station data'!H114,'Station data'!N114,'Station data'!T114,'Station data'!Z114,'Station data'!AF114,'Station data'!AL114,'Station data'!AR114,'Station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7" s="73">
        <f>AVERAGE('Station data'!C114,'Station data'!I114,'Station data'!O114,'Station data'!U114,'Station data'!AA114,'Station data'!AG114,'Station data'!AM114,'Station data'!AS114,'Station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7" s="73">
        <f>AVERAGE('Station data'!D114,'Station data'!J114,'Station data'!P114,'Station data'!V114,'Station data'!AB114,'Station data'!AH114,'Station data'!AN114,'Station data'!AT114,'Station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8.148148148148151</v>
      </c>
      <c r="E7" s="73">
        <f>AVERAGE('Station data'!E114,'Station data'!K114,'Station data'!Q114,'Station data'!W114,'Station data'!AC114,'Station data'!AI114,'Station data'!AO114,'Station data'!AU114,'Station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373.874074074074</v>
      </c>
      <c r="F7" s="73">
        <f>AVERAGE('Station data'!F114,'Station data'!L114,'Station data'!R114,'Station data'!X114,'Station data'!AD114,'Station data'!AJ114,'Station data'!AP114,'Station data'!AV114,'Station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45.7362683509906</v>
      </c>
      <c r="G7" t="s" s="118">
        <v>94</v>
      </c>
      <c r="H7" s="36"/>
      <c r="I7" s="36"/>
      <c r="J7" s="36"/>
      <c r="K7" s="37"/>
    </row>
    <row r="8" ht="21.95" customHeight="1">
      <c r="A8" s="40">
        <v>1967</v>
      </c>
      <c r="B8" s="99">
        <f>AVERAGE('Station data'!B115,'Station data'!H115,'Station data'!N115,'Station data'!T115,'Station data'!Z115,'Station data'!AF115,'Station data'!AL115,'Station data'!AR115,'Station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8" s="73">
        <f>AVERAGE('Station data'!C115,'Station data'!I115,'Station data'!O115,'Station data'!U115,'Station data'!AA115,'Station data'!AG115,'Station data'!AM115,'Station data'!AS115,'Station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8" s="73">
        <f>AVERAGE('Station data'!D115,'Station data'!J115,'Station data'!P115,'Station data'!V115,'Station data'!AB115,'Station data'!AH115,'Station data'!AN115,'Station data'!AT115,'Station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11.5925925925926</v>
      </c>
      <c r="E8" s="73">
        <f>AVERAGE('Station data'!E115,'Station data'!K115,'Station data'!Q115,'Station data'!W115,'Station data'!AC115,'Station data'!AI115,'Station data'!AO115,'Station data'!AU115,'Station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628.140740740741</v>
      </c>
      <c r="F8" s="73">
        <f>AVERAGE('Station data'!F115,'Station data'!L115,'Station data'!R115,'Station data'!X115,'Station data'!AD115,'Station data'!AJ115,'Station data'!AP115,'Station data'!AV115,'Station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46.774915255310</v>
      </c>
      <c r="G8" s="36"/>
      <c r="H8" s="36"/>
      <c r="I8" s="36"/>
      <c r="J8" s="36"/>
      <c r="K8" s="37"/>
    </row>
    <row r="9" ht="21.95" customHeight="1">
      <c r="A9" s="40">
        <v>1968</v>
      </c>
      <c r="B9" s="99">
        <f>AVERAGE('Station data'!B116,'Station data'!H116,'Station data'!N116,'Station data'!T116,'Station data'!Z116,'Station data'!AF116,'Station data'!AL116,'Station data'!AR116,'Station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9" s="73">
        <f>AVERAGE('Station data'!C116,'Station data'!I116,'Station data'!O116,'Station data'!U116,'Station data'!AA116,'Station data'!AG116,'Station data'!AM116,'Station data'!AS116,'Station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9" s="73">
        <f>AVERAGE('Station data'!D116,'Station data'!J116,'Station data'!P116,'Station data'!V116,'Station data'!AB116,'Station data'!AH116,'Station data'!AN116,'Station data'!AT116,'Station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7.88888888888889</v>
      </c>
      <c r="E9" s="73">
        <f>AVERAGE('Station data'!E116,'Station data'!K116,'Station data'!Q116,'Station data'!W116,'Station data'!AC116,'Station data'!AI116,'Station data'!AO116,'Station data'!AU116,'Station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335.455555555556</v>
      </c>
      <c r="F9" s="73">
        <f>AVERAGE('Station data'!F116,'Station data'!L116,'Station data'!R116,'Station data'!X116,'Station data'!AD116,'Station data'!AJ116,'Station data'!AP116,'Station data'!AV116,'Station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43.8567857142857</v>
      </c>
      <c r="G9" t="s" s="118">
        <v>95</v>
      </c>
      <c r="H9" s="36"/>
      <c r="I9" s="36"/>
      <c r="J9" s="36"/>
      <c r="K9" s="37"/>
    </row>
    <row r="10" ht="21.95" customHeight="1">
      <c r="A10" s="40">
        <v>1969</v>
      </c>
      <c r="B10" s="99">
        <f>AVERAGE('Station data'!B117,'Station data'!H117,'Station data'!N117,'Station data'!T117,'Station data'!Z117,'Station data'!AF117,'Station data'!AL117,'Station data'!AR117,'Station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10" s="73">
        <f>AVERAGE('Station data'!C117,'Station data'!I117,'Station data'!O117,'Station data'!U117,'Station data'!AA117,'Station data'!AG117,'Station data'!AM117,'Station data'!AS117,'Station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10" s="73">
        <f>AVERAGE('Station data'!D117,'Station data'!J117,'Station data'!P117,'Station data'!V117,'Station data'!AB117,'Station data'!AH117,'Station data'!AN117,'Station data'!AT117,'Station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8.74074074074074</v>
      </c>
      <c r="E10" s="73">
        <f>AVERAGE('Station data'!E117,'Station data'!K117,'Station data'!Q117,'Station data'!W117,'Station data'!AC117,'Station data'!AI117,'Station data'!AO117,'Station data'!AU117,'Station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361.674074074074</v>
      </c>
      <c r="F10" s="73">
        <f>AVERAGE('Station data'!F117,'Station data'!L117,'Station data'!R117,'Station data'!X117,'Station data'!AD117,'Station data'!AJ117,'Station data'!AP117,'Station data'!AV117,'Station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42.512695134084</v>
      </c>
      <c r="G10" s="36"/>
      <c r="H10" s="36"/>
      <c r="I10" s="36"/>
      <c r="J10" s="36"/>
      <c r="K10" s="37"/>
    </row>
    <row r="11" ht="21.95" customHeight="1">
      <c r="A11" s="40">
        <v>1970</v>
      </c>
      <c r="B11" s="99">
        <f>AVERAGE('Station data'!B118,'Station data'!H118,'Station data'!N118,'Station data'!T118,'Station data'!Z118,'Station data'!AF118,'Station data'!AL118,'Station data'!AR118,'Station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11" s="73">
        <f>AVERAGE('Station data'!C118,'Station data'!I118,'Station data'!O118,'Station data'!U118,'Station data'!AA118,'Station data'!AG118,'Station data'!AM118,'Station data'!AS118,'Station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11" s="73">
        <f>AVERAGE('Station data'!D118,'Station data'!J118,'Station data'!P118,'Station data'!V118,'Station data'!AB118,'Station data'!AH118,'Station data'!AN118,'Station data'!AT118,'Station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9.888888888888889</v>
      </c>
      <c r="E11" s="73">
        <f>AVERAGE('Station data'!E118,'Station data'!K118,'Station data'!Q118,'Station data'!W118,'Station data'!AC118,'Station data'!AI118,'Station data'!AO118,'Station data'!AU118,'Station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470.218518518519</v>
      </c>
      <c r="F11" s="73">
        <f>AVERAGE('Station data'!F118,'Station data'!L118,'Station data'!R118,'Station data'!X118,'Station data'!AD118,'Station data'!AJ118,'Station data'!AP118,'Station data'!AV118,'Station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46.7674108027049</v>
      </c>
      <c r="G11" s="36"/>
      <c r="H11" s="36"/>
      <c r="I11" s="36"/>
      <c r="J11" s="36"/>
      <c r="K11" s="37"/>
    </row>
    <row r="12" ht="21.95" customHeight="1">
      <c r="A12" s="40">
        <v>1971</v>
      </c>
      <c r="B12" s="99">
        <f>AVERAGE('Station data'!B119,'Station data'!H119,'Station data'!N119,'Station data'!T119,'Station data'!Z119,'Station data'!AF119,'Station data'!AL119,'Station data'!AR119,'Station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12" s="73">
        <f>AVERAGE('Station data'!C119,'Station data'!I119,'Station data'!O119,'Station data'!U119,'Station data'!AA119,'Station data'!AG119,'Station data'!AM119,'Station data'!AS119,'Station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12" s="73">
        <f>AVERAGE('Station data'!D119,'Station data'!J119,'Station data'!P119,'Station data'!V119,'Station data'!AB119,'Station data'!AH119,'Station data'!AN119,'Station data'!AT119,'Station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8.96296296296296</v>
      </c>
      <c r="E12" s="73">
        <f>AVERAGE('Station data'!E119,'Station data'!K119,'Station data'!Q119,'Station data'!W119,'Station data'!AC119,'Station data'!AI119,'Station data'!AO119,'Station data'!AU119,'Station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381.340740740741</v>
      </c>
      <c r="F12" s="73">
        <f>AVERAGE('Station data'!F119,'Station data'!L119,'Station data'!R119,'Station data'!X119,'Station data'!AD119,'Station data'!AJ119,'Station data'!AP119,'Station data'!AV119,'Station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43.2575778953557</v>
      </c>
      <c r="G12" s="36"/>
      <c r="H12" s="36"/>
      <c r="I12" s="36"/>
      <c r="J12" s="36"/>
      <c r="K12" s="37"/>
    </row>
    <row r="13" ht="21.95" customHeight="1">
      <c r="A13" s="40">
        <v>1972</v>
      </c>
      <c r="B13" s="99">
        <f>AVERAGE('Station data'!B120,'Station data'!H120,'Station data'!N120,'Station data'!T120,'Station data'!Z120,'Station data'!AF120,'Station data'!AL120,'Station data'!AR120,'Station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13" s="73">
        <f>AVERAGE('Station data'!C120,'Station data'!I120,'Station data'!O120,'Station data'!U120,'Station data'!AA120,'Station data'!AG120,'Station data'!AM120,'Station data'!AS120,'Station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13" s="73">
        <f>AVERAGE('Station data'!D120,'Station data'!J120,'Station data'!P120,'Station data'!V120,'Station data'!AB120,'Station data'!AH120,'Station data'!AN120,'Station data'!AT120,'Station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11.4444444444444</v>
      </c>
      <c r="E13" s="73">
        <f>AVERAGE('Station data'!E120,'Station data'!K120,'Station data'!Q120,'Station data'!W120,'Station data'!AC120,'Station data'!AI120,'Station data'!AO120,'Station data'!AU120,'Station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690.062962962963</v>
      </c>
      <c r="F13" s="73">
        <f>AVERAGE('Station data'!F120,'Station data'!L120,'Station data'!R120,'Station data'!X120,'Station data'!AD120,'Station data'!AJ120,'Station data'!AP120,'Station data'!AV120,'Station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51.7494038380016</v>
      </c>
      <c r="G13" s="36"/>
      <c r="H13" s="36"/>
      <c r="I13" s="36"/>
      <c r="J13" s="36"/>
      <c r="K13" s="37"/>
    </row>
    <row r="14" ht="21.95" customHeight="1">
      <c r="A14" s="40">
        <v>1973</v>
      </c>
      <c r="B14" s="99">
        <f>AVERAGE('Station data'!B121,'Station data'!H121,'Station data'!N121,'Station data'!T121,'Station data'!Z121,'Station data'!AF121,'Station data'!AL121,'Station data'!AR121,'Station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14" s="73">
        <f>AVERAGE('Station data'!C121,'Station data'!I121,'Station data'!O121,'Station data'!U121,'Station data'!AA121,'Station data'!AG121,'Station data'!AM121,'Station data'!AS121,'Station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14" s="73">
        <f>AVERAGE('Station data'!D121,'Station data'!J121,'Station data'!P121,'Station data'!V121,'Station data'!AB121,'Station data'!AH121,'Station data'!AN121,'Station data'!AT121,'Station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11.2962962962963</v>
      </c>
      <c r="E14" s="73">
        <f>AVERAGE('Station data'!E121,'Station data'!K121,'Station data'!Q121,'Station data'!W121,'Station data'!AC121,'Station data'!AI121,'Station data'!AO121,'Station data'!AU121,'Station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497.062962962963</v>
      </c>
      <c r="F14" s="73">
        <f>AVERAGE('Station data'!F121,'Station data'!L121,'Station data'!R121,'Station data'!X121,'Station data'!AD121,'Station data'!AJ121,'Station data'!AP121,'Station data'!AV121,'Station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44.6666689208274</v>
      </c>
      <c r="G14" s="36"/>
      <c r="H14" s="36"/>
      <c r="I14" s="36"/>
      <c r="J14" s="36"/>
      <c r="K14" s="37"/>
    </row>
    <row r="15" ht="21.95" customHeight="1">
      <c r="A15" s="40">
        <v>1974</v>
      </c>
      <c r="B15" s="99">
        <f>AVERAGE('Station data'!B122,'Station data'!H122,'Station data'!N122,'Station data'!T122,'Station data'!Z122,'Station data'!AF122,'Station data'!AL122,'Station data'!AR122,'Station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15" s="73">
        <f>AVERAGE('Station data'!C122,'Station data'!I122,'Station data'!O122,'Station data'!U122,'Station data'!AA122,'Station data'!AG122,'Station data'!AM122,'Station data'!AS122,'Station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15" s="73">
        <f>AVERAGE('Station data'!D122,'Station data'!J122,'Station data'!P122,'Station data'!V122,'Station data'!AB122,'Station data'!AH122,'Station data'!AN122,'Station data'!AT122,'Station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12.7407407407407</v>
      </c>
      <c r="E15" s="73">
        <f>AVERAGE('Station data'!E122,'Station data'!K122,'Station data'!Q122,'Station data'!W122,'Station data'!AC122,'Station data'!AI122,'Station data'!AO122,'Station data'!AU122,'Station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867.174074074074</v>
      </c>
      <c r="F15" s="73">
        <f>AVERAGE('Station data'!F122,'Station data'!L122,'Station data'!R122,'Station data'!X122,'Station data'!AD122,'Station data'!AJ122,'Station data'!AP122,'Station data'!AV122,'Station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63.5325421603617</v>
      </c>
      <c r="G15" s="36"/>
      <c r="H15" s="36"/>
      <c r="I15" s="36"/>
      <c r="J15" s="36"/>
      <c r="K15" s="37"/>
    </row>
    <row r="16" ht="21.95" customHeight="1">
      <c r="A16" s="40">
        <v>1975</v>
      </c>
      <c r="B16" s="99">
        <f>AVERAGE('Station data'!B123,'Station data'!H123,'Station data'!N123,'Station data'!T123,'Station data'!Z123,'Station data'!AF123,'Station data'!AL123,'Station data'!AR123,'Station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16" s="73">
        <f>AVERAGE('Station data'!C123,'Station data'!I123,'Station data'!O123,'Station data'!U123,'Station data'!AA123,'Station data'!AG123,'Station data'!AM123,'Station data'!AS123,'Station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16" s="73">
        <f>AVERAGE('Station data'!D123,'Station data'!J123,'Station data'!P123,'Station data'!V123,'Station data'!AB123,'Station data'!AH123,'Station data'!AN123,'Station data'!AT123,'Station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12.7037037037037</v>
      </c>
      <c r="E16" s="73">
        <f>AVERAGE('Station data'!E123,'Station data'!K123,'Station data'!Q123,'Station data'!W123,'Station data'!AC123,'Station data'!AI123,'Station data'!AO123,'Station data'!AU123,'Station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605.762962962963</v>
      </c>
      <c r="F16" s="73">
        <f>AVERAGE('Station data'!F123,'Station data'!L123,'Station data'!R123,'Station data'!X123,'Station data'!AD123,'Station data'!AJ123,'Station data'!AP123,'Station data'!AV123,'Station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46.3227405251395</v>
      </c>
      <c r="G16" s="36"/>
      <c r="H16" s="36"/>
      <c r="I16" s="36"/>
      <c r="J16" s="36"/>
      <c r="K16" s="37"/>
    </row>
    <row r="17" ht="21.95" customHeight="1">
      <c r="A17" s="40">
        <v>1976</v>
      </c>
      <c r="B17" s="99">
        <f>AVERAGE('Station data'!B124,'Station data'!H124,'Station data'!N124,'Station data'!T124,'Station data'!Z124,'Station data'!AF124,'Station data'!AL124,'Station data'!AR124,'Station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17" s="73">
        <f>AVERAGE('Station data'!C124,'Station data'!I124,'Station data'!O124,'Station data'!U124,'Station data'!AA124,'Station data'!AG124,'Station data'!AM124,'Station data'!AS124,'Station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17" s="73">
        <f>AVERAGE('Station data'!D124,'Station data'!J124,'Station data'!P124,'Station data'!V124,'Station data'!AB124,'Station data'!AH124,'Station data'!AN124,'Station data'!AT124,'Station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10.5925925925926</v>
      </c>
      <c r="E17" s="73">
        <f>AVERAGE('Station data'!E124,'Station data'!K124,'Station data'!Q124,'Station data'!W124,'Station data'!AC124,'Station data'!AI124,'Station data'!AO124,'Station data'!AU124,'Station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593.740740740741</v>
      </c>
      <c r="F17" s="73">
        <f>AVERAGE('Station data'!F124,'Station data'!L124,'Station data'!R124,'Station data'!X124,'Station data'!AD124,'Station data'!AJ124,'Station data'!AP124,'Station data'!AV124,'Station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50.9045117520874</v>
      </c>
      <c r="G17" s="36"/>
      <c r="H17" s="36"/>
      <c r="I17" s="36"/>
      <c r="J17" s="36"/>
      <c r="K17" s="37"/>
    </row>
    <row r="18" ht="21.95" customHeight="1">
      <c r="A18" s="40">
        <v>1977</v>
      </c>
      <c r="B18" s="99">
        <f>AVERAGE('Station data'!B125,'Station data'!H125,'Station data'!N125,'Station data'!T125,'Station data'!Z125,'Station data'!AF125,'Station data'!AL125,'Station data'!AR125,'Station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18" s="73">
        <f>AVERAGE('Station data'!C125,'Station data'!I125,'Station data'!O125,'Station data'!U125,'Station data'!AA125,'Station data'!AG125,'Station data'!AM125,'Station data'!AS125,'Station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18" s="73">
        <f>AVERAGE('Station data'!D125,'Station data'!J125,'Station data'!P125,'Station data'!V125,'Station data'!AB125,'Station data'!AH125,'Station data'!AN125,'Station data'!AT125,'Station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6.66666666666667</v>
      </c>
      <c r="E18" s="73">
        <f>AVERAGE('Station data'!E125,'Station data'!K125,'Station data'!Q125,'Station data'!W125,'Station data'!AC125,'Station data'!AI125,'Station data'!AO125,'Station data'!AU125,'Station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330.525925925926</v>
      </c>
      <c r="F18" s="73">
        <f>AVERAGE('Station data'!F125,'Station data'!L125,'Station data'!R125,'Station data'!X125,'Station data'!AD125,'Station data'!AJ125,'Station data'!AP125,'Station data'!AV125,'Station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47.4870251456363</v>
      </c>
      <c r="G18" s="36"/>
      <c r="H18" s="36"/>
      <c r="I18" s="36"/>
      <c r="J18" s="36"/>
      <c r="K18" s="37"/>
    </row>
    <row r="19" ht="21.95" customHeight="1">
      <c r="A19" s="40">
        <v>1978</v>
      </c>
      <c r="B19" s="99">
        <f>AVERAGE('Station data'!B126,'Station data'!H126,'Station data'!N126,'Station data'!T126,'Station data'!Z126,'Station data'!AF126,'Station data'!AL126,'Station data'!AR126,'Station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19" s="73">
        <f>AVERAGE('Station data'!C126,'Station data'!I126,'Station data'!O126,'Station data'!U126,'Station data'!AA126,'Station data'!AG126,'Station data'!AM126,'Station data'!AS126,'Station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19" s="73">
        <f>AVERAGE('Station data'!D126,'Station data'!J126,'Station data'!P126,'Station data'!V126,'Station data'!AB126,'Station data'!AH126,'Station data'!AN126,'Station data'!AT126,'Station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10.037037037037</v>
      </c>
      <c r="E19" s="73">
        <f>AVERAGE('Station data'!E126,'Station data'!K126,'Station data'!Q126,'Station data'!W126,'Station data'!AC126,'Station data'!AI126,'Station data'!AO126,'Station data'!AU126,'Station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458.640740740741</v>
      </c>
      <c r="F19" s="73">
        <f>AVERAGE('Station data'!F126,'Station data'!L126,'Station data'!R126,'Station data'!X126,'Station data'!AD126,'Station data'!AJ126,'Station data'!AP126,'Station data'!AV126,'Station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45.7702514049736</v>
      </c>
      <c r="G19" s="36"/>
      <c r="H19" s="36"/>
      <c r="I19" s="36"/>
      <c r="J19" s="36"/>
      <c r="K19" s="37"/>
    </row>
    <row r="20" ht="21.95" customHeight="1">
      <c r="A20" s="40">
        <v>1979</v>
      </c>
      <c r="B20" s="99">
        <f>AVERAGE('Station data'!B127,'Station data'!H127,'Station data'!N127,'Station data'!T127,'Station data'!Z127,'Station data'!AF127,'Station data'!AL127,'Station data'!AR127,'Station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20" s="73">
        <f>AVERAGE('Station data'!C127,'Station data'!I127,'Station data'!O127,'Station data'!U127,'Station data'!AA127,'Station data'!AG127,'Station data'!AM127,'Station data'!AS127,'Station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20" s="73">
        <f>AVERAGE('Station data'!D127,'Station data'!J127,'Station data'!P127,'Station data'!V127,'Station data'!AB127,'Station data'!AH127,'Station data'!AN127,'Station data'!AT127,'Station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9.481481481481479</v>
      </c>
      <c r="E20" s="73">
        <f>AVERAGE('Station data'!E127,'Station data'!K127,'Station data'!Q127,'Station data'!W127,'Station data'!AC127,'Station data'!AI127,'Station data'!AO127,'Station data'!AU127,'Station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425.485185185185</v>
      </c>
      <c r="F20" s="73">
        <f>AVERAGE('Station data'!F127,'Station data'!L127,'Station data'!R127,'Station data'!X127,'Station data'!AD127,'Station data'!AJ127,'Station data'!AP127,'Station data'!AV127,'Station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44.6740275773609</v>
      </c>
      <c r="G20" s="36"/>
      <c r="H20" s="36"/>
      <c r="I20" s="36"/>
      <c r="J20" s="36"/>
      <c r="K20" s="37"/>
    </row>
    <row r="21" ht="21.95" customHeight="1">
      <c r="A21" s="40">
        <v>1980</v>
      </c>
      <c r="B21" s="99">
        <f>AVERAGE('Station data'!B128,'Station data'!H128,'Station data'!N128,'Station data'!T128,'Station data'!Z128,'Station data'!AF128,'Station data'!AL128,'Station data'!AR128,'Station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21" s="73">
        <f>AVERAGE('Station data'!C128,'Station data'!I128,'Station data'!O128,'Station data'!U128,'Station data'!AA128,'Station data'!AG128,'Station data'!AM128,'Station data'!AS128,'Station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21" s="73">
        <f>AVERAGE('Station data'!D128,'Station data'!J128,'Station data'!P128,'Station data'!V128,'Station data'!AB128,'Station data'!AH128,'Station data'!AN128,'Station data'!AT128,'Station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8.296296296296299</v>
      </c>
      <c r="E21" s="73">
        <f>AVERAGE('Station data'!E128,'Station data'!K128,'Station data'!Q128,'Station data'!W128,'Station data'!AC128,'Station data'!AI128,'Station data'!AO128,'Station data'!AU128,'Station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410.311111111111</v>
      </c>
      <c r="F21" s="73">
        <f>AVERAGE('Station data'!F128,'Station data'!L128,'Station data'!R128,'Station data'!X128,'Station data'!AD128,'Station data'!AJ128,'Station data'!AP128,'Station data'!AV128,'Station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49.4530801400246</v>
      </c>
      <c r="G21" s="36"/>
      <c r="H21" s="36"/>
      <c r="I21" s="36"/>
      <c r="J21" s="36"/>
      <c r="K21" s="37"/>
    </row>
    <row r="22" ht="21.95" customHeight="1">
      <c r="A22" s="40">
        <v>1981</v>
      </c>
      <c r="B22" s="99">
        <f>AVERAGE('Station data'!B129,'Station data'!H129,'Station data'!N129,'Station data'!T129,'Station data'!Z129,'Station data'!AF129,'Station data'!AL129,'Station data'!AR129,'Station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22" s="73">
        <f>AVERAGE('Station data'!C129,'Station data'!I129,'Station data'!O129,'Station data'!U129,'Station data'!AA129,'Station data'!AG129,'Station data'!AM129,'Station data'!AS129,'Station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22" s="73">
        <f>AVERAGE('Station data'!D129,'Station data'!J129,'Station data'!P129,'Station data'!V129,'Station data'!AB129,'Station data'!AH129,'Station data'!AN129,'Station data'!AT129,'Station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11.1481481481481</v>
      </c>
      <c r="E22" s="73">
        <f>AVERAGE('Station data'!E129,'Station data'!K129,'Station data'!Q129,'Station data'!W129,'Station data'!AC129,'Station data'!AI129,'Station data'!AO129,'Station data'!AU129,'Station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515.081481481481</v>
      </c>
      <c r="F22" s="73">
        <f>AVERAGE('Station data'!F129,'Station data'!L129,'Station data'!R129,'Station data'!X129,'Station data'!AD129,'Station data'!AJ129,'Station data'!AP129,'Station data'!AV129,'Station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45.2836826290038</v>
      </c>
      <c r="G22" s="36"/>
      <c r="H22" s="36"/>
      <c r="I22" s="36"/>
      <c r="J22" s="36"/>
      <c r="K22" s="37"/>
    </row>
    <row r="23" ht="21.95" customHeight="1">
      <c r="A23" s="40">
        <v>1982</v>
      </c>
      <c r="B23" s="99">
        <f>AVERAGE('Station data'!B130,'Station data'!H130,'Station data'!N130,'Station data'!T130,'Station data'!Z130,'Station data'!AF130,'Station data'!AL130,'Station data'!AR130,'Station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23" s="73">
        <f>AVERAGE('Station data'!C130,'Station data'!I130,'Station data'!O130,'Station data'!U130,'Station data'!AA130,'Station data'!AG130,'Station data'!AM130,'Station data'!AS130,'Station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23" s="73">
        <f>AVERAGE('Station data'!D130,'Station data'!J130,'Station data'!P130,'Station data'!V130,'Station data'!AB130,'Station data'!AH130,'Station data'!AN130,'Station data'!AT130,'Station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7.81481481481481</v>
      </c>
      <c r="E23" s="73">
        <f>AVERAGE('Station data'!E130,'Station data'!K130,'Station data'!Q130,'Station data'!W130,'Station data'!AC130,'Station data'!AI130,'Station data'!AO130,'Station data'!AU130,'Station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372.3</v>
      </c>
      <c r="F23" s="73">
        <f>AVERAGE('Station data'!F130,'Station data'!L130,'Station data'!R130,'Station data'!X130,'Station data'!AD130,'Station data'!AJ130,'Station data'!AP130,'Station data'!AV130,'Station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44.1483965314521</v>
      </c>
      <c r="G23" s="36"/>
      <c r="H23" s="36"/>
      <c r="I23" s="36"/>
      <c r="J23" s="36"/>
      <c r="K23" s="37"/>
    </row>
    <row r="24" ht="21.95" customHeight="1">
      <c r="A24" s="40">
        <v>1983</v>
      </c>
      <c r="B24" s="99">
        <f>AVERAGE('Station data'!B131,'Station data'!H131,'Station data'!N131,'Station data'!T131,'Station data'!Z131,'Station data'!AF131,'Station data'!AL131,'Station data'!AR131,'Station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24" s="73">
        <f>AVERAGE('Station data'!C131,'Station data'!I131,'Station data'!O131,'Station data'!U131,'Station data'!AA131,'Station data'!AG131,'Station data'!AM131,'Station data'!AS131,'Station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24" s="73">
        <f>AVERAGE('Station data'!D131,'Station data'!J131,'Station data'!P131,'Station data'!V131,'Station data'!AB131,'Station data'!AH131,'Station data'!AN131,'Station data'!AT131,'Station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13.7037037037037</v>
      </c>
      <c r="E24" s="73">
        <f>AVERAGE('Station data'!E131,'Station data'!K131,'Station data'!Q131,'Station data'!W131,'Station data'!AC131,'Station data'!AI131,'Station data'!AO131,'Station data'!AU131,'Station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645.181481481481</v>
      </c>
      <c r="F24" s="73">
        <f>AVERAGE('Station data'!F131,'Station data'!L131,'Station data'!R131,'Station data'!X131,'Station data'!AD131,'Station data'!AJ131,'Station data'!AP131,'Station data'!AV131,'Station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45.9186684168982</v>
      </c>
      <c r="G24" s="36"/>
      <c r="H24" s="36"/>
      <c r="I24" s="36"/>
      <c r="J24" s="36"/>
      <c r="K24" s="37"/>
    </row>
    <row r="25" ht="21.95" customHeight="1">
      <c r="A25" s="40">
        <v>1984</v>
      </c>
      <c r="B25" s="99">
        <f>AVERAGE('Station data'!B132,'Station data'!H132,'Station data'!N132,'Station data'!T132,'Station data'!Z132,'Station data'!AF132,'Station data'!AL132,'Station data'!AR132,'Station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25" s="73">
        <f>AVERAGE('Station data'!C132,'Station data'!I132,'Station data'!O132,'Station data'!U132,'Station data'!AA132,'Station data'!AG132,'Station data'!AM132,'Station data'!AS132,'Station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25" s="73">
        <f>AVERAGE('Station data'!D132,'Station data'!J132,'Station data'!P132,'Station data'!V132,'Station data'!AB132,'Station data'!AH132,'Station data'!AN132,'Station data'!AT132,'Station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10.037037037037</v>
      </c>
      <c r="E25" s="73">
        <f>AVERAGE('Station data'!E132,'Station data'!K132,'Station data'!Q132,'Station data'!W132,'Station data'!AC132,'Station data'!AI132,'Station data'!AO132,'Station data'!AU132,'Station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513.466666666667</v>
      </c>
      <c r="F25" s="73">
        <f>AVERAGE('Station data'!F132,'Station data'!L132,'Station data'!R132,'Station data'!X132,'Station data'!AD132,'Station data'!AJ132,'Station data'!AP132,'Station data'!AV132,'Station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48.1864978963182</v>
      </c>
      <c r="G25" s="36"/>
      <c r="H25" s="36"/>
      <c r="I25" s="36"/>
      <c r="J25" s="36"/>
      <c r="K25" s="37"/>
    </row>
    <row r="26" ht="21.95" customHeight="1">
      <c r="A26" s="40">
        <v>1985</v>
      </c>
      <c r="B26" s="99">
        <f>AVERAGE('Station data'!B133,'Station data'!H133,'Station data'!N133,'Station data'!T133,'Station data'!Z133,'Station data'!AF133,'Station data'!AL133,'Station data'!AR133,'Station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26" s="73">
        <f>AVERAGE('Station data'!C133,'Station data'!I133,'Station data'!O133,'Station data'!U133,'Station data'!AA133,'Station data'!AG133,'Station data'!AM133,'Station data'!AS133,'Station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26" s="73">
        <f>AVERAGE('Station data'!D133,'Station data'!J133,'Station data'!P133,'Station data'!V133,'Station data'!AB133,'Station data'!AH133,'Station data'!AN133,'Station data'!AT133,'Station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8.296296296296299</v>
      </c>
      <c r="E26" s="73">
        <f>AVERAGE('Station data'!E133,'Station data'!K133,'Station data'!Q133,'Station data'!W133,'Station data'!AC133,'Station data'!AI133,'Station data'!AO133,'Station data'!AU133,'Station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364.370370370370</v>
      </c>
      <c r="F26" s="73">
        <f>AVERAGE('Station data'!F133,'Station data'!L133,'Station data'!R133,'Station data'!X133,'Station data'!AD133,'Station data'!AJ133,'Station data'!AP133,'Station data'!AV133,'Station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44.5606458605497</v>
      </c>
      <c r="G26" s="36"/>
      <c r="H26" s="36"/>
      <c r="I26" s="36"/>
      <c r="J26" s="36"/>
      <c r="K26" s="37"/>
    </row>
    <row r="27" ht="21.95" customHeight="1">
      <c r="A27" s="40">
        <v>1986</v>
      </c>
      <c r="B27" s="99">
        <f>AVERAGE('Station data'!B134,'Station data'!H134,'Station data'!N134,'Station data'!T134,'Station data'!Z134,'Station data'!AF134,'Station data'!AL134,'Station data'!AR134,'Station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27" s="73">
        <f>AVERAGE('Station data'!C134,'Station data'!I134,'Station data'!O134,'Station data'!U134,'Station data'!AA134,'Station data'!AG134,'Station data'!AM134,'Station data'!AS134,'Station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27" s="73">
        <f>AVERAGE('Station data'!D134,'Station data'!J134,'Station data'!P134,'Station data'!V134,'Station data'!AB134,'Station data'!AH134,'Station data'!AN134,'Station data'!AT134,'Station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6.7037037037037</v>
      </c>
      <c r="E27" s="73">
        <f>AVERAGE('Station data'!E134,'Station data'!K134,'Station data'!Q134,'Station data'!W134,'Station data'!AC134,'Station data'!AI134,'Station data'!AO134,'Station data'!AU134,'Station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238.381481481481</v>
      </c>
      <c r="F27" s="73">
        <f>AVERAGE('Station data'!F134,'Station data'!L134,'Station data'!R134,'Station data'!X134,'Station data'!AD134,'Station data'!AJ134,'Station data'!AP134,'Station data'!AV134,'Station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39.8744881187189</v>
      </c>
      <c r="G27" s="36"/>
      <c r="H27" s="36"/>
      <c r="I27" s="36"/>
      <c r="J27" s="36"/>
      <c r="K27" s="37"/>
    </row>
    <row r="28" ht="21.95" customHeight="1">
      <c r="A28" s="40">
        <v>1987</v>
      </c>
      <c r="B28" s="99">
        <f>AVERAGE('Station data'!B135,'Station data'!H135,'Station data'!N135,'Station data'!T135,'Station data'!Z135,'Station data'!AF135,'Station data'!AL135,'Station data'!AR135,'Station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28" s="73">
        <f>AVERAGE('Station data'!C135,'Station data'!I135,'Station data'!O135,'Station data'!U135,'Station data'!AA135,'Station data'!AG135,'Station data'!AM135,'Station data'!AS135,'Station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28" s="73">
        <f>AVERAGE('Station data'!D135,'Station data'!J135,'Station data'!P135,'Station data'!V135,'Station data'!AB135,'Station data'!AH135,'Station data'!AN135,'Station data'!AT135,'Station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9.925925925925929</v>
      </c>
      <c r="E28" s="73">
        <f>AVERAGE('Station data'!E135,'Station data'!K135,'Station data'!Q135,'Station data'!W135,'Station data'!AC135,'Station data'!AI135,'Station data'!AO135,'Station data'!AU135,'Station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526.614814814815</v>
      </c>
      <c r="F28" s="73">
        <f>AVERAGE('Station data'!F135,'Station data'!L135,'Station data'!R135,'Station data'!X135,'Station data'!AD135,'Station data'!AJ135,'Station data'!AP135,'Station data'!AV135,'Station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51.6931618754864</v>
      </c>
      <c r="G28" s="36"/>
      <c r="H28" s="36"/>
      <c r="I28" s="36"/>
      <c r="J28" s="36"/>
      <c r="K28" s="37"/>
    </row>
    <row r="29" ht="21.95" customHeight="1">
      <c r="A29" s="40">
        <v>1988</v>
      </c>
      <c r="B29" s="99">
        <f>AVERAGE('Station data'!B136,'Station data'!H136,'Station data'!N136,'Station data'!T136,'Station data'!Z136,'Station data'!AF136,'Station data'!AL136,'Station data'!AR136,'Station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29" s="73">
        <f>AVERAGE('Station data'!C136,'Station data'!I136,'Station data'!O136,'Station data'!U136,'Station data'!AA136,'Station data'!AG136,'Station data'!AM136,'Station data'!AS136,'Station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29" s="73">
        <f>AVERAGE('Station data'!D136,'Station data'!J136,'Station data'!P136,'Station data'!V136,'Station data'!AB136,'Station data'!AH136,'Station data'!AN136,'Station data'!AT136,'Station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13.6666666666667</v>
      </c>
      <c r="E29" s="73">
        <f>AVERAGE('Station data'!E136,'Station data'!K136,'Station data'!Q136,'Station data'!W136,'Station data'!AC136,'Station data'!AI136,'Station data'!AO136,'Station data'!AU136,'Station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749.229629629630</v>
      </c>
      <c r="F29" s="73">
        <f>AVERAGE('Station data'!F136,'Station data'!L136,'Station data'!R136,'Station data'!X136,'Station data'!AD136,'Station data'!AJ136,'Station data'!AP136,'Station data'!AV136,'Station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51.7402587694556</v>
      </c>
      <c r="G29" s="36"/>
      <c r="H29" s="36"/>
      <c r="I29" s="36"/>
      <c r="J29" s="36"/>
      <c r="K29" s="37"/>
    </row>
    <row r="30" ht="21.95" customHeight="1">
      <c r="A30" s="40">
        <v>1989</v>
      </c>
      <c r="B30" s="99">
        <f>AVERAGE('Station data'!B137,'Station data'!H137,'Station data'!N137,'Station data'!T137,'Station data'!Z137,'Station data'!AF137,'Station data'!AL137,'Station data'!AR137,'Station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30" s="73">
        <f>AVERAGE('Station data'!C137,'Station data'!I137,'Station data'!O137,'Station data'!U137,'Station data'!AA137,'Station data'!AG137,'Station data'!AM137,'Station data'!AS137,'Station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30" s="73">
        <f>AVERAGE('Station data'!D137,'Station data'!J137,'Station data'!P137,'Station data'!V137,'Station data'!AB137,'Station data'!AH137,'Station data'!AN137,'Station data'!AT137,'Station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10.1851851851852</v>
      </c>
      <c r="E30" s="73">
        <f>AVERAGE('Station data'!E137,'Station data'!K137,'Station data'!Q137,'Station data'!W137,'Station data'!AC137,'Station data'!AI137,'Station data'!AO137,'Station data'!AU137,'Station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493.633333333333</v>
      </c>
      <c r="F30" s="73">
        <f>AVERAGE('Station data'!F137,'Station data'!L137,'Station data'!R137,'Station data'!X137,'Station data'!AD137,'Station data'!AJ137,'Station data'!AP137,'Station data'!AV137,'Station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48.4845971122894</v>
      </c>
      <c r="G30" s="36"/>
      <c r="H30" s="36"/>
      <c r="I30" s="36"/>
      <c r="J30" s="36"/>
      <c r="K30" s="37"/>
    </row>
    <row r="31" ht="21.95" customHeight="1">
      <c r="A31" s="40">
        <v>1990</v>
      </c>
      <c r="B31" s="99">
        <f>AVERAGE('Station data'!B138,'Station data'!H138,'Station data'!N138,'Station data'!T138,'Station data'!Z138,'Station data'!AF138,'Station data'!AL138,'Station data'!AR138,'Station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31" s="73">
        <f>AVERAGE('Station data'!C138,'Station data'!I138,'Station data'!O138,'Station data'!U138,'Station data'!AA138,'Station data'!AG138,'Station data'!AM138,'Station data'!AS138,'Station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31" s="73">
        <f>AVERAGE('Station data'!D138,'Station data'!J138,'Station data'!P138,'Station data'!V138,'Station data'!AB138,'Station data'!AH138,'Station data'!AN138,'Station data'!AT138,'Station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10.1481481481481</v>
      </c>
      <c r="E31" s="73">
        <f>AVERAGE('Station data'!E138,'Station data'!K138,'Station data'!Q138,'Station data'!W138,'Station data'!AC138,'Station data'!AI138,'Station data'!AO138,'Station data'!AU138,'Station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530.544444444444</v>
      </c>
      <c r="F31" s="73">
        <f>AVERAGE('Station data'!F138,'Station data'!L138,'Station data'!R138,'Station data'!X138,'Station data'!AD138,'Station data'!AJ138,'Station data'!AP138,'Station data'!AV138,'Station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50.1564771352328</v>
      </c>
      <c r="G31" s="36"/>
      <c r="H31" s="36"/>
      <c r="I31" s="36"/>
      <c r="J31" s="36"/>
      <c r="K31" s="37"/>
    </row>
    <row r="32" ht="21.95" customHeight="1">
      <c r="A32" s="40">
        <v>1991</v>
      </c>
      <c r="B32" s="99">
        <f>AVERAGE('Station data'!B139,'Station data'!H139,'Station data'!N139,'Station data'!T139,'Station data'!Z139,'Station data'!AF139,'Station data'!AL139,'Station data'!AR139,'Station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32" s="73">
        <f>AVERAGE('Station data'!C139,'Station data'!I139,'Station data'!O139,'Station data'!U139,'Station data'!AA139,'Station data'!AG139,'Station data'!AM139,'Station data'!AS139,'Station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32" s="73">
        <f>AVERAGE('Station data'!D139,'Station data'!J139,'Station data'!P139,'Station data'!V139,'Station data'!AB139,'Station data'!AH139,'Station data'!AN139,'Station data'!AT139,'Station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7.85185185185185</v>
      </c>
      <c r="E32" s="73">
        <f>AVERAGE('Station data'!E139,'Station data'!K139,'Station data'!Q139,'Station data'!W139,'Station data'!AC139,'Station data'!AI139,'Station data'!AO139,'Station data'!AU139,'Station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417.377777777778</v>
      </c>
      <c r="F32" s="73">
        <f>AVERAGE('Station data'!F139,'Station data'!L139,'Station data'!R139,'Station data'!X139,'Station data'!AD139,'Station data'!AJ139,'Station data'!AP139,'Station data'!AV139,'Station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50.9450449016795</v>
      </c>
      <c r="G32" s="36"/>
      <c r="H32" s="36"/>
      <c r="I32" s="36"/>
      <c r="J32" s="36"/>
      <c r="K32" s="37"/>
    </row>
    <row r="33" ht="21.95" customHeight="1">
      <c r="A33" s="40">
        <v>1992</v>
      </c>
      <c r="B33" s="99">
        <f>AVERAGE('Station data'!B140,'Station data'!H140,'Station data'!N140,'Station data'!T140,'Station data'!Z140,'Station data'!AF140,'Station data'!AL140,'Station data'!AR140,'Station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33" s="73">
        <f>AVERAGE('Station data'!C140,'Station data'!I140,'Station data'!O140,'Station data'!U140,'Station data'!AA140,'Station data'!AG140,'Station data'!AM140,'Station data'!AS140,'Station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33" s="73">
        <f>AVERAGE('Station data'!D140,'Station data'!J140,'Station data'!P140,'Station data'!V140,'Station data'!AB140,'Station data'!AH140,'Station data'!AN140,'Station data'!AT140,'Station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7.77777777777778</v>
      </c>
      <c r="E33" s="73">
        <f>AVERAGE('Station data'!E140,'Station data'!K140,'Station data'!Q140,'Station data'!W140,'Station data'!AC140,'Station data'!AI140,'Station data'!AO140,'Station data'!AU140,'Station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320.944444444444</v>
      </c>
      <c r="F33" s="73">
        <f>AVERAGE('Station data'!F140,'Station data'!L140,'Station data'!R140,'Station data'!X140,'Station data'!AD140,'Station data'!AJ140,'Station data'!AP140,'Station data'!AV140,'Station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43.9530034546464</v>
      </c>
      <c r="G33" s="36"/>
      <c r="H33" s="36"/>
      <c r="I33" s="36"/>
      <c r="J33" s="36"/>
      <c r="K33" s="37"/>
    </row>
    <row r="34" ht="21.95" customHeight="1">
      <c r="A34" s="40">
        <v>1993</v>
      </c>
      <c r="B34" s="99">
        <f>AVERAGE('Station data'!B141,'Station data'!H141,'Station data'!N141,'Station data'!T141,'Station data'!Z141,'Station data'!AF141,'Station data'!AL141,'Station data'!AR141,'Station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34" s="73">
        <f>AVERAGE('Station data'!C141,'Station data'!I141,'Station data'!O141,'Station data'!U141,'Station data'!AA141,'Station data'!AG141,'Station data'!AM141,'Station data'!AS141,'Station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34" s="73">
        <f>AVERAGE('Station data'!D141,'Station data'!J141,'Station data'!P141,'Station data'!V141,'Station data'!AB141,'Station data'!AH141,'Station data'!AN141,'Station data'!AT141,'Station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5.77777777777778</v>
      </c>
      <c r="E34" s="73">
        <f>AVERAGE('Station data'!E141,'Station data'!K141,'Station data'!Q141,'Station data'!W141,'Station data'!AC141,'Station data'!AI141,'Station data'!AO141,'Station data'!AU141,'Station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236.148148148148</v>
      </c>
      <c r="F34" s="73">
        <f>AVERAGE('Station data'!F141,'Station data'!L141,'Station data'!R141,'Station data'!X141,'Station data'!AD141,'Station data'!AJ141,'Station data'!AP141,'Station data'!AV141,'Station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42.0926828282828</v>
      </c>
      <c r="G34" s="36"/>
      <c r="H34" s="36"/>
      <c r="I34" s="36"/>
      <c r="J34" s="36"/>
      <c r="K34" s="37"/>
    </row>
    <row r="35" ht="21.95" customHeight="1">
      <c r="A35" s="40">
        <v>1994</v>
      </c>
      <c r="B35" s="99">
        <f>AVERAGE('Station data'!B142,'Station data'!H142,'Station data'!N142,'Station data'!T142,'Station data'!Z142,'Station data'!AF142,'Station data'!AL142,'Station data'!AR142,'Station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35" s="73">
        <f>AVERAGE('Station data'!C142,'Station data'!I142,'Station data'!O142,'Station data'!U142,'Station data'!AA142,'Station data'!AG142,'Station data'!AM142,'Station data'!AS142,'Station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35" s="73">
        <f>AVERAGE('Station data'!D142,'Station data'!J142,'Station data'!P142,'Station data'!V142,'Station data'!AB142,'Station data'!AH142,'Station data'!AN142,'Station data'!AT142,'Station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5.81481481481481</v>
      </c>
      <c r="E35" s="73">
        <f>AVERAGE('Station data'!E142,'Station data'!K142,'Station data'!Q142,'Station data'!W142,'Station data'!AC142,'Station data'!AI142,'Station data'!AO142,'Station data'!AU142,'Station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313.411111111111</v>
      </c>
      <c r="F35" s="73">
        <f>AVERAGE('Station data'!F142,'Station data'!L142,'Station data'!R142,'Station data'!X142,'Station data'!AD142,'Station data'!AJ142,'Station data'!AP142,'Station data'!AV142,'Station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53.2193251304251</v>
      </c>
      <c r="G35" s="36"/>
      <c r="H35" s="36"/>
      <c r="I35" s="36"/>
      <c r="J35" s="36"/>
      <c r="K35" s="37"/>
    </row>
    <row r="36" ht="21.95" customHeight="1">
      <c r="A36" s="40">
        <v>1995</v>
      </c>
      <c r="B36" s="99">
        <f>AVERAGE('Station data'!B143,'Station data'!H143,'Station data'!N143,'Station data'!T143,'Station data'!Z143,'Station data'!AF143,'Station data'!AL143,'Station data'!AR143,'Station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36" s="73">
        <f>AVERAGE('Station data'!C143,'Station data'!I143,'Station data'!O143,'Station data'!U143,'Station data'!AA143,'Station data'!AG143,'Station data'!AM143,'Station data'!AS143,'Station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36" s="73">
        <f>AVERAGE('Station data'!D143,'Station data'!J143,'Station data'!P143,'Station data'!V143,'Station data'!AB143,'Station data'!AH143,'Station data'!AN143,'Station data'!AT143,'Station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8.22222222222222</v>
      </c>
      <c r="E36" s="73">
        <f>AVERAGE('Station data'!E143,'Station data'!K143,'Station data'!Q143,'Station data'!W143,'Station data'!AC143,'Station data'!AI143,'Station data'!AO143,'Station data'!AU143,'Station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332.637037037037</v>
      </c>
      <c r="F36" s="73">
        <f>AVERAGE('Station data'!F143,'Station data'!L143,'Station data'!R143,'Station data'!X143,'Station data'!AD143,'Station data'!AJ143,'Station data'!AP143,'Station data'!AV143,'Station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41.7367292929293</v>
      </c>
      <c r="G36" s="36"/>
      <c r="H36" s="36"/>
      <c r="I36" s="36"/>
      <c r="J36" s="36"/>
      <c r="K36" s="37"/>
    </row>
    <row r="37" ht="21.95" customHeight="1">
      <c r="A37" s="40">
        <v>1996</v>
      </c>
      <c r="B37" s="99">
        <f>AVERAGE('Station data'!B144,'Station data'!H144,'Station data'!N144,'Station data'!T144,'Station data'!Z144,'Station data'!AF144,'Station data'!AL144,'Station data'!AR144,'Station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37" s="73">
        <f>AVERAGE('Station data'!C144,'Station data'!I144,'Station data'!O144,'Station data'!U144,'Station data'!AA144,'Station data'!AG144,'Station data'!AM144,'Station data'!AS144,'Station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37" s="73">
        <f>AVERAGE('Station data'!D144,'Station data'!J144,'Station data'!P144,'Station data'!V144,'Station data'!AB144,'Station data'!AH144,'Station data'!AN144,'Station data'!AT144,'Station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11.7777777777778</v>
      </c>
      <c r="E37" s="73">
        <f>AVERAGE('Station data'!E144,'Station data'!K144,'Station data'!Q144,'Station data'!W144,'Station data'!AC144,'Station data'!AI144,'Station data'!AO144,'Station data'!AU144,'Station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562.688888888889</v>
      </c>
      <c r="F37" s="73">
        <f>AVERAGE('Station data'!F144,'Station data'!L144,'Station data'!R144,'Station data'!X144,'Station data'!AD144,'Station data'!AJ144,'Station data'!AP144,'Station data'!AV144,'Station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47.7788119042038</v>
      </c>
      <c r="G37" s="36"/>
      <c r="H37" s="36"/>
      <c r="I37" s="36"/>
      <c r="J37" s="36"/>
      <c r="K37" s="37"/>
    </row>
    <row r="38" ht="21.95" customHeight="1">
      <c r="A38" s="40">
        <v>1997</v>
      </c>
      <c r="B38" s="99">
        <f>AVERAGE('Station data'!B145,'Station data'!H145,'Station data'!N145,'Station data'!T145,'Station data'!Z145,'Station data'!AF145,'Station data'!AL145,'Station data'!AR145,'Station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38" s="73">
        <f>AVERAGE('Station data'!C145,'Station data'!I145,'Station data'!O145,'Station data'!U145,'Station data'!AA145,'Station data'!AG145,'Station data'!AM145,'Station data'!AS145,'Station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38" s="73">
        <f>AVERAGE('Station data'!D145,'Station data'!J145,'Station data'!P145,'Station data'!V145,'Station data'!AB145,'Station data'!AH145,'Station data'!AN145,'Station data'!AT145,'Station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7.62962962962963</v>
      </c>
      <c r="E38" s="73">
        <f>AVERAGE('Station data'!E145,'Station data'!K145,'Station data'!Q145,'Station data'!W145,'Station data'!AC145,'Station data'!AI145,'Station data'!AO145,'Station data'!AU145,'Station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304.614814814815</v>
      </c>
      <c r="F38" s="73">
        <f>AVERAGE('Station data'!F145,'Station data'!L145,'Station data'!R145,'Station data'!X145,'Station data'!AD145,'Station data'!AJ145,'Station data'!AP145,'Station data'!AV145,'Station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40.8455075262428</v>
      </c>
      <c r="G38" s="36"/>
      <c r="H38" s="36"/>
      <c r="I38" s="36"/>
      <c r="J38" s="36"/>
      <c r="K38" s="37"/>
    </row>
    <row r="39" ht="21.95" customHeight="1">
      <c r="A39" s="40">
        <v>1998</v>
      </c>
      <c r="B39" s="99">
        <f>AVERAGE('Station data'!B146,'Station data'!H146,'Station data'!N146,'Station data'!T146,'Station data'!Z146,'Station data'!AF146,'Station data'!AL146,'Station data'!AR146,'Station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39" s="73">
        <f>AVERAGE('Station data'!C146,'Station data'!I146,'Station data'!O146,'Station data'!U146,'Station data'!AA146,'Station data'!AG146,'Station data'!AM146,'Station data'!AS146,'Station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39" s="73">
        <f>AVERAGE('Station data'!D146,'Station data'!J146,'Station data'!P146,'Station data'!V146,'Station data'!AB146,'Station data'!AH146,'Station data'!AN146,'Station data'!AT146,'Station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8.444444444444439</v>
      </c>
      <c r="E39" s="73">
        <f>AVERAGE('Station data'!E146,'Station data'!K146,'Station data'!Q146,'Station data'!W146,'Station data'!AC146,'Station data'!AI146,'Station data'!AO146,'Station data'!AU146,'Station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352.359259259259</v>
      </c>
      <c r="F39" s="73">
        <f>AVERAGE('Station data'!F146,'Station data'!L146,'Station data'!R146,'Station data'!X146,'Station data'!AD146,'Station data'!AJ146,'Station data'!AP146,'Station data'!AV146,'Station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41.9596218390663</v>
      </c>
      <c r="G39" s="36"/>
      <c r="H39" s="36"/>
      <c r="I39" s="36"/>
      <c r="J39" s="36"/>
      <c r="K39" s="37"/>
    </row>
    <row r="40" ht="21.95" customHeight="1">
      <c r="A40" s="40">
        <v>1999</v>
      </c>
      <c r="B40" s="99">
        <f>AVERAGE('Station data'!B147,'Station data'!H147,'Station data'!N147,'Station data'!T147,'Station data'!Z147,'Station data'!AF147,'Station data'!AL147,'Station data'!AR147,'Station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40" s="73">
        <f>AVERAGE('Station data'!C147,'Station data'!I147,'Station data'!O147,'Station data'!U147,'Station data'!AA147,'Station data'!AG147,'Station data'!AM147,'Station data'!AS147,'Station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40" s="73">
        <f>AVERAGE('Station data'!D147,'Station data'!J147,'Station data'!P147,'Station data'!V147,'Station data'!AB147,'Station data'!AH147,'Station data'!AN147,'Station data'!AT147,'Station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13.9259259259259</v>
      </c>
      <c r="E40" s="73">
        <f>AVERAGE('Station data'!E147,'Station data'!K147,'Station data'!Q147,'Station data'!W147,'Station data'!AC147,'Station data'!AI147,'Station data'!AO147,'Station data'!AU147,'Station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620.851851851852</v>
      </c>
      <c r="F40" s="73">
        <f>AVERAGE('Station data'!F147,'Station data'!L147,'Station data'!R147,'Station data'!X147,'Station data'!AD147,'Station data'!AJ147,'Station data'!AP147,'Station data'!AV147,'Station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42.2294602011951</v>
      </c>
      <c r="G40" s="36"/>
      <c r="H40" s="36"/>
      <c r="I40" s="36"/>
      <c r="J40" s="36"/>
      <c r="K40" s="37"/>
    </row>
    <row r="41" ht="21.95" customHeight="1">
      <c r="A41" s="40">
        <v>2000</v>
      </c>
      <c r="B41" s="99">
        <f>AVERAGE('Station data'!B148,'Station data'!H148,'Station data'!N148,'Station data'!T148,'Station data'!Z148,'Station data'!AF148,'Station data'!AL148,'Station data'!AR148,'Station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41" s="73">
        <f>AVERAGE('Station data'!C148,'Station data'!I148,'Station data'!O148,'Station data'!U148,'Station data'!AA148,'Station data'!AG148,'Station data'!AM148,'Station data'!AS148,'Station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41" s="73">
        <f>AVERAGE('Station data'!D148,'Station data'!J148,'Station data'!P148,'Station data'!V148,'Station data'!AB148,'Station data'!AH148,'Station data'!AN148,'Station data'!AT148,'Station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6.62962962962963</v>
      </c>
      <c r="E41" s="73">
        <f>AVERAGE('Station data'!E148,'Station data'!K148,'Station data'!Q148,'Station data'!W148,'Station data'!AC148,'Station data'!AI148,'Station data'!AO148,'Station data'!AU148,'Station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268.651851851852</v>
      </c>
      <c r="F41" s="73">
        <f>AVERAGE('Station data'!F148,'Station data'!L148,'Station data'!R148,'Station data'!X148,'Station data'!AD148,'Station data'!AJ148,'Station data'!AP148,'Station data'!AV148,'Station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40.6261156898657</v>
      </c>
      <c r="G41" s="36"/>
      <c r="H41" s="36"/>
      <c r="I41" s="36"/>
      <c r="J41" s="36"/>
      <c r="K41" s="37"/>
    </row>
    <row r="42" ht="21.95" customHeight="1">
      <c r="A42" s="40">
        <v>2001</v>
      </c>
      <c r="B42" s="99">
        <f>AVERAGE('Station data'!B149,'Station data'!H149,'Station data'!N149,'Station data'!T149,'Station data'!Z149,'Station data'!AF149,'Station data'!AL149,'Station data'!AR149,'Station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42" s="73">
        <f>AVERAGE('Station data'!C149,'Station data'!I149,'Station data'!O149,'Station data'!U149,'Station data'!AA149,'Station data'!AG149,'Station data'!AM149,'Station data'!AS149,'Station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42" s="73">
        <f>AVERAGE('Station data'!D149,'Station data'!J149,'Station data'!P149,'Station data'!V149,'Station data'!AB149,'Station data'!AH149,'Station data'!AN149,'Station data'!AT149,'Station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7.92592592592593</v>
      </c>
      <c r="E42" s="73">
        <f>AVERAGE('Station data'!E149,'Station data'!K149,'Station data'!Q149,'Station data'!W149,'Station data'!AC149,'Station data'!AI149,'Station data'!AO149,'Station data'!AU149,'Station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435.196296296296</v>
      </c>
      <c r="F42" s="73">
        <f>AVERAGE('Station data'!F149,'Station data'!L149,'Station data'!R149,'Station data'!X149,'Station data'!AD149,'Station data'!AJ149,'Station data'!AP149,'Station data'!AV149,'Station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54.1972108233647</v>
      </c>
      <c r="G42" s="36"/>
      <c r="H42" s="36"/>
      <c r="I42" s="36"/>
      <c r="J42" s="36"/>
      <c r="K42" s="37"/>
    </row>
    <row r="43" ht="21.95" customHeight="1">
      <c r="A43" s="40">
        <v>2002</v>
      </c>
      <c r="B43" s="99">
        <f>AVERAGE('Station data'!B150,'Station data'!H150,'Station data'!N150,'Station data'!T150,'Station data'!Z150,'Station data'!AF150,'Station data'!AL150,'Station data'!AR150,'Station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43" s="73">
        <f>AVERAGE('Station data'!C150,'Station data'!I150,'Station data'!O150,'Station data'!U150,'Station data'!AA150,'Station data'!AG150,'Station data'!AM150,'Station data'!AS150,'Station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43" s="73">
        <f>AVERAGE('Station data'!D150,'Station data'!J150,'Station data'!P150,'Station data'!V150,'Station data'!AB150,'Station data'!AH150,'Station data'!AN150,'Station data'!AT150,'Station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5.85185185185185</v>
      </c>
      <c r="E43" s="73">
        <f>AVERAGE('Station data'!E150,'Station data'!K150,'Station data'!Q150,'Station data'!W150,'Station data'!AC150,'Station data'!AI150,'Station data'!AO150,'Station data'!AU150,'Station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245.029629629630</v>
      </c>
      <c r="F43" s="73">
        <f>AVERAGE('Station data'!F150,'Station data'!L150,'Station data'!R150,'Station data'!X150,'Station data'!AD150,'Station data'!AJ150,'Station data'!AP150,'Station data'!AV150,'Station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41.4723431457431</v>
      </c>
      <c r="G43" s="36"/>
      <c r="H43" s="36"/>
      <c r="I43" s="36"/>
      <c r="J43" s="36"/>
      <c r="K43" s="37"/>
    </row>
    <row r="44" ht="21.95" customHeight="1">
      <c r="A44" s="40">
        <v>2003</v>
      </c>
      <c r="B44" s="99">
        <f>AVERAGE('Station data'!B151,'Station data'!H151,'Station data'!N151,'Station data'!T151,'Station data'!Z151,'Station data'!AF151,'Station data'!AL151,'Station data'!AR151,'Station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44" s="73">
        <f>AVERAGE('Station data'!C151,'Station data'!I151,'Station data'!O151,'Station data'!U151,'Station data'!AA151,'Station data'!AG151,'Station data'!AM151,'Station data'!AS151,'Station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44" s="73">
        <f>AVERAGE('Station data'!D151,'Station data'!J151,'Station data'!P151,'Station data'!V151,'Station data'!AB151,'Station data'!AH151,'Station data'!AN151,'Station data'!AT151,'Station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7.7037037037037</v>
      </c>
      <c r="E44" s="73">
        <f>AVERAGE('Station data'!E151,'Station data'!K151,'Station data'!Q151,'Station data'!W151,'Station data'!AC151,'Station data'!AI151,'Station data'!AO151,'Station data'!AU151,'Station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388.492592592593</v>
      </c>
      <c r="F44" s="73">
        <f>AVERAGE('Station data'!F151,'Station data'!L151,'Station data'!R151,'Station data'!X151,'Station data'!AD151,'Station data'!AJ151,'Station data'!AP151,'Station data'!AV151,'Station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46.7101615265077</v>
      </c>
      <c r="G44" s="36"/>
      <c r="H44" s="36"/>
      <c r="I44" s="36"/>
      <c r="J44" s="36"/>
      <c r="K44" s="37"/>
    </row>
    <row r="45" ht="21.95" customHeight="1">
      <c r="A45" s="40">
        <v>2004</v>
      </c>
      <c r="B45" s="99">
        <f>AVERAGE('Station data'!B152,'Station data'!H152,'Station data'!N152,'Station data'!T152,'Station data'!Z152,'Station data'!AF152,'Station data'!AL152,'Station data'!AR152,'Station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45" s="73">
        <f>AVERAGE('Station data'!C152,'Station data'!I152,'Station data'!O152,'Station data'!U152,'Station data'!AA152,'Station data'!AG152,'Station data'!AM152,'Station data'!AS152,'Station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45" s="73">
        <f>AVERAGE('Station data'!D152,'Station data'!J152,'Station data'!P152,'Station data'!V152,'Station data'!AB152,'Station data'!AH152,'Station data'!AN152,'Station data'!AT152,'Station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9.22222222222222</v>
      </c>
      <c r="E45" s="73">
        <f>AVERAGE('Station data'!E152,'Station data'!K152,'Station data'!Q152,'Station data'!W152,'Station data'!AC152,'Station data'!AI152,'Station data'!AO152,'Station data'!AU152,'Station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500.703703703704</v>
      </c>
      <c r="F45" s="73">
        <f>AVERAGE('Station data'!F152,'Station data'!L152,'Station data'!R152,'Station data'!X152,'Station data'!AD152,'Station data'!AJ152,'Station data'!AP152,'Station data'!AV152,'Station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51.7787800340685</v>
      </c>
      <c r="G45" s="36"/>
      <c r="H45" s="36"/>
      <c r="I45" s="36"/>
      <c r="J45" s="36"/>
      <c r="K45" s="37"/>
    </row>
    <row r="46" ht="21.95" customHeight="1">
      <c r="A46" s="40">
        <v>2005</v>
      </c>
      <c r="B46" s="99">
        <f>AVERAGE('Station data'!B153,'Station data'!H153,'Station data'!N153,'Station data'!T153,'Station data'!Z153,'Station data'!AF153,'Station data'!AL153,'Station data'!AR153,'Station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46" s="73">
        <f>AVERAGE('Station data'!C153,'Station data'!I153,'Station data'!O153,'Station data'!U153,'Station data'!AA153,'Station data'!AG153,'Station data'!AM153,'Station data'!AS153,'Station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46" s="73">
        <f>AVERAGE('Station data'!D153,'Station data'!J153,'Station data'!P153,'Station data'!V153,'Station data'!AB153,'Station data'!AH153,'Station data'!AN153,'Station data'!AT153,'Station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7.11111111111111</v>
      </c>
      <c r="E46" s="73">
        <f>AVERAGE('Station data'!E153,'Station data'!K153,'Station data'!Q153,'Station data'!W153,'Station data'!AC153,'Station data'!AI153,'Station data'!AO153,'Station data'!AU153,'Station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344.814814814815</v>
      </c>
      <c r="F46" s="73">
        <f>AVERAGE('Station data'!F153,'Station data'!L153,'Station data'!R153,'Station data'!X153,'Station data'!AD153,'Station data'!AJ153,'Station data'!AP153,'Station data'!AV153,'Station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50.2171539365984</v>
      </c>
      <c r="G46" s="36"/>
      <c r="H46" s="36"/>
      <c r="I46" s="36"/>
      <c r="J46" s="36"/>
      <c r="K46" s="37"/>
    </row>
    <row r="47" ht="21.95" customHeight="1">
      <c r="A47" s="40">
        <v>2006</v>
      </c>
      <c r="B47" s="99">
        <f>AVERAGE('Station data'!B154,'Station data'!H154,'Station data'!N154,'Station data'!T154,'Station data'!Z154,'Station data'!AF154,'Station data'!AL154,'Station data'!AR154,'Station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47" s="73">
        <f>AVERAGE('Station data'!C154,'Station data'!I154,'Station data'!O154,'Station data'!U154,'Station data'!AA154,'Station data'!AG154,'Station data'!AM154,'Station data'!AS154,'Station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47" s="73">
        <f>AVERAGE('Station data'!D154,'Station data'!J154,'Station data'!P154,'Station data'!V154,'Station data'!AB154,'Station data'!AH154,'Station data'!AN154,'Station data'!AT154,'Station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7.74074074074074</v>
      </c>
      <c r="E47" s="73">
        <f>AVERAGE('Station data'!E154,'Station data'!K154,'Station data'!Q154,'Station data'!W154,'Station data'!AC154,'Station data'!AI154,'Station data'!AO154,'Station data'!AU154,'Station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409.225925925926</v>
      </c>
      <c r="F47" s="73">
        <f>AVERAGE('Station data'!F154,'Station data'!L154,'Station data'!R154,'Station data'!X154,'Station data'!AD154,'Station data'!AJ154,'Station data'!AP154,'Station data'!AV154,'Station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43.6423378370601</v>
      </c>
      <c r="G47" s="36"/>
      <c r="H47" s="36"/>
      <c r="I47" s="36"/>
      <c r="J47" s="36"/>
      <c r="K47" s="37"/>
    </row>
    <row r="48" ht="21.95" customHeight="1">
      <c r="A48" s="40">
        <v>2007</v>
      </c>
      <c r="B48" s="99">
        <f>AVERAGE('Station data'!B155,'Station data'!H155,'Station data'!N155,'Station data'!T155,'Station data'!Z155,'Station data'!AF155,'Station data'!AL155,'Station data'!AR155,'Station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48" s="73">
        <f>AVERAGE('Station data'!C155,'Station data'!I155,'Station data'!O155,'Station data'!U155,'Station data'!AA155,'Station data'!AG155,'Station data'!AM155,'Station data'!AS155,'Station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48" s="73">
        <f>AVERAGE('Station data'!D155,'Station data'!J155,'Station data'!P155,'Station data'!V155,'Station data'!AB155,'Station data'!AH155,'Station data'!AN155,'Station data'!AT155,'Station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7.07407407407407</v>
      </c>
      <c r="E48" s="73">
        <f>AVERAGE('Station data'!E155,'Station data'!K155,'Station data'!Q155,'Station data'!W155,'Station data'!AC155,'Station data'!AI155,'Station data'!AO155,'Station data'!AU155,'Station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300.251851851852</v>
      </c>
      <c r="F48" s="73">
        <f>AVERAGE('Station data'!F155,'Station data'!L155,'Station data'!R155,'Station data'!X155,'Station data'!AD155,'Station data'!AJ155,'Station data'!AP155,'Station data'!AV155,'Station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41.1691240446796</v>
      </c>
      <c r="G48" s="36"/>
      <c r="H48" s="36"/>
      <c r="I48" s="36"/>
      <c r="J48" s="36"/>
      <c r="K48" s="37"/>
    </row>
    <row r="49" ht="21.95" customHeight="1">
      <c r="A49" s="40">
        <v>2008</v>
      </c>
      <c r="B49" s="99">
        <f>AVERAGE('Station data'!B156,'Station data'!H156,'Station data'!N156,'Station data'!T156,'Station data'!Z156,'Station data'!AF156,'Station data'!AL156,'Station data'!AR156,'Station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49" s="73">
        <f>AVERAGE('Station data'!C156,'Station data'!I156,'Station data'!O156,'Station data'!U156,'Station data'!AA156,'Station data'!AG156,'Station data'!AM156,'Station data'!AS156,'Station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49" s="73">
        <f>AVERAGE('Station data'!D156,'Station data'!J156,'Station data'!P156,'Station data'!V156,'Station data'!AB156,'Station data'!AH156,'Station data'!AN156,'Station data'!AT156,'Station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9.703703703703701</v>
      </c>
      <c r="E49" s="73">
        <f>AVERAGE('Station data'!E156,'Station data'!K156,'Station data'!Q156,'Station data'!W156,'Station data'!AC156,'Station data'!AI156,'Station data'!AO156,'Station data'!AU156,'Station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479.422222222222</v>
      </c>
      <c r="F49" s="73">
        <f>AVERAGE('Station data'!F156,'Station data'!L156,'Station data'!R156,'Station data'!X156,'Station data'!AD156,'Station data'!AJ156,'Station data'!AP156,'Station data'!AV156,'Station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46.664757789001</v>
      </c>
      <c r="G49" s="36"/>
      <c r="H49" s="36"/>
      <c r="I49" s="36"/>
      <c r="J49" s="36"/>
      <c r="K49" s="37"/>
    </row>
    <row r="50" ht="21.95" customHeight="1">
      <c r="A50" s="40">
        <v>2009</v>
      </c>
      <c r="B50" s="99">
        <f>AVERAGE('Station data'!B157,'Station data'!H157,'Station data'!N157,'Station data'!T157,'Station data'!Z157,'Station data'!AF157,'Station data'!AL157,'Station data'!AR157,'Station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50" s="73">
        <f>AVERAGE('Station data'!C157,'Station data'!I157,'Station data'!O157,'Station data'!U157,'Station data'!AA157,'Station data'!AG157,'Station data'!AM157,'Station data'!AS157,'Station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50" s="73">
        <f>AVERAGE('Station data'!D157,'Station data'!J157,'Station data'!P157,'Station data'!V157,'Station data'!AB157,'Station data'!AH157,'Station data'!AN157,'Station data'!AT157,'Station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9.888888888888889</v>
      </c>
      <c r="E50" s="73">
        <f>AVERAGE('Station data'!E157,'Station data'!K157,'Station data'!Q157,'Station data'!W157,'Station data'!AC157,'Station data'!AI157,'Station data'!AO157,'Station data'!AU157,'Station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499.755555555556</v>
      </c>
      <c r="F50" s="73">
        <f>AVERAGE('Station data'!F157,'Station data'!L157,'Station data'!R157,'Station data'!X157,'Station data'!AD157,'Station data'!AJ157,'Station data'!AP157,'Station data'!AV157,'Station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44.6124694151165</v>
      </c>
      <c r="G50" s="36"/>
      <c r="H50" s="36"/>
      <c r="I50" s="36"/>
      <c r="J50" s="36"/>
      <c r="K50" s="37"/>
    </row>
    <row r="51" ht="21.95" customHeight="1">
      <c r="A51" s="40">
        <v>2010</v>
      </c>
      <c r="B51" s="99">
        <f>AVERAGE('Station data'!B158,'Station data'!H158,'Station data'!N158,'Station data'!T158,'Station data'!Z158,'Station data'!AF158,'Station data'!AL158,'Station data'!AR158,'Station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51" s="73">
        <f>AVERAGE('Station data'!C158,'Station data'!I158,'Station data'!O158,'Station data'!U158,'Station data'!AA158,'Station data'!AG158,'Station data'!AM158,'Station data'!AS158,'Station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51" s="73">
        <f>AVERAGE('Station data'!D158,'Station data'!J158,'Station data'!P158,'Station data'!V158,'Station data'!AB158,'Station data'!AH158,'Station data'!AN158,'Station data'!AT158,'Station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13.8518518518519</v>
      </c>
      <c r="E51" s="73">
        <f>AVERAGE('Station data'!E158,'Station data'!K158,'Station data'!Q158,'Station data'!W158,'Station data'!AC158,'Station data'!AI158,'Station data'!AO158,'Station data'!AU158,'Station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685.096296296296</v>
      </c>
      <c r="F51" s="73">
        <f>AVERAGE('Station data'!F158,'Station data'!L158,'Station data'!R158,'Station data'!X158,'Station data'!AD158,'Station data'!AJ158,'Station data'!AP158,'Station data'!AV158,'Station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49.2935154587606</v>
      </c>
      <c r="G51" s="36"/>
      <c r="H51" s="36"/>
      <c r="I51" s="36"/>
      <c r="J51" s="36"/>
      <c r="K51" s="37"/>
    </row>
    <row r="52" ht="21.95" customHeight="1">
      <c r="A52" s="40">
        <v>2011</v>
      </c>
      <c r="B52" s="99">
        <f>AVERAGE('Station data'!B159,'Station data'!H159,'Station data'!N159,'Station data'!T159,'Station data'!Z159,'Station data'!AF159,'Station data'!AL159,'Station data'!AR159,'Station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52" s="73">
        <f>AVERAGE('Station data'!C159,'Station data'!I159,'Station data'!O159,'Station data'!U159,'Station data'!AA159,'Station data'!AG159,'Station data'!AM159,'Station data'!AS159,'Station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52" s="73">
        <f>AVERAGE('Station data'!D159,'Station data'!J159,'Station data'!P159,'Station data'!V159,'Station data'!AB159,'Station data'!AH159,'Station data'!AN159,'Station data'!AT159,'Station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10.7037037037037</v>
      </c>
      <c r="E52" s="73">
        <f>AVERAGE('Station data'!E159,'Station data'!K159,'Station data'!Q159,'Station data'!W159,'Station data'!AC159,'Station data'!AI159,'Station data'!AO159,'Station data'!AU159,'Station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461.188888888889</v>
      </c>
      <c r="F52" s="73">
        <f>AVERAGE('Station data'!F159,'Station data'!L159,'Station data'!R159,'Station data'!X159,'Station data'!AD159,'Station data'!AJ159,'Station data'!AP159,'Station data'!AV159,'Station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42.2246346246346</v>
      </c>
      <c r="G52" s="36"/>
      <c r="H52" s="36"/>
      <c r="I52" s="36"/>
      <c r="J52" s="36"/>
      <c r="K52" s="37"/>
    </row>
    <row r="53" ht="21.95" customHeight="1">
      <c r="A53" s="40">
        <v>2012</v>
      </c>
      <c r="B53" s="99">
        <f>AVERAGE('Station data'!B160,'Station data'!H160,'Station data'!N160,'Station data'!T160,'Station data'!Z160,'Station data'!AF160,'Station data'!AL160,'Station data'!AR160,'Station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53" s="73">
        <f>AVERAGE('Station data'!C160,'Station data'!I160,'Station data'!O160,'Station data'!U160,'Station data'!AA160,'Station data'!AG160,'Station data'!AM160,'Station data'!AS160,'Station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53" s="73">
        <f>AVERAGE('Station data'!D160,'Station data'!J160,'Station data'!P160,'Station data'!V160,'Station data'!AB160,'Station data'!AH160,'Station data'!AN160,'Station data'!AT160,'Station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9.74074074074074</v>
      </c>
      <c r="E53" s="73">
        <f>AVERAGE('Station data'!E160,'Station data'!K160,'Station data'!Q160,'Station data'!W160,'Station data'!AC160,'Station data'!AI160,'Station data'!AO160,'Station data'!AU160,'Station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473.425925925926</v>
      </c>
      <c r="F53" s="73">
        <f>AVERAGE('Station data'!F160,'Station data'!L160,'Station data'!R160,'Station data'!X160,'Station data'!AD160,'Station data'!AJ160,'Station data'!AP160,'Station data'!AV160,'Station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47.2390741562964</v>
      </c>
      <c r="G53" s="36"/>
      <c r="H53" s="36"/>
      <c r="I53" s="36"/>
      <c r="J53" s="36"/>
      <c r="K53" s="37"/>
    </row>
    <row r="54" ht="21.95" customHeight="1">
      <c r="A54" s="40">
        <v>2013</v>
      </c>
      <c r="B54" s="99">
        <f>AVERAGE('Station data'!B161,'Station data'!H161,'Station data'!N161,'Station data'!T161,'Station data'!Z161,'Station data'!AF161,'Station data'!AL161,'Station data'!AR161,'Station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54" s="73">
        <f>AVERAGE('Station data'!C161,'Station data'!I161,'Station data'!O161,'Station data'!U161,'Station data'!AA161,'Station data'!AG161,'Station data'!AM161,'Station data'!AS161,'Station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54" s="73">
        <f>AVERAGE('Station data'!D161,'Station data'!J161,'Station data'!P161,'Station data'!V161,'Station data'!AB161,'Station data'!AH161,'Station data'!AN161,'Station data'!AT161,'Station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10.5185185185185</v>
      </c>
      <c r="E54" s="73">
        <f>AVERAGE('Station data'!E161,'Station data'!K161,'Station data'!Q161,'Station data'!W161,'Station data'!AC161,'Station data'!AI161,'Station data'!AO161,'Station data'!AU161,'Station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553.529629629630</v>
      </c>
      <c r="F54" s="73">
        <f>AVERAGE('Station data'!F161,'Station data'!L161,'Station data'!R161,'Station data'!X161,'Station data'!AD161,'Station data'!AJ161,'Station data'!AP161,'Station data'!AV161,'Station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49.4240431336045</v>
      </c>
      <c r="G54" s="36"/>
      <c r="H54" s="36"/>
      <c r="I54" s="36"/>
      <c r="J54" s="36"/>
      <c r="K54" s="37"/>
    </row>
    <row r="55" ht="21.95" customHeight="1">
      <c r="A55" s="40">
        <v>2014</v>
      </c>
      <c r="B55" s="99">
        <f>AVERAGE('Station data'!B162,'Station data'!H162,'Station data'!N162,'Station data'!T162,'Station data'!Z162,'Station data'!AF162,'Station data'!AL162,'Station data'!AR162,'Station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55" s="73">
        <f>AVERAGE('Station data'!C162,'Station data'!I162,'Station data'!O162,'Station data'!U162,'Station data'!AA162,'Station data'!AG162,'Station data'!AM162,'Station data'!AS162,'Station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55" s="73">
        <f>AVERAGE('Station data'!D162,'Station data'!J162,'Station data'!P162,'Station data'!V162,'Station data'!AB162,'Station data'!AH162,'Station data'!AN162,'Station data'!AT162,'Station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6.74074074074074</v>
      </c>
      <c r="E55" s="73">
        <f>AVERAGE('Station data'!E162,'Station data'!K162,'Station data'!Q162,'Station data'!W162,'Station data'!AC162,'Station data'!AI162,'Station data'!AO162,'Station data'!AU162,'Station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328.259259259259</v>
      </c>
      <c r="F55" s="73">
        <f>AVERAGE('Station data'!F162,'Station data'!L162,'Station data'!R162,'Station data'!X162,'Station data'!AD162,'Station data'!AJ162,'Station data'!AP162,'Station data'!AV162,'Station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51.4045021645022</v>
      </c>
      <c r="G55" s="36"/>
      <c r="H55" s="36"/>
      <c r="I55" s="36"/>
      <c r="J55" s="36"/>
      <c r="K55" s="37"/>
    </row>
    <row r="56" ht="21.95" customHeight="1">
      <c r="A56" s="40">
        <v>2015</v>
      </c>
      <c r="B56" s="99">
        <f>AVERAGE('Station data'!B163,'Station data'!H163,'Station data'!N163,'Station data'!T163,'Station data'!Z163,'Station data'!AF163,'Station data'!AL163,'Station data'!AR163,'Station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56" s="73">
        <f>AVERAGE('Station data'!C163,'Station data'!I163,'Station data'!O163,'Station data'!U163,'Station data'!AA163,'Station data'!AG163,'Station data'!AM163,'Station data'!AS163,'Station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56" s="73">
        <f>AVERAGE('Station data'!D163,'Station data'!J163,'Station data'!P163,'Station data'!V163,'Station data'!AB163,'Station data'!AH163,'Station data'!AN163,'Station data'!AT163,'Station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9.074074074074071</v>
      </c>
      <c r="E56" s="73">
        <f>AVERAGE('Station data'!E163,'Station data'!K163,'Station data'!Q163,'Station data'!W163,'Station data'!AC163,'Station data'!AI163,'Station data'!AO163,'Station data'!AU163,'Station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468.644444444444</v>
      </c>
      <c r="F56" s="73">
        <f>AVERAGE('Station data'!F163,'Station data'!L163,'Station data'!R163,'Station data'!X163,'Station data'!AD163,'Station data'!AJ163,'Station data'!AP163,'Station data'!AV163,'Station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45.3018554708424</v>
      </c>
      <c r="G56" s="36"/>
      <c r="H56" s="36"/>
      <c r="I56" s="36"/>
      <c r="J56" s="36"/>
      <c r="K56" s="37"/>
    </row>
    <row r="57" ht="21.95" customHeight="1">
      <c r="A57" s="40">
        <v>2016</v>
      </c>
      <c r="B57" s="99">
        <f>AVERAGE('Station data'!B164,'Station data'!H164,'Station data'!N164,'Station data'!T164,'Station data'!Z164,'Station data'!AF164,'Station data'!AL164,'Station data'!AR164,'Station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57" s="73">
        <f>AVERAGE('Station data'!C164,'Station data'!I164,'Station data'!O164,'Station data'!U164,'Station data'!AA164,'Station data'!AG164,'Station data'!AM164,'Station data'!AS164,'Station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57" s="73">
        <f>AVERAGE('Station data'!D164,'Station data'!J164,'Station data'!P164,'Station data'!V164,'Station data'!AB164,'Station data'!AH164,'Station data'!AN164,'Station data'!AT164,'Station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8.03703703703704</v>
      </c>
      <c r="E57" s="73">
        <f>AVERAGE('Station data'!E164,'Station data'!K164,'Station data'!Q164,'Station data'!W164,'Station data'!AC164,'Station data'!AI164,'Station data'!AO164,'Station data'!AU164,'Station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376.974074074074</v>
      </c>
      <c r="F57" s="73">
        <f>AVERAGE('Station data'!F164,'Station data'!L164,'Station data'!R164,'Station data'!X164,'Station data'!AD164,'Station data'!AJ164,'Station data'!AP164,'Station data'!AV164,'Station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48.4718303918304</v>
      </c>
      <c r="G57" s="36"/>
      <c r="H57" s="36"/>
      <c r="I57" s="36"/>
      <c r="J57" s="36"/>
      <c r="K57" s="37"/>
    </row>
    <row r="58" ht="21.95" customHeight="1">
      <c r="A58" s="40">
        <v>2017</v>
      </c>
      <c r="B58" s="99">
        <f>AVERAGE('Station data'!B165,'Station data'!H165,'Station data'!N165,'Station data'!T165,'Station data'!Z165,'Station data'!AF165,'Station data'!AL165,'Station data'!AR165,'Station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58" s="73">
        <f>AVERAGE('Station data'!C165,'Station data'!I165,'Station data'!O165,'Station data'!U165,'Station data'!AA165,'Station data'!AG165,'Station data'!AM165,'Station data'!AS165,'Station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58" s="73">
        <f>AVERAGE('Station data'!D165,'Station data'!J165,'Station data'!P165,'Station data'!V165,'Station data'!AB165,'Station data'!AH165,'Station data'!AN165,'Station data'!AT165,'Station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9.555555555555561</v>
      </c>
      <c r="E58" s="73">
        <f>AVERAGE('Station data'!E165,'Station data'!K165,'Station data'!Q165,'Station data'!W165,'Station data'!AC165,'Station data'!AI165,'Station data'!AO165,'Station data'!AU165,'Station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523.711111111111</v>
      </c>
      <c r="F58" s="73">
        <f>AVERAGE('Station data'!F165,'Station data'!L165,'Station data'!R165,'Station data'!X165,'Station data'!AD165,'Station data'!AJ165,'Station data'!AP165,'Station data'!AV165,'Station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49.0732403493942</v>
      </c>
      <c r="G58" s="36"/>
      <c r="H58" s="36"/>
      <c r="I58" s="36"/>
      <c r="J58" s="36"/>
      <c r="K58" s="37"/>
    </row>
    <row r="59" ht="21.95" customHeight="1">
      <c r="A59" s="40">
        <v>2018</v>
      </c>
      <c r="B59" s="99">
        <f>AVERAGE('Station data'!B166,'Station data'!H166,'Station data'!N166,'Station data'!T166,'Station data'!Z166,'Station data'!AF166,'Station data'!AL166,'Station data'!AR166,'Station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59" s="73">
        <f>AVERAGE('Station data'!C166,'Station data'!I166,'Station data'!O166,'Station data'!U166,'Station data'!AA166,'Station data'!AG166,'Station data'!AM166,'Station data'!AS166,'Station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59" s="73">
        <f>AVERAGE('Station data'!D166,'Station data'!J166,'Station data'!P166,'Station data'!V166,'Station data'!AB166,'Station data'!AH166,'Station data'!AN166,'Station data'!AT166,'Station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5.62962962962963</v>
      </c>
      <c r="E59" s="73">
        <f>AVERAGE('Station data'!E166,'Station data'!K166,'Station data'!Q166,'Station data'!W166,'Station data'!AC166,'Station data'!AI166,'Station data'!AO166,'Station data'!AU166,'Station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256.6</v>
      </c>
      <c r="F59" s="73">
        <f>AVERAGE('Station data'!F166,'Station data'!L166,'Station data'!R166,'Station data'!X166,'Station data'!AD166,'Station data'!AJ166,'Station data'!AP166,'Station data'!AV166,'Station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43.4580717893218</v>
      </c>
      <c r="G59" s="36"/>
      <c r="H59" s="36"/>
      <c r="I59" s="36"/>
      <c r="J59" s="36"/>
      <c r="K59" s="37"/>
    </row>
    <row r="60" ht="21.95" customHeight="1">
      <c r="A60" s="40">
        <v>2019</v>
      </c>
      <c r="B60" s="99">
        <f>AVERAGE('Station data'!B167,'Station data'!H167,'Station data'!N167,'Station data'!T167,'Station data'!Z167,'Station data'!AF167,'Station data'!AL167,'Station data'!AR167,'Station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60" s="73">
        <f>AVERAGE('Station data'!C167,'Station data'!I167,'Station data'!O167,'Station data'!U167,'Station data'!AA167,'Station data'!AG167,'Station data'!AM167,'Station data'!AS167,'Station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60" s="73">
        <f>AVERAGE('Station data'!D167,'Station data'!J167,'Station data'!P167,'Station data'!V167,'Station data'!AB167,'Station data'!AH167,'Station data'!AN167,'Station data'!AT167,'Station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3.62962962962963</v>
      </c>
      <c r="E60" s="73">
        <f>AVERAGE('Station data'!E167,'Station data'!K167,'Station data'!Q167,'Station data'!W167,'Station data'!AC167,'Station data'!AI167,'Station data'!AO167,'Station data'!AU167,'Station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151.611111111111</v>
      </c>
      <c r="F60" s="73">
        <f>AVERAGE('Station data'!F167,'Station data'!L167,'Station data'!R167,'Station data'!X167,'Station data'!AD167,'Station data'!AJ167,'Station data'!AP167,'Station data'!AV167,'Station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39.5957238095238</v>
      </c>
      <c r="G60" s="36"/>
      <c r="H60" s="36"/>
      <c r="I60" s="36"/>
      <c r="J60" s="36"/>
      <c r="K60" s="37"/>
    </row>
    <row r="61" ht="21.95" customHeight="1">
      <c r="A61" s="40">
        <v>2020</v>
      </c>
      <c r="B61" s="99">
        <f>AVERAGE('Station data'!B168,'Station data'!H168,'Station data'!N168,'Station data'!T168,'Station data'!Z168,'Station data'!AF168,'Station data'!AL168,'Station data'!AR168,'Station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61" s="73">
        <f>AVERAGE('Station data'!C168,'Station data'!I168,'Station data'!O168,'Station data'!U168,'Station data'!AA168,'Station data'!AG168,'Station data'!AM168,'Station data'!AS168,'Station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61" s="73">
        <f>AVERAGE('Station data'!D168,'Station data'!J168,'Station data'!P168,'Station data'!V168,'Station data'!AB168,'Station data'!AH168,'Station data'!AN168,'Station data'!AT168,'Station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10.5185185185185</v>
      </c>
      <c r="E61" s="73">
        <f>AVERAGE('Station data'!E168,'Station data'!K168,'Station data'!Q168,'Station data'!W168,'Station data'!AC168,'Station data'!AI168,'Station data'!AO168,'Station data'!AU168,'Station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620.192592592593</v>
      </c>
      <c r="F61" s="73">
        <f>AVERAGE('Station data'!F168,'Station data'!L168,'Station data'!R168,'Station data'!X168,'Station data'!AD168,'Station data'!AJ168,'Station data'!AP168,'Station data'!AV168,'Station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52.4856940768465</v>
      </c>
      <c r="G61" s="36"/>
      <c r="H61" s="36"/>
      <c r="I61" s="36"/>
      <c r="J61" s="36"/>
      <c r="K61" s="37"/>
    </row>
    <row r="62" ht="22.75" customHeight="1">
      <c r="A62" s="100">
        <v>2021</v>
      </c>
      <c r="B62" s="101">
        <f>AVERAGE('Station data'!B169,'Station data'!H169,'Station data'!N169,'Station data'!T169,'Station data'!Z169,'Station data'!AF169,'Station data'!AL169,'Station data'!AR169,'Station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62" s="102">
        <f>AVERAGE('Station data'!C169,'Station data'!I169,'Station data'!O169,'Station data'!U169,'Station data'!AA169,'Station data'!AG169,'Station data'!AM169,'Station data'!AS169,'Station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62" s="102">
        <f>AVERAGE('Station data'!D169,'Station data'!J169,'Station data'!P169,'Station data'!V169,'Station data'!AB169,'Station data'!AH169,'Station data'!AN169,'Station data'!AT169,'Station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11.9259259259259</v>
      </c>
      <c r="E62" s="102">
        <f>AVERAGE('Station data'!E169,'Station data'!K169,'Station data'!Q169,'Station data'!W169,'Station data'!AC169,'Station data'!AI169,'Station data'!AO169,'Station data'!AU169,'Station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565.951851851852</v>
      </c>
      <c r="F62" s="102">
        <f>AVERAGE('Station data'!F169,'Station data'!L169,'Station data'!R169,'Station data'!X169,'Station data'!AD169,'Station data'!AJ169,'Station data'!AP169,'Station data'!AV169,'Station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44.8878208169221</v>
      </c>
      <c r="G62" s="86"/>
      <c r="H62" s="86"/>
      <c r="I62" s="86"/>
      <c r="J62" s="86"/>
      <c r="K62" s="119"/>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