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<sst xmlns="http://schemas.openxmlformats.org/spreadsheetml/2006/main" uniqueCount="34">
  <si>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</si>
  <si>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</si>
  <si>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</si>
  <si>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</si>
  <si>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</si>
  <si>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</si>
  <si>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</si>
  <si>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</si>
  <si>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</si>
  <si>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</si>
  <si>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</si>
  <si>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</si>
  <si>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</si>
  <si>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</si>
  <si>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</si>
  <si>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</si>
  <si>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</si>
  <si>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</si>
  <si>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</si>
  <si>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</si>
  <si>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</si>
  <si>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</si>
  <si>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</si>
  <si>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</si>
  <si>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</si>
  <si>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</si>
  <si>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1887-1999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</si>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</sst>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(23.6mm) rainfall at                                                     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15"/>
          <c:y val="0.1142"/>
          <c:w val="0.95155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90th'!$B$2:$B$134</c:f>
              <c:numCache>
                <c:ptCount val="133"/>
                <c:pt idx="0">
                  <c:v>7.000000</c:v>
                </c:pt>
                <c:pt idx="1">
                  <c:v>14.000000</c:v>
                </c:pt>
                <c:pt idx="2">
                  <c:v>15.000000</c:v>
                </c:pt>
                <c:pt idx="3">
                  <c:v>4.000000</c:v>
                </c:pt>
                <c:pt idx="4">
                  <c:v>2.000000</c:v>
                </c:pt>
                <c:pt idx="5">
                  <c:v>14.000000</c:v>
                </c:pt>
                <c:pt idx="6">
                  <c:v>4.000000</c:v>
                </c:pt>
                <c:pt idx="7">
                  <c:v>6.000000</c:v>
                </c:pt>
                <c:pt idx="8">
                  <c:v>3.000000</c:v>
                </c:pt>
                <c:pt idx="9">
                  <c:v>3.000000</c:v>
                </c:pt>
                <c:pt idx="10">
                  <c:v>2.000000</c:v>
                </c:pt>
                <c:pt idx="11">
                  <c:v>1.000000</c:v>
                </c:pt>
                <c:pt idx="12">
                  <c:v>5.000000</c:v>
                </c:pt>
                <c:pt idx="13">
                  <c:v>2.000000</c:v>
                </c:pt>
                <c:pt idx="14">
                  <c:v>5.000000</c:v>
                </c:pt>
                <c:pt idx="15">
                  <c:v>9.000000</c:v>
                </c:pt>
                <c:pt idx="16">
                  <c:v>1.000000</c:v>
                </c:pt>
                <c:pt idx="17">
                  <c:v>9.000000</c:v>
                </c:pt>
                <c:pt idx="18">
                  <c:v>6.000000</c:v>
                </c:pt>
                <c:pt idx="19">
                  <c:v>6.000000</c:v>
                </c:pt>
                <c:pt idx="20">
                  <c:v>4.000000</c:v>
                </c:pt>
                <c:pt idx="21">
                  <c:v>10.000000</c:v>
                </c:pt>
                <c:pt idx="22">
                  <c:v>8.000000</c:v>
                </c:pt>
                <c:pt idx="23">
                  <c:v>6.000000</c:v>
                </c:pt>
                <c:pt idx="24">
                  <c:v>9.000000</c:v>
                </c:pt>
                <c:pt idx="25">
                  <c:v>4.000000</c:v>
                </c:pt>
                <c:pt idx="26">
                  <c:v>3.000000</c:v>
                </c:pt>
                <c:pt idx="27">
                  <c:v>7.000000</c:v>
                </c:pt>
                <c:pt idx="28">
                  <c:v>9.000000</c:v>
                </c:pt>
                <c:pt idx="29">
                  <c:v>5.000000</c:v>
                </c:pt>
                <c:pt idx="30">
                  <c:v>4.000000</c:v>
                </c:pt>
                <c:pt idx="31">
                  <c:v>10.000000</c:v>
                </c:pt>
                <c:pt idx="32">
                  <c:v>8.000000</c:v>
                </c:pt>
                <c:pt idx="33">
                  <c:v>4.000000</c:v>
                </c:pt>
                <c:pt idx="34">
                  <c:v>5.000000</c:v>
                </c:pt>
                <c:pt idx="35">
                  <c:v>11.000000</c:v>
                </c:pt>
                <c:pt idx="36">
                  <c:v>5.000000</c:v>
                </c:pt>
                <c:pt idx="37">
                  <c:v>5.000000</c:v>
                </c:pt>
                <c:pt idx="38">
                  <c:v>5.000000</c:v>
                </c:pt>
                <c:pt idx="39">
                  <c:v>2.000000</c:v>
                </c:pt>
                <c:pt idx="40">
                  <c:v>1.000000</c:v>
                </c:pt>
                <c:pt idx="41">
                  <c:v>3.000000</c:v>
                </c:pt>
                <c:pt idx="42">
                  <c:v>7.000000</c:v>
                </c:pt>
                <c:pt idx="43">
                  <c:v>2.000000</c:v>
                </c:pt>
                <c:pt idx="44">
                  <c:v>6.000000</c:v>
                </c:pt>
                <c:pt idx="45">
                  <c:v>5.000000</c:v>
                </c:pt>
                <c:pt idx="46">
                  <c:v>6.000000</c:v>
                </c:pt>
                <c:pt idx="47">
                  <c:v>6.000000</c:v>
                </c:pt>
                <c:pt idx="48">
                  <c:v>5.000000</c:v>
                </c:pt>
                <c:pt idx="49">
                  <c:v>3.000000</c:v>
                </c:pt>
                <c:pt idx="50">
                  <c:v>6.000000</c:v>
                </c:pt>
                <c:pt idx="51">
                  <c:v>1.000000</c:v>
                </c:pt>
                <c:pt idx="52">
                  <c:v>10.000000</c:v>
                </c:pt>
                <c:pt idx="53">
                  <c:v>7.000000</c:v>
                </c:pt>
                <c:pt idx="54">
                  <c:v>5.000000</c:v>
                </c:pt>
                <c:pt idx="55">
                  <c:v>4.000000</c:v>
                </c:pt>
                <c:pt idx="56">
                  <c:v>3.000000</c:v>
                </c:pt>
                <c:pt idx="57">
                  <c:v>1.000000</c:v>
                </c:pt>
                <c:pt idx="58">
                  <c:v>6.000000</c:v>
                </c:pt>
                <c:pt idx="59">
                  <c:v>4.000000</c:v>
                </c:pt>
                <c:pt idx="60">
                  <c:v>9.000000</c:v>
                </c:pt>
                <c:pt idx="61">
                  <c:v>11.000000</c:v>
                </c:pt>
                <c:pt idx="62">
                  <c:v>2.000000</c:v>
                </c:pt>
                <c:pt idx="63">
                  <c:v>5.000000</c:v>
                </c:pt>
                <c:pt idx="64">
                  <c:v>6.000000</c:v>
                </c:pt>
                <c:pt idx="65">
                  <c:v>11.000000</c:v>
                </c:pt>
                <c:pt idx="66">
                  <c:v>11.000000</c:v>
                </c:pt>
                <c:pt idx="67">
                  <c:v>9.000000</c:v>
                </c:pt>
                <c:pt idx="68">
                  <c:v>6.000000</c:v>
                </c:pt>
                <c:pt idx="69">
                  <c:v>2.000000</c:v>
                </c:pt>
                <c:pt idx="70">
                  <c:v>6.000000</c:v>
                </c:pt>
                <c:pt idx="71">
                  <c:v>5.000000</c:v>
                </c:pt>
                <c:pt idx="72">
                  <c:v>8.000000</c:v>
                </c:pt>
                <c:pt idx="73">
                  <c:v>7.000000</c:v>
                </c:pt>
                <c:pt idx="74">
                  <c:v>8.000000</c:v>
                </c:pt>
                <c:pt idx="75">
                  <c:v>3.000000</c:v>
                </c:pt>
                <c:pt idx="76">
                  <c:v>1.000000</c:v>
                </c:pt>
                <c:pt idx="77">
                  <c:v>5.000000</c:v>
                </c:pt>
                <c:pt idx="78">
                  <c:v>3.000000</c:v>
                </c:pt>
                <c:pt idx="79">
                  <c:v>4.000000</c:v>
                </c:pt>
                <c:pt idx="80">
                  <c:v>4.000000</c:v>
                </c:pt>
                <c:pt idx="81">
                  <c:v>2.000000</c:v>
                </c:pt>
                <c:pt idx="82">
                  <c:v>7.000000</c:v>
                </c:pt>
                <c:pt idx="83">
                  <c:v>3.000000</c:v>
                </c:pt>
                <c:pt idx="84">
                  <c:v>10.000000</c:v>
                </c:pt>
                <c:pt idx="85">
                  <c:v>5.000000</c:v>
                </c:pt>
                <c:pt idx="86">
                  <c:v>6.000000</c:v>
                </c:pt>
                <c:pt idx="87">
                  <c:v>6.000000</c:v>
                </c:pt>
                <c:pt idx="88">
                  <c:v>8.000000</c:v>
                </c:pt>
                <c:pt idx="89">
                  <c:v>7.000000</c:v>
                </c:pt>
                <c:pt idx="90">
                  <c:v>1.000000</c:v>
                </c:pt>
                <c:pt idx="91">
                  <c:v>4.000000</c:v>
                </c:pt>
                <c:pt idx="92">
                  <c:v>4.000000</c:v>
                </c:pt>
                <c:pt idx="93">
                  <c:v>2.000000</c:v>
                </c:pt>
                <c:pt idx="94">
                  <c:v>9.000000</c:v>
                </c:pt>
                <c:pt idx="95">
                  <c:v>3.000000</c:v>
                </c:pt>
                <c:pt idx="96">
                  <c:v>3.000000</c:v>
                </c:pt>
                <c:pt idx="97">
                  <c:v>4.000000</c:v>
                </c:pt>
                <c:pt idx="98">
                  <c:v>7.000000</c:v>
                </c:pt>
                <c:pt idx="99">
                  <c:v>6.000000</c:v>
                </c:pt>
                <c:pt idx="100">
                  <c:v>8.000000</c:v>
                </c:pt>
                <c:pt idx="101">
                  <c:v>8.000000</c:v>
                </c:pt>
                <c:pt idx="102">
                  <c:v>2.000000</c:v>
                </c:pt>
                <c:pt idx="103">
                  <c:v>1.000000</c:v>
                </c:pt>
                <c:pt idx="104">
                  <c:v>4.000000</c:v>
                </c:pt>
                <c:pt idx="105">
                  <c:v>5.000000</c:v>
                </c:pt>
                <c:pt idx="106">
                  <c:v>4.000000</c:v>
                </c:pt>
                <c:pt idx="107">
                  <c:v>8.000000</c:v>
                </c:pt>
                <c:pt idx="108">
                  <c:v>17.000000</c:v>
                </c:pt>
                <c:pt idx="109">
                  <c:v>6.000000</c:v>
                </c:pt>
                <c:pt idx="110">
                  <c:v>7.000000</c:v>
                </c:pt>
                <c:pt idx="111">
                  <c:v>6.000000</c:v>
                </c:pt>
                <c:pt idx="112">
                  <c:v>4.000000</c:v>
                </c:pt>
                <c:pt idx="113">
                  <c:v>2.000000</c:v>
                </c:pt>
                <c:pt idx="114">
                  <c:v>2.000000</c:v>
                </c:pt>
                <c:pt idx="115">
                  <c:v>7.000000</c:v>
                </c:pt>
                <c:pt idx="116">
                  <c:v>5.000000</c:v>
                </c:pt>
                <c:pt idx="117">
                  <c:v>4.000000</c:v>
                </c:pt>
                <c:pt idx="118">
                  <c:v>3.000000</c:v>
                </c:pt>
                <c:pt idx="119">
                  <c:v>8.000000</c:v>
                </c:pt>
                <c:pt idx="120">
                  <c:v>4.000000</c:v>
                </c:pt>
                <c:pt idx="121">
                  <c:v>12.000000</c:v>
                </c:pt>
                <c:pt idx="122">
                  <c:v>7.000000</c:v>
                </c:pt>
                <c:pt idx="123">
                  <c:v>8.000000</c:v>
                </c:pt>
                <c:pt idx="124">
                  <c:v>2.000000</c:v>
                </c:pt>
                <c:pt idx="125">
                  <c:v>6.000000</c:v>
                </c:pt>
                <c:pt idx="126">
                  <c:v>3.000000</c:v>
                </c:pt>
                <c:pt idx="127">
                  <c:v>6.000000</c:v>
                </c:pt>
                <c:pt idx="128">
                  <c:v>1.000000</c:v>
                </c:pt>
                <c:pt idx="129">
                  <c:v>4.000000</c:v>
                </c:pt>
                <c:pt idx="130">
                  <c:v>4.000000</c:v>
                </c:pt>
                <c:pt idx="131">
                  <c:v>6.000000</c:v>
                </c:pt>
                <c:pt idx="132">
                  <c:v>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(23.6mm) at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47"/>
          <c:y val="0.1142"/>
          <c:w val="0.93313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90th'!$C$2:$C$134</c:f>
              <c:numCache>
                <c:ptCount val="133"/>
                <c:pt idx="0">
                  <c:v>282.500000</c:v>
                </c:pt>
                <c:pt idx="1">
                  <c:v>703.700000</c:v>
                </c:pt>
                <c:pt idx="2">
                  <c:v>689.700000</c:v>
                </c:pt>
                <c:pt idx="3">
                  <c:v>125.400000</c:v>
                </c:pt>
                <c:pt idx="4">
                  <c:v>97.800000</c:v>
                </c:pt>
                <c:pt idx="5">
                  <c:v>647.900000</c:v>
                </c:pt>
                <c:pt idx="6">
                  <c:v>127.700000</c:v>
                </c:pt>
                <c:pt idx="7">
                  <c:v>330.800000</c:v>
                </c:pt>
                <c:pt idx="8">
                  <c:v>243.300000</c:v>
                </c:pt>
                <c:pt idx="9">
                  <c:v>77.700000</c:v>
                </c:pt>
                <c:pt idx="10">
                  <c:v>67.800000</c:v>
                </c:pt>
                <c:pt idx="11">
                  <c:v>28.200000</c:v>
                </c:pt>
                <c:pt idx="12">
                  <c:v>171.400000</c:v>
                </c:pt>
                <c:pt idx="13">
                  <c:v>58.700000</c:v>
                </c:pt>
                <c:pt idx="14">
                  <c:v>174.000000</c:v>
                </c:pt>
                <c:pt idx="15">
                  <c:v>304.000000</c:v>
                </c:pt>
                <c:pt idx="16">
                  <c:v>65.300000</c:v>
                </c:pt>
                <c:pt idx="17">
                  <c:v>414.400000</c:v>
                </c:pt>
                <c:pt idx="18">
                  <c:v>162.500000</c:v>
                </c:pt>
                <c:pt idx="19">
                  <c:v>214.700000</c:v>
                </c:pt>
                <c:pt idx="20">
                  <c:v>144.800000</c:v>
                </c:pt>
                <c:pt idx="21">
                  <c:v>453.200000</c:v>
                </c:pt>
                <c:pt idx="22">
                  <c:v>339.600000</c:v>
                </c:pt>
                <c:pt idx="23">
                  <c:v>205.000000</c:v>
                </c:pt>
                <c:pt idx="24">
                  <c:v>371.700000</c:v>
                </c:pt>
                <c:pt idx="25">
                  <c:v>163.300000</c:v>
                </c:pt>
                <c:pt idx="26">
                  <c:v>93.600000</c:v>
                </c:pt>
                <c:pt idx="27">
                  <c:v>269.400000</c:v>
                </c:pt>
                <c:pt idx="28">
                  <c:v>460.400000</c:v>
                </c:pt>
                <c:pt idx="29">
                  <c:v>151.100000</c:v>
                </c:pt>
                <c:pt idx="30">
                  <c:v>135.400000</c:v>
                </c:pt>
                <c:pt idx="31">
                  <c:v>373.200000</c:v>
                </c:pt>
                <c:pt idx="32">
                  <c:v>356.600000</c:v>
                </c:pt>
                <c:pt idx="33">
                  <c:v>123.200000</c:v>
                </c:pt>
                <c:pt idx="34">
                  <c:v>171.500000</c:v>
                </c:pt>
                <c:pt idx="35">
                  <c:v>484.800000</c:v>
                </c:pt>
                <c:pt idx="36">
                  <c:v>180.000000</c:v>
                </c:pt>
                <c:pt idx="37">
                  <c:v>235.200000</c:v>
                </c:pt>
                <c:pt idx="38">
                  <c:v>148.400000</c:v>
                </c:pt>
                <c:pt idx="39">
                  <c:v>59.200000</c:v>
                </c:pt>
                <c:pt idx="40">
                  <c:v>29.200000</c:v>
                </c:pt>
                <c:pt idx="41">
                  <c:v>202.900000</c:v>
                </c:pt>
                <c:pt idx="42">
                  <c:v>241.300000</c:v>
                </c:pt>
                <c:pt idx="43">
                  <c:v>76.200000</c:v>
                </c:pt>
                <c:pt idx="44">
                  <c:v>253.400000</c:v>
                </c:pt>
                <c:pt idx="45">
                  <c:v>348.000000</c:v>
                </c:pt>
                <c:pt idx="46">
                  <c:v>186.100000</c:v>
                </c:pt>
                <c:pt idx="47">
                  <c:v>205.600000</c:v>
                </c:pt>
                <c:pt idx="48">
                  <c:v>200.100000</c:v>
                </c:pt>
                <c:pt idx="49">
                  <c:v>102.100000</c:v>
                </c:pt>
                <c:pt idx="50">
                  <c:v>206.100000</c:v>
                </c:pt>
                <c:pt idx="51">
                  <c:v>66.000000</c:v>
                </c:pt>
                <c:pt idx="52">
                  <c:v>417.700000</c:v>
                </c:pt>
                <c:pt idx="53">
                  <c:v>235.300000</c:v>
                </c:pt>
                <c:pt idx="54">
                  <c:v>165.600000</c:v>
                </c:pt>
                <c:pt idx="55">
                  <c:v>121.400000</c:v>
                </c:pt>
                <c:pt idx="56">
                  <c:v>121.900000</c:v>
                </c:pt>
                <c:pt idx="57">
                  <c:v>74.200000</c:v>
                </c:pt>
                <c:pt idx="58">
                  <c:v>225.800000</c:v>
                </c:pt>
                <c:pt idx="59">
                  <c:v>145.100000</c:v>
                </c:pt>
                <c:pt idx="60">
                  <c:v>573.900000</c:v>
                </c:pt>
                <c:pt idx="61">
                  <c:v>505.700000</c:v>
                </c:pt>
                <c:pt idx="62">
                  <c:v>92.700000</c:v>
                </c:pt>
                <c:pt idx="63">
                  <c:v>249.600000</c:v>
                </c:pt>
                <c:pt idx="64">
                  <c:v>309.100000</c:v>
                </c:pt>
                <c:pt idx="65">
                  <c:v>444.000000</c:v>
                </c:pt>
                <c:pt idx="66">
                  <c:v>459.300000</c:v>
                </c:pt>
                <c:pt idx="67">
                  <c:v>366.000000</c:v>
                </c:pt>
                <c:pt idx="68">
                  <c:v>216.700000</c:v>
                </c:pt>
                <c:pt idx="69">
                  <c:v>94.800000</c:v>
                </c:pt>
                <c:pt idx="70">
                  <c:v>229.600000</c:v>
                </c:pt>
                <c:pt idx="71">
                  <c:v>227.100000</c:v>
                </c:pt>
                <c:pt idx="72">
                  <c:v>247.200000</c:v>
                </c:pt>
                <c:pt idx="73">
                  <c:v>233.900000</c:v>
                </c:pt>
                <c:pt idx="74">
                  <c:v>453.500000</c:v>
                </c:pt>
                <c:pt idx="75">
                  <c:v>87.400000</c:v>
                </c:pt>
                <c:pt idx="76">
                  <c:v>28.200000</c:v>
                </c:pt>
                <c:pt idx="77">
                  <c:v>161.300000</c:v>
                </c:pt>
                <c:pt idx="78">
                  <c:v>119.200000</c:v>
                </c:pt>
                <c:pt idx="79">
                  <c:v>131.300000</c:v>
                </c:pt>
                <c:pt idx="80">
                  <c:v>139.500000</c:v>
                </c:pt>
                <c:pt idx="81">
                  <c:v>116.300000</c:v>
                </c:pt>
                <c:pt idx="82">
                  <c:v>344.500000</c:v>
                </c:pt>
                <c:pt idx="83">
                  <c:v>103.600000</c:v>
                </c:pt>
                <c:pt idx="84">
                  <c:v>465.800000</c:v>
                </c:pt>
                <c:pt idx="85">
                  <c:v>169.600000</c:v>
                </c:pt>
                <c:pt idx="86">
                  <c:v>203.800000</c:v>
                </c:pt>
                <c:pt idx="87">
                  <c:v>253.000000</c:v>
                </c:pt>
                <c:pt idx="88">
                  <c:v>298.400000</c:v>
                </c:pt>
                <c:pt idx="89">
                  <c:v>216.000000</c:v>
                </c:pt>
                <c:pt idx="90">
                  <c:v>51.200000</c:v>
                </c:pt>
                <c:pt idx="91">
                  <c:v>144.000000</c:v>
                </c:pt>
                <c:pt idx="92">
                  <c:v>157.600000</c:v>
                </c:pt>
                <c:pt idx="93">
                  <c:v>82.600000</c:v>
                </c:pt>
                <c:pt idx="94">
                  <c:v>340.600000</c:v>
                </c:pt>
                <c:pt idx="95">
                  <c:v>128.000000</c:v>
                </c:pt>
                <c:pt idx="96">
                  <c:v>99.600000</c:v>
                </c:pt>
                <c:pt idx="97">
                  <c:v>160.000000</c:v>
                </c:pt>
                <c:pt idx="98">
                  <c:v>270.600000</c:v>
                </c:pt>
                <c:pt idx="99">
                  <c:v>200.600000</c:v>
                </c:pt>
                <c:pt idx="100">
                  <c:v>311.000000</c:v>
                </c:pt>
                <c:pt idx="101">
                  <c:v>283.200000</c:v>
                </c:pt>
                <c:pt idx="102">
                  <c:v>66.000000</c:v>
                </c:pt>
                <c:pt idx="103">
                  <c:v>34.000000</c:v>
                </c:pt>
                <c:pt idx="104">
                  <c:v>131.600000</c:v>
                </c:pt>
                <c:pt idx="105">
                  <c:v>244.800000</c:v>
                </c:pt>
                <c:pt idx="106">
                  <c:v>112.800000</c:v>
                </c:pt>
                <c:pt idx="107">
                  <c:v>237.600000</c:v>
                </c:pt>
                <c:pt idx="108">
                  <c:v>643.200000</c:v>
                </c:pt>
                <c:pt idx="109">
                  <c:v>169.800000</c:v>
                </c:pt>
                <c:pt idx="110">
                  <c:v>288.600000</c:v>
                </c:pt>
                <c:pt idx="111">
                  <c:v>289.200000</c:v>
                </c:pt>
                <c:pt idx="112">
                  <c:v>193.000000</c:v>
                </c:pt>
                <c:pt idx="113">
                  <c:v>169.800000</c:v>
                </c:pt>
                <c:pt idx="114">
                  <c:v>56.600000</c:v>
                </c:pt>
                <c:pt idx="115">
                  <c:v>314.400000</c:v>
                </c:pt>
                <c:pt idx="116">
                  <c:v>180.800000</c:v>
                </c:pt>
                <c:pt idx="117">
                  <c:v>151.600000</c:v>
                </c:pt>
                <c:pt idx="118">
                  <c:v>126.200000</c:v>
                </c:pt>
                <c:pt idx="119">
                  <c:v>386.600000</c:v>
                </c:pt>
                <c:pt idx="120">
                  <c:v>123.600000</c:v>
                </c:pt>
                <c:pt idx="121">
                  <c:v>600.000000</c:v>
                </c:pt>
                <c:pt idx="122">
                  <c:v>263.000000</c:v>
                </c:pt>
                <c:pt idx="123">
                  <c:v>265.400000</c:v>
                </c:pt>
                <c:pt idx="124">
                  <c:v>73.200000</c:v>
                </c:pt>
                <c:pt idx="125">
                  <c:v>208.100000</c:v>
                </c:pt>
                <c:pt idx="126">
                  <c:v>80.000000</c:v>
                </c:pt>
                <c:pt idx="127">
                  <c:v>267.200000</c:v>
                </c:pt>
                <c:pt idx="128">
                  <c:v>34.200000</c:v>
                </c:pt>
                <c:pt idx="129">
                  <c:v>146.000000</c:v>
                </c:pt>
                <c:pt idx="130">
                  <c:v>137.200000</c:v>
                </c:pt>
                <c:pt idx="131">
                  <c:v>279.800000</c:v>
                </c:pt>
                <c:pt idx="132">
                  <c:v>257.000000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(23.6mm) at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88"/>
          <c:y val="0.1142"/>
          <c:w val="0.9422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90th'!$D$2:$D$134</c:f>
              <c:numCache>
                <c:ptCount val="133"/>
                <c:pt idx="0">
                  <c:v>40.357143</c:v>
                </c:pt>
                <c:pt idx="1">
                  <c:v>50.264286</c:v>
                </c:pt>
                <c:pt idx="2">
                  <c:v>45.980000</c:v>
                </c:pt>
                <c:pt idx="3">
                  <c:v>31.350000</c:v>
                </c:pt>
                <c:pt idx="4">
                  <c:v>48.900000</c:v>
                </c:pt>
                <c:pt idx="5">
                  <c:v>46.278571</c:v>
                </c:pt>
                <c:pt idx="6">
                  <c:v>31.925000</c:v>
                </c:pt>
                <c:pt idx="7">
                  <c:v>55.133333</c:v>
                </c:pt>
                <c:pt idx="8">
                  <c:v>81.100000</c:v>
                </c:pt>
                <c:pt idx="9">
                  <c:v>25.900000</c:v>
                </c:pt>
                <c:pt idx="10">
                  <c:v>33.900000</c:v>
                </c:pt>
                <c:pt idx="11">
                  <c:v>28.200000</c:v>
                </c:pt>
                <c:pt idx="12">
                  <c:v>34.280000</c:v>
                </c:pt>
                <c:pt idx="13">
                  <c:v>29.350000</c:v>
                </c:pt>
                <c:pt idx="14">
                  <c:v>34.800000</c:v>
                </c:pt>
                <c:pt idx="15">
                  <c:v>33.777778</c:v>
                </c:pt>
                <c:pt idx="16">
                  <c:v>65.300000</c:v>
                </c:pt>
                <c:pt idx="17">
                  <c:v>46.044444</c:v>
                </c:pt>
                <c:pt idx="18">
                  <c:v>27.083333</c:v>
                </c:pt>
                <c:pt idx="19">
                  <c:v>35.783333</c:v>
                </c:pt>
                <c:pt idx="20">
                  <c:v>36.200000</c:v>
                </c:pt>
                <c:pt idx="21">
                  <c:v>45.320000</c:v>
                </c:pt>
                <c:pt idx="22">
                  <c:v>42.450000</c:v>
                </c:pt>
                <c:pt idx="23">
                  <c:v>34.166667</c:v>
                </c:pt>
                <c:pt idx="24">
                  <c:v>41.300000</c:v>
                </c:pt>
                <c:pt idx="25">
                  <c:v>40.825000</c:v>
                </c:pt>
                <c:pt idx="26">
                  <c:v>31.200000</c:v>
                </c:pt>
                <c:pt idx="27">
                  <c:v>38.485714</c:v>
                </c:pt>
                <c:pt idx="28">
                  <c:v>51.155556</c:v>
                </c:pt>
                <c:pt idx="29">
                  <c:v>30.220000</c:v>
                </c:pt>
                <c:pt idx="30">
                  <c:v>33.850000</c:v>
                </c:pt>
                <c:pt idx="31">
                  <c:v>37.320000</c:v>
                </c:pt>
                <c:pt idx="32">
                  <c:v>44.575000</c:v>
                </c:pt>
                <c:pt idx="33">
                  <c:v>30.800000</c:v>
                </c:pt>
                <c:pt idx="34">
                  <c:v>34.300000</c:v>
                </c:pt>
                <c:pt idx="35">
                  <c:v>44.072727</c:v>
                </c:pt>
                <c:pt idx="36">
                  <c:v>36.000000</c:v>
                </c:pt>
                <c:pt idx="37">
                  <c:v>47.040000</c:v>
                </c:pt>
                <c:pt idx="38">
                  <c:v>29.680000</c:v>
                </c:pt>
                <c:pt idx="39">
                  <c:v>29.600000</c:v>
                </c:pt>
                <c:pt idx="40">
                  <c:v>29.200000</c:v>
                </c:pt>
                <c:pt idx="41">
                  <c:v>67.633333</c:v>
                </c:pt>
                <c:pt idx="42">
                  <c:v>34.471429</c:v>
                </c:pt>
                <c:pt idx="43">
                  <c:v>38.100000</c:v>
                </c:pt>
                <c:pt idx="44">
                  <c:v>42.233333</c:v>
                </c:pt>
                <c:pt idx="45">
                  <c:v>69.600000</c:v>
                </c:pt>
                <c:pt idx="46">
                  <c:v>31.016667</c:v>
                </c:pt>
                <c:pt idx="47">
                  <c:v>34.266667</c:v>
                </c:pt>
                <c:pt idx="48">
                  <c:v>40.020000</c:v>
                </c:pt>
                <c:pt idx="49">
                  <c:v>34.033333</c:v>
                </c:pt>
                <c:pt idx="50">
                  <c:v>34.350000</c:v>
                </c:pt>
                <c:pt idx="51">
                  <c:v>66.000000</c:v>
                </c:pt>
                <c:pt idx="52">
                  <c:v>41.770000</c:v>
                </c:pt>
                <c:pt idx="53">
                  <c:v>33.614286</c:v>
                </c:pt>
                <c:pt idx="54">
                  <c:v>33.120000</c:v>
                </c:pt>
                <c:pt idx="55">
                  <c:v>30.350000</c:v>
                </c:pt>
                <c:pt idx="56">
                  <c:v>40.633333</c:v>
                </c:pt>
                <c:pt idx="57">
                  <c:v>74.200000</c:v>
                </c:pt>
                <c:pt idx="58">
                  <c:v>37.633333</c:v>
                </c:pt>
                <c:pt idx="59">
                  <c:v>36.275000</c:v>
                </c:pt>
                <c:pt idx="60">
                  <c:v>63.766667</c:v>
                </c:pt>
                <c:pt idx="61">
                  <c:v>45.972727</c:v>
                </c:pt>
                <c:pt idx="62">
                  <c:v>46.350000</c:v>
                </c:pt>
                <c:pt idx="63">
                  <c:v>49.920000</c:v>
                </c:pt>
                <c:pt idx="64">
                  <c:v>51.516667</c:v>
                </c:pt>
                <c:pt idx="65">
                  <c:v>40.363636</c:v>
                </c:pt>
                <c:pt idx="66">
                  <c:v>41.754545</c:v>
                </c:pt>
                <c:pt idx="67">
                  <c:v>40.666667</c:v>
                </c:pt>
                <c:pt idx="68">
                  <c:v>36.116667</c:v>
                </c:pt>
                <c:pt idx="69">
                  <c:v>47.400000</c:v>
                </c:pt>
                <c:pt idx="70">
                  <c:v>38.266667</c:v>
                </c:pt>
                <c:pt idx="71">
                  <c:v>45.420000</c:v>
                </c:pt>
                <c:pt idx="72">
                  <c:v>30.900000</c:v>
                </c:pt>
                <c:pt idx="73">
                  <c:v>33.414286</c:v>
                </c:pt>
                <c:pt idx="74">
                  <c:v>56.687500</c:v>
                </c:pt>
                <c:pt idx="75">
                  <c:v>29.133333</c:v>
                </c:pt>
                <c:pt idx="76">
                  <c:v>28.200000</c:v>
                </c:pt>
                <c:pt idx="77">
                  <c:v>32.260000</c:v>
                </c:pt>
                <c:pt idx="78">
                  <c:v>39.733333</c:v>
                </c:pt>
                <c:pt idx="79">
                  <c:v>32.825000</c:v>
                </c:pt>
                <c:pt idx="80">
                  <c:v>34.875000</c:v>
                </c:pt>
                <c:pt idx="81">
                  <c:v>58.150000</c:v>
                </c:pt>
                <c:pt idx="82">
                  <c:v>49.214286</c:v>
                </c:pt>
                <c:pt idx="83">
                  <c:v>34.533333</c:v>
                </c:pt>
                <c:pt idx="84">
                  <c:v>46.580000</c:v>
                </c:pt>
                <c:pt idx="85">
                  <c:v>33.920000</c:v>
                </c:pt>
                <c:pt idx="86">
                  <c:v>33.966667</c:v>
                </c:pt>
                <c:pt idx="87">
                  <c:v>42.166667</c:v>
                </c:pt>
                <c:pt idx="88">
                  <c:v>37.300000</c:v>
                </c:pt>
                <c:pt idx="89">
                  <c:v>30.857143</c:v>
                </c:pt>
                <c:pt idx="90">
                  <c:v>51.200000</c:v>
                </c:pt>
                <c:pt idx="91">
                  <c:v>36.000000</c:v>
                </c:pt>
                <c:pt idx="92">
                  <c:v>39.400000</c:v>
                </c:pt>
                <c:pt idx="93">
                  <c:v>41.300000</c:v>
                </c:pt>
                <c:pt idx="94">
                  <c:v>37.844444</c:v>
                </c:pt>
                <c:pt idx="95">
                  <c:v>42.666667</c:v>
                </c:pt>
                <c:pt idx="96">
                  <c:v>33.200000</c:v>
                </c:pt>
                <c:pt idx="97">
                  <c:v>40.000000</c:v>
                </c:pt>
                <c:pt idx="98">
                  <c:v>38.657143</c:v>
                </c:pt>
                <c:pt idx="99">
                  <c:v>33.433333</c:v>
                </c:pt>
                <c:pt idx="100">
                  <c:v>38.875000</c:v>
                </c:pt>
                <c:pt idx="101">
                  <c:v>35.400000</c:v>
                </c:pt>
                <c:pt idx="102">
                  <c:v>33.000000</c:v>
                </c:pt>
                <c:pt idx="103">
                  <c:v>34.000000</c:v>
                </c:pt>
                <c:pt idx="104">
                  <c:v>32.900000</c:v>
                </c:pt>
                <c:pt idx="105">
                  <c:v>48.960000</c:v>
                </c:pt>
                <c:pt idx="106">
                  <c:v>28.200000</c:v>
                </c:pt>
                <c:pt idx="107">
                  <c:v>29.700000</c:v>
                </c:pt>
                <c:pt idx="108">
                  <c:v>37.835294</c:v>
                </c:pt>
                <c:pt idx="109">
                  <c:v>28.300000</c:v>
                </c:pt>
                <c:pt idx="110">
                  <c:v>41.228571</c:v>
                </c:pt>
                <c:pt idx="111">
                  <c:v>48.200000</c:v>
                </c:pt>
                <c:pt idx="112">
                  <c:v>48.250000</c:v>
                </c:pt>
                <c:pt idx="113">
                  <c:v>84.900000</c:v>
                </c:pt>
                <c:pt idx="114">
                  <c:v>28.300000</c:v>
                </c:pt>
                <c:pt idx="115">
                  <c:v>44.914286</c:v>
                </c:pt>
                <c:pt idx="116">
                  <c:v>36.160000</c:v>
                </c:pt>
                <c:pt idx="117">
                  <c:v>37.900000</c:v>
                </c:pt>
                <c:pt idx="118">
                  <c:v>42.066667</c:v>
                </c:pt>
                <c:pt idx="119">
                  <c:v>48.325000</c:v>
                </c:pt>
                <c:pt idx="120">
                  <c:v>30.900000</c:v>
                </c:pt>
                <c:pt idx="121">
                  <c:v>50.000000</c:v>
                </c:pt>
                <c:pt idx="122">
                  <c:v>37.571429</c:v>
                </c:pt>
                <c:pt idx="123">
                  <c:v>33.175000</c:v>
                </c:pt>
                <c:pt idx="124">
                  <c:v>36.600000</c:v>
                </c:pt>
                <c:pt idx="125">
                  <c:v>34.683333</c:v>
                </c:pt>
                <c:pt idx="126">
                  <c:v>26.666667</c:v>
                </c:pt>
                <c:pt idx="127">
                  <c:v>44.533333</c:v>
                </c:pt>
                <c:pt idx="128">
                  <c:v>34.200000</c:v>
                </c:pt>
                <c:pt idx="129">
                  <c:v>36.500000</c:v>
                </c:pt>
                <c:pt idx="130">
                  <c:v>34.300000</c:v>
                </c:pt>
                <c:pt idx="131">
                  <c:v>46.633333</c:v>
                </c:pt>
                <c:pt idx="132">
                  <c:v>36.714286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(34.2mm) rainfall at                                                     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041"/>
          <c:y val="0.1142"/>
          <c:w val="0.9376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95th'!$B$2:$B$134</c:f>
              <c:numCache>
                <c:ptCount val="133"/>
                <c:pt idx="0">
                  <c:v>4.000000</c:v>
                </c:pt>
                <c:pt idx="1">
                  <c:v>10.000000</c:v>
                </c:pt>
                <c:pt idx="2">
                  <c:v>11.000000</c:v>
                </c:pt>
                <c:pt idx="3">
                  <c:v>2.000000</c:v>
                </c:pt>
                <c:pt idx="4">
                  <c:v>1.000000</c:v>
                </c:pt>
                <c:pt idx="5">
                  <c:v>12.000000</c:v>
                </c:pt>
                <c:pt idx="6">
                  <c:v>1.000000</c:v>
                </c:pt>
                <c:pt idx="7">
                  <c:v>6.000000</c:v>
                </c:pt>
                <c:pt idx="8">
                  <c:v>3.000000</c:v>
                </c:pt>
                <c:pt idx="9">
                  <c:v>0.000000</c:v>
                </c:pt>
                <c:pt idx="10">
                  <c:v>1.000000</c:v>
                </c:pt>
                <c:pt idx="11">
                  <c:v>0.000000</c:v>
                </c:pt>
                <c:pt idx="12">
                  <c:v>2.000000</c:v>
                </c:pt>
                <c:pt idx="13">
                  <c:v>1.000000</c:v>
                </c:pt>
                <c:pt idx="14">
                  <c:v>1.000000</c:v>
                </c:pt>
                <c:pt idx="15">
                  <c:v>5.000000</c:v>
                </c:pt>
                <c:pt idx="16">
                  <c:v>1.000000</c:v>
                </c:pt>
                <c:pt idx="17">
                  <c:v>3.000000</c:v>
                </c:pt>
                <c:pt idx="18">
                  <c:v>0.000000</c:v>
                </c:pt>
                <c:pt idx="19">
                  <c:v>1.000000</c:v>
                </c:pt>
                <c:pt idx="20">
                  <c:v>2.000000</c:v>
                </c:pt>
                <c:pt idx="21">
                  <c:v>6.000000</c:v>
                </c:pt>
                <c:pt idx="22">
                  <c:v>3.000000</c:v>
                </c:pt>
                <c:pt idx="23">
                  <c:v>2.000000</c:v>
                </c:pt>
                <c:pt idx="24">
                  <c:v>6.000000</c:v>
                </c:pt>
                <c:pt idx="25">
                  <c:v>1.000000</c:v>
                </c:pt>
                <c:pt idx="26">
                  <c:v>1.000000</c:v>
                </c:pt>
                <c:pt idx="27">
                  <c:v>4.000000</c:v>
                </c:pt>
                <c:pt idx="28">
                  <c:v>4.000000</c:v>
                </c:pt>
                <c:pt idx="29">
                  <c:v>1.000000</c:v>
                </c:pt>
                <c:pt idx="30">
                  <c:v>2.000000</c:v>
                </c:pt>
                <c:pt idx="31">
                  <c:v>4.000000</c:v>
                </c:pt>
                <c:pt idx="32">
                  <c:v>6.000000</c:v>
                </c:pt>
                <c:pt idx="33">
                  <c:v>1.000000</c:v>
                </c:pt>
                <c:pt idx="34">
                  <c:v>1.000000</c:v>
                </c:pt>
                <c:pt idx="35">
                  <c:v>6.000000</c:v>
                </c:pt>
                <c:pt idx="36">
                  <c:v>3.000000</c:v>
                </c:pt>
                <c:pt idx="37">
                  <c:v>4.000000</c:v>
                </c:pt>
                <c:pt idx="38">
                  <c:v>1.000000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2.000000</c:v>
                </c:pt>
                <c:pt idx="42">
                  <c:v>3.000000</c:v>
                </c:pt>
                <c:pt idx="43">
                  <c:v>2.000000</c:v>
                </c:pt>
                <c:pt idx="44">
                  <c:v>4.000000</c:v>
                </c:pt>
                <c:pt idx="45">
                  <c:v>5.000000</c:v>
                </c:pt>
                <c:pt idx="46">
                  <c:v>1.000000</c:v>
                </c:pt>
                <c:pt idx="47">
                  <c:v>2.000000</c:v>
                </c:pt>
                <c:pt idx="48">
                  <c:v>3.000000</c:v>
                </c:pt>
                <c:pt idx="49">
                  <c:v>2.000000</c:v>
                </c:pt>
                <c:pt idx="50">
                  <c:v>2.000000</c:v>
                </c:pt>
                <c:pt idx="51">
                  <c:v>1.000000</c:v>
                </c:pt>
                <c:pt idx="52">
                  <c:v>6.000000</c:v>
                </c:pt>
                <c:pt idx="53">
                  <c:v>2.000000</c:v>
                </c:pt>
                <c:pt idx="54">
                  <c:v>2.000000</c:v>
                </c:pt>
                <c:pt idx="55">
                  <c:v>1.000000</c:v>
                </c:pt>
                <c:pt idx="56">
                  <c:v>3.000000</c:v>
                </c:pt>
                <c:pt idx="57">
                  <c:v>1.000000</c:v>
                </c:pt>
                <c:pt idx="58">
                  <c:v>3.000000</c:v>
                </c:pt>
                <c:pt idx="59">
                  <c:v>2.000000</c:v>
                </c:pt>
                <c:pt idx="60">
                  <c:v>6.000000</c:v>
                </c:pt>
                <c:pt idx="61">
                  <c:v>5.000000</c:v>
                </c:pt>
                <c:pt idx="62">
                  <c:v>2.000000</c:v>
                </c:pt>
                <c:pt idx="63">
                  <c:v>4.000000</c:v>
                </c:pt>
                <c:pt idx="64">
                  <c:v>6.000000</c:v>
                </c:pt>
                <c:pt idx="65">
                  <c:v>6.000000</c:v>
                </c:pt>
                <c:pt idx="66">
                  <c:v>7.000000</c:v>
                </c:pt>
                <c:pt idx="67">
                  <c:v>5.000000</c:v>
                </c:pt>
                <c:pt idx="68">
                  <c:v>3.000000</c:v>
                </c:pt>
                <c:pt idx="69">
                  <c:v>1.000000</c:v>
                </c:pt>
                <c:pt idx="70">
                  <c:v>3.000000</c:v>
                </c:pt>
                <c:pt idx="71">
                  <c:v>3.000000</c:v>
                </c:pt>
                <c:pt idx="72">
                  <c:v>3.000000</c:v>
                </c:pt>
                <c:pt idx="73">
                  <c:v>3.000000</c:v>
                </c:pt>
                <c:pt idx="74">
                  <c:v>6.000000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2.000000</c:v>
                </c:pt>
                <c:pt idx="78">
                  <c:v>2.000000</c:v>
                </c:pt>
                <c:pt idx="79">
                  <c:v>1.000000</c:v>
                </c:pt>
                <c:pt idx="80">
                  <c:v>3.000000</c:v>
                </c:pt>
                <c:pt idx="81">
                  <c:v>2.000000</c:v>
                </c:pt>
                <c:pt idx="82">
                  <c:v>4.000000</c:v>
                </c:pt>
                <c:pt idx="83">
                  <c:v>2.000000</c:v>
                </c:pt>
                <c:pt idx="84">
                  <c:v>5.000000</c:v>
                </c:pt>
                <c:pt idx="85">
                  <c:v>2.000000</c:v>
                </c:pt>
                <c:pt idx="86">
                  <c:v>2.000000</c:v>
                </c:pt>
                <c:pt idx="87">
                  <c:v>4.000000</c:v>
                </c:pt>
                <c:pt idx="88">
                  <c:v>2.000000</c:v>
                </c:pt>
                <c:pt idx="89">
                  <c:v>2.000000</c:v>
                </c:pt>
                <c:pt idx="90">
                  <c:v>1.000000</c:v>
                </c:pt>
                <c:pt idx="91">
                  <c:v>2.000000</c:v>
                </c:pt>
                <c:pt idx="92">
                  <c:v>2.000000</c:v>
                </c:pt>
                <c:pt idx="93">
                  <c:v>1.000000</c:v>
                </c:pt>
                <c:pt idx="94">
                  <c:v>5.000000</c:v>
                </c:pt>
                <c:pt idx="95">
                  <c:v>2.000000</c:v>
                </c:pt>
                <c:pt idx="96">
                  <c:v>1.000000</c:v>
                </c:pt>
                <c:pt idx="97">
                  <c:v>2.000000</c:v>
                </c:pt>
                <c:pt idx="98">
                  <c:v>4.000000</c:v>
                </c:pt>
                <c:pt idx="99">
                  <c:v>2.000000</c:v>
                </c:pt>
                <c:pt idx="100">
                  <c:v>4.000000</c:v>
                </c:pt>
                <c:pt idx="101">
                  <c:v>2.000000</c:v>
                </c:pt>
                <c:pt idx="102">
                  <c:v>1.000000</c:v>
                </c:pt>
                <c:pt idx="103">
                  <c:v>0.000000</c:v>
                </c:pt>
                <c:pt idx="104">
                  <c:v>2.000000</c:v>
                </c:pt>
                <c:pt idx="105">
                  <c:v>2.000000</c:v>
                </c:pt>
                <c:pt idx="106">
                  <c:v>0.000000</c:v>
                </c:pt>
                <c:pt idx="107">
                  <c:v>1.000000</c:v>
                </c:pt>
                <c:pt idx="108">
                  <c:v>8.000000</c:v>
                </c:pt>
                <c:pt idx="109">
                  <c:v>1.000000</c:v>
                </c:pt>
                <c:pt idx="110">
                  <c:v>4.000000</c:v>
                </c:pt>
                <c:pt idx="111">
                  <c:v>4.000000</c:v>
                </c:pt>
                <c:pt idx="112">
                  <c:v>3.000000</c:v>
                </c:pt>
                <c:pt idx="113">
                  <c:v>2.000000</c:v>
                </c:pt>
                <c:pt idx="114">
                  <c:v>0.000000</c:v>
                </c:pt>
                <c:pt idx="115">
                  <c:v>5.000000</c:v>
                </c:pt>
                <c:pt idx="116">
                  <c:v>2.000000</c:v>
                </c:pt>
                <c:pt idx="117">
                  <c:v>3.000000</c:v>
                </c:pt>
                <c:pt idx="118">
                  <c:v>1.000000</c:v>
                </c:pt>
                <c:pt idx="119">
                  <c:v>4.000000</c:v>
                </c:pt>
                <c:pt idx="120">
                  <c:v>1.000000</c:v>
                </c:pt>
                <c:pt idx="121">
                  <c:v>6.000000</c:v>
                </c:pt>
                <c:pt idx="122">
                  <c:v>3.000000</c:v>
                </c:pt>
                <c:pt idx="123">
                  <c:v>3.000000</c:v>
                </c:pt>
                <c:pt idx="124">
                  <c:v>1.000000</c:v>
                </c:pt>
                <c:pt idx="125">
                  <c:v>2.000000</c:v>
                </c:pt>
                <c:pt idx="126">
                  <c:v>0.000000</c:v>
                </c:pt>
                <c:pt idx="127">
                  <c:v>4.000000</c:v>
                </c:pt>
                <c:pt idx="128">
                  <c:v>1.000000</c:v>
                </c:pt>
                <c:pt idx="129">
                  <c:v>1.000000</c:v>
                </c:pt>
                <c:pt idx="130">
                  <c:v>2.000000</c:v>
                </c:pt>
                <c:pt idx="131">
                  <c:v>4.000000</c:v>
                </c:pt>
                <c:pt idx="132">
                  <c:v>3.000000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4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4"/>
        <c:minorUnit val="0.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(34.2mm) at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88"/>
          <c:y val="0.1142"/>
          <c:w val="0.9422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95th'!$C$2:$C$134</c:f>
              <c:numCache>
                <c:ptCount val="133"/>
                <c:pt idx="0">
                  <c:v>205.500000</c:v>
                </c:pt>
                <c:pt idx="1">
                  <c:v>580.800000</c:v>
                </c:pt>
                <c:pt idx="2">
                  <c:v>576.700000</c:v>
                </c:pt>
                <c:pt idx="3">
                  <c:v>77.700000</c:v>
                </c:pt>
                <c:pt idx="4">
                  <c:v>71.100000</c:v>
                </c:pt>
                <c:pt idx="5">
                  <c:v>589.200000</c:v>
                </c:pt>
                <c:pt idx="6">
                  <c:v>42.400000</c:v>
                </c:pt>
                <c:pt idx="7">
                  <c:v>330.800000</c:v>
                </c:pt>
                <c:pt idx="8">
                  <c:v>243.300000</c:v>
                </c:pt>
                <c:pt idx="9">
                  <c:v>0.000000</c:v>
                </c:pt>
                <c:pt idx="10">
                  <c:v>34.800000</c:v>
                </c:pt>
                <c:pt idx="11">
                  <c:v>0.000000</c:v>
                </c:pt>
                <c:pt idx="12">
                  <c:v>89.600000</c:v>
                </c:pt>
                <c:pt idx="13">
                  <c:v>35.100000</c:v>
                </c:pt>
                <c:pt idx="14">
                  <c:v>57.400000</c:v>
                </c:pt>
                <c:pt idx="15">
                  <c:v>195.500000</c:v>
                </c:pt>
                <c:pt idx="16">
                  <c:v>65.300000</c:v>
                </c:pt>
                <c:pt idx="17">
                  <c:v>221.200000</c:v>
                </c:pt>
                <c:pt idx="18">
                  <c:v>0.000000</c:v>
                </c:pt>
                <c:pt idx="19">
                  <c:v>85.900000</c:v>
                </c:pt>
                <c:pt idx="20">
                  <c:v>97.000000</c:v>
                </c:pt>
                <c:pt idx="21">
                  <c:v>344.400000</c:v>
                </c:pt>
                <c:pt idx="22">
                  <c:v>188.300000</c:v>
                </c:pt>
                <c:pt idx="23">
                  <c:v>102.200000</c:v>
                </c:pt>
                <c:pt idx="24">
                  <c:v>287.100000</c:v>
                </c:pt>
                <c:pt idx="25">
                  <c:v>82.600000</c:v>
                </c:pt>
                <c:pt idx="26">
                  <c:v>41.100000</c:v>
                </c:pt>
                <c:pt idx="27">
                  <c:v>188.400000</c:v>
                </c:pt>
                <c:pt idx="28">
                  <c:v>318.000000</c:v>
                </c:pt>
                <c:pt idx="29">
                  <c:v>39.400000</c:v>
                </c:pt>
                <c:pt idx="30">
                  <c:v>82.000000</c:v>
                </c:pt>
                <c:pt idx="31">
                  <c:v>202.300000</c:v>
                </c:pt>
                <c:pt idx="32">
                  <c:v>299.500000</c:v>
                </c:pt>
                <c:pt idx="33">
                  <c:v>46.200000</c:v>
                </c:pt>
                <c:pt idx="34">
                  <c:v>59.400000</c:v>
                </c:pt>
                <c:pt idx="35">
                  <c:v>350.000000</c:v>
                </c:pt>
                <c:pt idx="36">
                  <c:v>119.100000</c:v>
                </c:pt>
                <c:pt idx="37">
                  <c:v>207.000000</c:v>
                </c:pt>
                <c:pt idx="38">
                  <c:v>39.400000</c:v>
                </c:pt>
                <c:pt idx="39">
                  <c:v>0.000000</c:v>
                </c:pt>
                <c:pt idx="40">
                  <c:v>0.000000</c:v>
                </c:pt>
                <c:pt idx="41">
                  <c:v>172.200000</c:v>
                </c:pt>
                <c:pt idx="42">
                  <c:v>121.400000</c:v>
                </c:pt>
                <c:pt idx="43">
                  <c:v>76.200000</c:v>
                </c:pt>
                <c:pt idx="44">
                  <c:v>195.000000</c:v>
                </c:pt>
                <c:pt idx="45">
                  <c:v>348.000000</c:v>
                </c:pt>
                <c:pt idx="46">
                  <c:v>38.100000</c:v>
                </c:pt>
                <c:pt idx="47">
                  <c:v>92.200000</c:v>
                </c:pt>
                <c:pt idx="48">
                  <c:v>149.000000</c:v>
                </c:pt>
                <c:pt idx="49">
                  <c:v>75.400000</c:v>
                </c:pt>
                <c:pt idx="50">
                  <c:v>96.300000</c:v>
                </c:pt>
                <c:pt idx="51">
                  <c:v>66.000000</c:v>
                </c:pt>
                <c:pt idx="52">
                  <c:v>304.600000</c:v>
                </c:pt>
                <c:pt idx="53">
                  <c:v>95.700000</c:v>
                </c:pt>
                <c:pt idx="54">
                  <c:v>80.000000</c:v>
                </c:pt>
                <c:pt idx="55">
                  <c:v>37.300000</c:v>
                </c:pt>
                <c:pt idx="56">
                  <c:v>121.900000</c:v>
                </c:pt>
                <c:pt idx="57">
                  <c:v>74.200000</c:v>
                </c:pt>
                <c:pt idx="58">
                  <c:v>138.700000</c:v>
                </c:pt>
                <c:pt idx="59">
                  <c:v>87.700000</c:v>
                </c:pt>
                <c:pt idx="60">
                  <c:v>488.700000</c:v>
                </c:pt>
                <c:pt idx="61">
                  <c:v>341.900000</c:v>
                </c:pt>
                <c:pt idx="62">
                  <c:v>92.700000</c:v>
                </c:pt>
                <c:pt idx="63">
                  <c:v>219.400000</c:v>
                </c:pt>
                <c:pt idx="64">
                  <c:v>309.100000</c:v>
                </c:pt>
                <c:pt idx="65">
                  <c:v>317.300000</c:v>
                </c:pt>
                <c:pt idx="66">
                  <c:v>340.900000</c:v>
                </c:pt>
                <c:pt idx="67">
                  <c:v>245.900000</c:v>
                </c:pt>
                <c:pt idx="68">
                  <c:v>128.000000</c:v>
                </c:pt>
                <c:pt idx="69">
                  <c:v>64.800000</c:v>
                </c:pt>
                <c:pt idx="70">
                  <c:v>146.100000</c:v>
                </c:pt>
                <c:pt idx="71">
                  <c:v>173.300000</c:v>
                </c:pt>
                <c:pt idx="72">
                  <c:v>120.200000</c:v>
                </c:pt>
                <c:pt idx="73">
                  <c:v>118.000000</c:v>
                </c:pt>
                <c:pt idx="74">
                  <c:v>400.900000</c:v>
                </c:pt>
                <c:pt idx="75">
                  <c:v>0.000000</c:v>
                </c:pt>
                <c:pt idx="76">
                  <c:v>0.000000</c:v>
                </c:pt>
                <c:pt idx="77">
                  <c:v>83.100000</c:v>
                </c:pt>
                <c:pt idx="78">
                  <c:v>89.200000</c:v>
                </c:pt>
                <c:pt idx="79">
                  <c:v>40.600000</c:v>
                </c:pt>
                <c:pt idx="80">
                  <c:v>115.100000</c:v>
                </c:pt>
                <c:pt idx="81">
                  <c:v>116.300000</c:v>
                </c:pt>
                <c:pt idx="82">
                  <c:v>259.900000</c:v>
                </c:pt>
                <c:pt idx="83">
                  <c:v>76.700000</c:v>
                </c:pt>
                <c:pt idx="84">
                  <c:v>316.500000</c:v>
                </c:pt>
                <c:pt idx="85">
                  <c:v>83.800000</c:v>
                </c:pt>
                <c:pt idx="86">
                  <c:v>92.000000</c:v>
                </c:pt>
                <c:pt idx="87">
                  <c:v>191.600000</c:v>
                </c:pt>
                <c:pt idx="88">
                  <c:v>129.200000</c:v>
                </c:pt>
                <c:pt idx="89">
                  <c:v>70.600000</c:v>
                </c:pt>
                <c:pt idx="90">
                  <c:v>51.200000</c:v>
                </c:pt>
                <c:pt idx="91">
                  <c:v>91.400000</c:v>
                </c:pt>
                <c:pt idx="92">
                  <c:v>103.600000</c:v>
                </c:pt>
                <c:pt idx="93">
                  <c:v>50.800000</c:v>
                </c:pt>
                <c:pt idx="94">
                  <c:v>230.800000</c:v>
                </c:pt>
                <c:pt idx="95">
                  <c:v>95.600000</c:v>
                </c:pt>
                <c:pt idx="96">
                  <c:v>38.000000</c:v>
                </c:pt>
                <c:pt idx="97">
                  <c:v>109.600000</c:v>
                </c:pt>
                <c:pt idx="98">
                  <c:v>196.600000</c:v>
                </c:pt>
                <c:pt idx="99">
                  <c:v>87.200000</c:v>
                </c:pt>
                <c:pt idx="100">
                  <c:v>201.000000</c:v>
                </c:pt>
                <c:pt idx="101">
                  <c:v>115.600000</c:v>
                </c:pt>
                <c:pt idx="102">
                  <c:v>34.400000</c:v>
                </c:pt>
                <c:pt idx="103">
                  <c:v>0.000000</c:v>
                </c:pt>
                <c:pt idx="104">
                  <c:v>80.800000</c:v>
                </c:pt>
                <c:pt idx="105">
                  <c:v>165.200000</c:v>
                </c:pt>
                <c:pt idx="106">
                  <c:v>0.000000</c:v>
                </c:pt>
                <c:pt idx="107">
                  <c:v>36.400000</c:v>
                </c:pt>
                <c:pt idx="108">
                  <c:v>395.000000</c:v>
                </c:pt>
                <c:pt idx="109">
                  <c:v>36.000000</c:v>
                </c:pt>
                <c:pt idx="110">
                  <c:v>205.200000</c:v>
                </c:pt>
                <c:pt idx="111">
                  <c:v>227.200000</c:v>
                </c:pt>
                <c:pt idx="112">
                  <c:v>162.800000</c:v>
                </c:pt>
                <c:pt idx="113">
                  <c:v>169.800000</c:v>
                </c:pt>
                <c:pt idx="114">
                  <c:v>0.000000</c:v>
                </c:pt>
                <c:pt idx="115">
                  <c:v>250.600000</c:v>
                </c:pt>
                <c:pt idx="116">
                  <c:v>101.800000</c:v>
                </c:pt>
                <c:pt idx="117">
                  <c:v>121.600000</c:v>
                </c:pt>
                <c:pt idx="118">
                  <c:v>74.400000</c:v>
                </c:pt>
                <c:pt idx="119">
                  <c:v>270.800000</c:v>
                </c:pt>
                <c:pt idx="120">
                  <c:v>37.000000</c:v>
                </c:pt>
                <c:pt idx="121">
                  <c:v>442.200000</c:v>
                </c:pt>
                <c:pt idx="122">
                  <c:v>133.400000</c:v>
                </c:pt>
                <c:pt idx="123">
                  <c:v>122.800000</c:v>
                </c:pt>
                <c:pt idx="124">
                  <c:v>46.800000</c:v>
                </c:pt>
                <c:pt idx="125">
                  <c:v>100.300000</c:v>
                </c:pt>
                <c:pt idx="126">
                  <c:v>0.000000</c:v>
                </c:pt>
                <c:pt idx="127">
                  <c:v>209.800000</c:v>
                </c:pt>
                <c:pt idx="128">
                  <c:v>34.200000</c:v>
                </c:pt>
                <c:pt idx="129">
                  <c:v>59.400000</c:v>
                </c:pt>
                <c:pt idx="130">
                  <c:v>80.000000</c:v>
                </c:pt>
                <c:pt idx="131">
                  <c:v>215.000000</c:v>
                </c:pt>
                <c:pt idx="132">
                  <c:v>152.600000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8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(34.2mm) at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88"/>
          <c:y val="0.1142"/>
          <c:w val="0.9422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95th'!$D$2:$D$134</c:f>
              <c:numCache>
                <c:ptCount val="133"/>
                <c:pt idx="0">
                  <c:v>51.375000</c:v>
                </c:pt>
                <c:pt idx="1">
                  <c:v>58.080000</c:v>
                </c:pt>
                <c:pt idx="2">
                  <c:v>52.427273</c:v>
                </c:pt>
                <c:pt idx="3">
                  <c:v>38.850000</c:v>
                </c:pt>
                <c:pt idx="4">
                  <c:v>71.100000</c:v>
                </c:pt>
                <c:pt idx="5">
                  <c:v>49.100000</c:v>
                </c:pt>
                <c:pt idx="6">
                  <c:v>42.400000</c:v>
                </c:pt>
                <c:pt idx="7">
                  <c:v>55.133333</c:v>
                </c:pt>
                <c:pt idx="8">
                  <c:v>81.100000</c:v>
                </c:pt>
                <c:pt idx="9">
                  <c:v>0.000000</c:v>
                </c:pt>
                <c:pt idx="10">
                  <c:v>34.800000</c:v>
                </c:pt>
                <c:pt idx="11">
                  <c:v>0.000000</c:v>
                </c:pt>
                <c:pt idx="12">
                  <c:v>44.800000</c:v>
                </c:pt>
                <c:pt idx="13">
                  <c:v>35.100000</c:v>
                </c:pt>
                <c:pt idx="14">
                  <c:v>57.400000</c:v>
                </c:pt>
                <c:pt idx="15">
                  <c:v>39.100000</c:v>
                </c:pt>
                <c:pt idx="16">
                  <c:v>65.300000</c:v>
                </c:pt>
                <c:pt idx="17">
                  <c:v>73.733333</c:v>
                </c:pt>
                <c:pt idx="18">
                  <c:v>0.000000</c:v>
                </c:pt>
                <c:pt idx="19">
                  <c:v>85.900000</c:v>
                </c:pt>
                <c:pt idx="20">
                  <c:v>48.500000</c:v>
                </c:pt>
                <c:pt idx="21">
                  <c:v>57.400000</c:v>
                </c:pt>
                <c:pt idx="22">
                  <c:v>62.766667</c:v>
                </c:pt>
                <c:pt idx="23">
                  <c:v>51.100000</c:v>
                </c:pt>
                <c:pt idx="24">
                  <c:v>47.850000</c:v>
                </c:pt>
                <c:pt idx="25">
                  <c:v>82.600000</c:v>
                </c:pt>
                <c:pt idx="26">
                  <c:v>41.100000</c:v>
                </c:pt>
                <c:pt idx="27">
                  <c:v>47.100000</c:v>
                </c:pt>
                <c:pt idx="28">
                  <c:v>79.500000</c:v>
                </c:pt>
                <c:pt idx="29">
                  <c:v>39.400000</c:v>
                </c:pt>
                <c:pt idx="30">
                  <c:v>41.000000</c:v>
                </c:pt>
                <c:pt idx="31">
                  <c:v>50.575000</c:v>
                </c:pt>
                <c:pt idx="32">
                  <c:v>49.916667</c:v>
                </c:pt>
                <c:pt idx="33">
                  <c:v>46.200000</c:v>
                </c:pt>
                <c:pt idx="34">
                  <c:v>59.400000</c:v>
                </c:pt>
                <c:pt idx="35">
                  <c:v>58.333333</c:v>
                </c:pt>
                <c:pt idx="36">
                  <c:v>39.700000</c:v>
                </c:pt>
                <c:pt idx="37">
                  <c:v>51.750000</c:v>
                </c:pt>
                <c:pt idx="38">
                  <c:v>39.400000</c:v>
                </c:pt>
                <c:pt idx="39">
                  <c:v>0.000000</c:v>
                </c:pt>
                <c:pt idx="40">
                  <c:v>0.000000</c:v>
                </c:pt>
                <c:pt idx="41">
                  <c:v>86.100000</c:v>
                </c:pt>
                <c:pt idx="42">
                  <c:v>40.466667</c:v>
                </c:pt>
                <c:pt idx="43">
                  <c:v>38.100000</c:v>
                </c:pt>
                <c:pt idx="44">
                  <c:v>48.750000</c:v>
                </c:pt>
                <c:pt idx="45">
                  <c:v>69.600000</c:v>
                </c:pt>
                <c:pt idx="46">
                  <c:v>38.100000</c:v>
                </c:pt>
                <c:pt idx="47">
                  <c:v>46.100000</c:v>
                </c:pt>
                <c:pt idx="48">
                  <c:v>49.666667</c:v>
                </c:pt>
                <c:pt idx="49">
                  <c:v>37.700000</c:v>
                </c:pt>
                <c:pt idx="50">
                  <c:v>48.150000</c:v>
                </c:pt>
                <c:pt idx="51">
                  <c:v>66.000000</c:v>
                </c:pt>
                <c:pt idx="52">
                  <c:v>50.766667</c:v>
                </c:pt>
                <c:pt idx="53">
                  <c:v>47.850000</c:v>
                </c:pt>
                <c:pt idx="54">
                  <c:v>40.000000</c:v>
                </c:pt>
                <c:pt idx="55">
                  <c:v>37.300000</c:v>
                </c:pt>
                <c:pt idx="56">
                  <c:v>40.633333</c:v>
                </c:pt>
                <c:pt idx="57">
                  <c:v>74.200000</c:v>
                </c:pt>
                <c:pt idx="58">
                  <c:v>46.233333</c:v>
                </c:pt>
                <c:pt idx="59">
                  <c:v>43.850000</c:v>
                </c:pt>
                <c:pt idx="60">
                  <c:v>81.450000</c:v>
                </c:pt>
                <c:pt idx="61">
                  <c:v>68.380000</c:v>
                </c:pt>
                <c:pt idx="62">
                  <c:v>46.350000</c:v>
                </c:pt>
                <c:pt idx="63">
                  <c:v>54.850000</c:v>
                </c:pt>
                <c:pt idx="64">
                  <c:v>51.516667</c:v>
                </c:pt>
                <c:pt idx="65">
                  <c:v>52.883333</c:v>
                </c:pt>
                <c:pt idx="66">
                  <c:v>48.700000</c:v>
                </c:pt>
                <c:pt idx="67">
                  <c:v>49.180000</c:v>
                </c:pt>
                <c:pt idx="68">
                  <c:v>42.666667</c:v>
                </c:pt>
                <c:pt idx="69">
                  <c:v>64.800000</c:v>
                </c:pt>
                <c:pt idx="70">
                  <c:v>48.700000</c:v>
                </c:pt>
                <c:pt idx="71">
                  <c:v>57.766667</c:v>
                </c:pt>
                <c:pt idx="72">
                  <c:v>40.066667</c:v>
                </c:pt>
                <c:pt idx="73">
                  <c:v>39.333333</c:v>
                </c:pt>
                <c:pt idx="74">
                  <c:v>66.816667</c:v>
                </c:pt>
                <c:pt idx="75">
                  <c:v>0.000000</c:v>
                </c:pt>
                <c:pt idx="76">
                  <c:v>0.000000</c:v>
                </c:pt>
                <c:pt idx="77">
                  <c:v>41.550000</c:v>
                </c:pt>
                <c:pt idx="78">
                  <c:v>44.600000</c:v>
                </c:pt>
                <c:pt idx="79">
                  <c:v>40.600000</c:v>
                </c:pt>
                <c:pt idx="80">
                  <c:v>38.366667</c:v>
                </c:pt>
                <c:pt idx="81">
                  <c:v>58.150000</c:v>
                </c:pt>
                <c:pt idx="82">
                  <c:v>64.975000</c:v>
                </c:pt>
                <c:pt idx="83">
                  <c:v>38.350000</c:v>
                </c:pt>
                <c:pt idx="84">
                  <c:v>63.300000</c:v>
                </c:pt>
                <c:pt idx="85">
                  <c:v>41.900000</c:v>
                </c:pt>
                <c:pt idx="86">
                  <c:v>46.000000</c:v>
                </c:pt>
                <c:pt idx="87">
                  <c:v>47.900000</c:v>
                </c:pt>
                <c:pt idx="88">
                  <c:v>64.600000</c:v>
                </c:pt>
                <c:pt idx="89">
                  <c:v>35.300000</c:v>
                </c:pt>
                <c:pt idx="90">
                  <c:v>51.200000</c:v>
                </c:pt>
                <c:pt idx="91">
                  <c:v>45.700000</c:v>
                </c:pt>
                <c:pt idx="92">
                  <c:v>51.800000</c:v>
                </c:pt>
                <c:pt idx="93">
                  <c:v>50.800000</c:v>
                </c:pt>
                <c:pt idx="94">
                  <c:v>46.160000</c:v>
                </c:pt>
                <c:pt idx="95">
                  <c:v>47.800000</c:v>
                </c:pt>
                <c:pt idx="96">
                  <c:v>38.000000</c:v>
                </c:pt>
                <c:pt idx="97">
                  <c:v>54.800000</c:v>
                </c:pt>
                <c:pt idx="98">
                  <c:v>49.150000</c:v>
                </c:pt>
                <c:pt idx="99">
                  <c:v>43.600000</c:v>
                </c:pt>
                <c:pt idx="100">
                  <c:v>50.250000</c:v>
                </c:pt>
                <c:pt idx="101">
                  <c:v>57.800000</c:v>
                </c:pt>
                <c:pt idx="102">
                  <c:v>34.400000</c:v>
                </c:pt>
                <c:pt idx="103">
                  <c:v>0.000000</c:v>
                </c:pt>
                <c:pt idx="104">
                  <c:v>40.400000</c:v>
                </c:pt>
                <c:pt idx="105">
                  <c:v>82.600000</c:v>
                </c:pt>
                <c:pt idx="106">
                  <c:v>0.000000</c:v>
                </c:pt>
                <c:pt idx="107">
                  <c:v>36.400000</c:v>
                </c:pt>
                <c:pt idx="108">
                  <c:v>49.375000</c:v>
                </c:pt>
                <c:pt idx="109">
                  <c:v>36.000000</c:v>
                </c:pt>
                <c:pt idx="110">
                  <c:v>51.300000</c:v>
                </c:pt>
                <c:pt idx="111">
                  <c:v>56.800000</c:v>
                </c:pt>
                <c:pt idx="112">
                  <c:v>54.266667</c:v>
                </c:pt>
                <c:pt idx="113">
                  <c:v>84.900000</c:v>
                </c:pt>
                <c:pt idx="114">
                  <c:v>0.000000</c:v>
                </c:pt>
                <c:pt idx="115">
                  <c:v>50.120000</c:v>
                </c:pt>
                <c:pt idx="116">
                  <c:v>50.900000</c:v>
                </c:pt>
                <c:pt idx="117">
                  <c:v>40.533333</c:v>
                </c:pt>
                <c:pt idx="118">
                  <c:v>74.400000</c:v>
                </c:pt>
                <c:pt idx="119">
                  <c:v>67.700000</c:v>
                </c:pt>
                <c:pt idx="120">
                  <c:v>37.000000</c:v>
                </c:pt>
                <c:pt idx="121">
                  <c:v>73.700000</c:v>
                </c:pt>
                <c:pt idx="122">
                  <c:v>44.466667</c:v>
                </c:pt>
                <c:pt idx="123">
                  <c:v>40.933333</c:v>
                </c:pt>
                <c:pt idx="124">
                  <c:v>46.800000</c:v>
                </c:pt>
                <c:pt idx="125">
                  <c:v>50.150000</c:v>
                </c:pt>
                <c:pt idx="126">
                  <c:v>0.000000</c:v>
                </c:pt>
                <c:pt idx="127">
                  <c:v>52.450000</c:v>
                </c:pt>
                <c:pt idx="128">
                  <c:v>34.200000</c:v>
                </c:pt>
                <c:pt idx="129">
                  <c:v>59.400000</c:v>
                </c:pt>
                <c:pt idx="130">
                  <c:v>40.000000</c:v>
                </c:pt>
                <c:pt idx="131">
                  <c:v>53.750000</c:v>
                </c:pt>
                <c:pt idx="132">
                  <c:v>50.866667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6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"/>
        <c:minorUnit val="8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(63.0mm) rainfall at                                                     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81"/>
          <c:y val="0.1142"/>
          <c:w val="0.94687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99th'!$B$2:$B$134</c:f>
              <c:numCache>
                <c:ptCount val="133"/>
                <c:pt idx="0">
                  <c:v>1.000000</c:v>
                </c:pt>
                <c:pt idx="1">
                  <c:v>3.000000</c:v>
                </c:pt>
                <c:pt idx="2">
                  <c:v>3.000000</c:v>
                </c:pt>
                <c:pt idx="3">
                  <c:v>0.000000</c:v>
                </c:pt>
                <c:pt idx="4">
                  <c:v>1.000000</c:v>
                </c:pt>
                <c:pt idx="5">
                  <c:v>3.000000</c:v>
                </c:pt>
                <c:pt idx="6">
                  <c:v>0.000000</c:v>
                </c:pt>
                <c:pt idx="7">
                  <c:v>2.000000</c:v>
                </c:pt>
                <c:pt idx="8">
                  <c:v>1.000000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1.000000</c:v>
                </c:pt>
                <c:pt idx="17">
                  <c:v>1.000000</c:v>
                </c:pt>
                <c:pt idx="18">
                  <c:v>0.000000</c:v>
                </c:pt>
                <c:pt idx="19">
                  <c:v>1.000000</c:v>
                </c:pt>
                <c:pt idx="20">
                  <c:v>0.000000</c:v>
                </c:pt>
                <c:pt idx="21">
                  <c:v>1.000000</c:v>
                </c:pt>
                <c:pt idx="22">
                  <c:v>1.000000</c:v>
                </c:pt>
                <c:pt idx="23">
                  <c:v>0.000000</c:v>
                </c:pt>
                <c:pt idx="24">
                  <c:v>1.000000</c:v>
                </c:pt>
                <c:pt idx="25">
                  <c:v>1.000000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3.000000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1.000000</c:v>
                </c:pt>
                <c:pt idx="32">
                  <c:v>0.000000</c:v>
                </c:pt>
                <c:pt idx="33">
                  <c:v>0.000000</c:v>
                </c:pt>
                <c:pt idx="34">
                  <c:v>0.000000</c:v>
                </c:pt>
                <c:pt idx="35">
                  <c:v>2.000000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1.000000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2.000000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1.000000</c:v>
                </c:pt>
                <c:pt idx="49">
                  <c:v>0.000000</c:v>
                </c:pt>
                <c:pt idx="50">
                  <c:v>0.000000</c:v>
                </c:pt>
                <c:pt idx="51">
                  <c:v>1.000000</c:v>
                </c:pt>
                <c:pt idx="52">
                  <c:v>1.000000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1.000000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4.000000</c:v>
                </c:pt>
                <c:pt idx="61">
                  <c:v>3.000000</c:v>
                </c:pt>
                <c:pt idx="62">
                  <c:v>0.000000</c:v>
                </c:pt>
                <c:pt idx="63">
                  <c:v>1.000000</c:v>
                </c:pt>
                <c:pt idx="64">
                  <c:v>1.000000</c:v>
                </c:pt>
                <c:pt idx="65">
                  <c:v>1.000000</c:v>
                </c:pt>
                <c:pt idx="66">
                  <c:v>1.000000</c:v>
                </c:pt>
                <c:pt idx="67">
                  <c:v>1.000000</c:v>
                </c:pt>
                <c:pt idx="68">
                  <c:v>0.000000</c:v>
                </c:pt>
                <c:pt idx="69">
                  <c:v>1.000000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3.000000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0.000000</c:v>
                </c:pt>
                <c:pt idx="84">
                  <c:v>2.000000</c:v>
                </c:pt>
                <c:pt idx="85">
                  <c:v>0.000000</c:v>
                </c:pt>
                <c:pt idx="86">
                  <c:v>0.000000</c:v>
                </c:pt>
                <c:pt idx="87">
                  <c:v>0.000000</c:v>
                </c:pt>
                <c:pt idx="88">
                  <c:v>1.000000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1.000000</c:v>
                </c:pt>
                <c:pt idx="95">
                  <c:v>0.000000</c:v>
                </c:pt>
                <c:pt idx="96">
                  <c:v>0.000000</c:v>
                </c:pt>
                <c:pt idx="97">
                  <c:v>1.000000</c:v>
                </c:pt>
                <c:pt idx="98">
                  <c:v>1.000000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1.000000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1.000000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1.000000</c:v>
                </c:pt>
                <c:pt idx="111">
                  <c:v>1.000000</c:v>
                </c:pt>
                <c:pt idx="112">
                  <c:v>1.000000</c:v>
                </c:pt>
                <c:pt idx="113">
                  <c:v>1.000000</c:v>
                </c:pt>
                <c:pt idx="114">
                  <c:v>0.000000</c:v>
                </c:pt>
                <c:pt idx="115">
                  <c:v>1.000000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1.000000</c:v>
                </c:pt>
                <c:pt idx="119">
                  <c:v>2.000000</c:v>
                </c:pt>
                <c:pt idx="120">
                  <c:v>0.000000</c:v>
                </c:pt>
                <c:pt idx="121">
                  <c:v>2.000000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0.000000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1.000000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1.000000</c:v>
                </c:pt>
                <c:pt idx="132">
                  <c:v>1.000000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5"/>
        <c:minorUnit val="0.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(63.0mm) at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88"/>
          <c:y val="0.1142"/>
          <c:w val="0.9422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99th'!$C$2:$C$134</c:f>
              <c:numCache>
                <c:ptCount val="133"/>
                <c:pt idx="0">
                  <c:v>68.600000</c:v>
                </c:pt>
                <c:pt idx="1">
                  <c:v>269.500000</c:v>
                </c:pt>
                <c:pt idx="2">
                  <c:v>230.100000</c:v>
                </c:pt>
                <c:pt idx="3">
                  <c:v>0.000000</c:v>
                </c:pt>
                <c:pt idx="4">
                  <c:v>71.100000</c:v>
                </c:pt>
                <c:pt idx="5">
                  <c:v>198.800000</c:v>
                </c:pt>
                <c:pt idx="6">
                  <c:v>0.000000</c:v>
                </c:pt>
                <c:pt idx="7">
                  <c:v>177.800000</c:v>
                </c:pt>
                <c:pt idx="8">
                  <c:v>161.300000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65.300000</c:v>
                </c:pt>
                <c:pt idx="17">
                  <c:v>129.500000</c:v>
                </c:pt>
                <c:pt idx="18">
                  <c:v>0.000000</c:v>
                </c:pt>
                <c:pt idx="19">
                  <c:v>85.900000</c:v>
                </c:pt>
                <c:pt idx="20">
                  <c:v>0.000000</c:v>
                </c:pt>
                <c:pt idx="21">
                  <c:v>105.900000</c:v>
                </c:pt>
                <c:pt idx="22">
                  <c:v>90.200000</c:v>
                </c:pt>
                <c:pt idx="23">
                  <c:v>0.000000</c:v>
                </c:pt>
                <c:pt idx="24">
                  <c:v>68.100000</c:v>
                </c:pt>
                <c:pt idx="25">
                  <c:v>82.600000</c:v>
                </c:pt>
                <c:pt idx="26">
                  <c:v>0.000000</c:v>
                </c:pt>
                <c:pt idx="27">
                  <c:v>0.000000</c:v>
                </c:pt>
                <c:pt idx="28">
                  <c:v>277.400000</c:v>
                </c:pt>
                <c:pt idx="29">
                  <c:v>0.000000</c:v>
                </c:pt>
                <c:pt idx="30">
                  <c:v>0.000000</c:v>
                </c:pt>
                <c:pt idx="31">
                  <c:v>85.900000</c:v>
                </c:pt>
                <c:pt idx="32">
                  <c:v>0.000000</c:v>
                </c:pt>
                <c:pt idx="33">
                  <c:v>0.000000</c:v>
                </c:pt>
                <c:pt idx="34">
                  <c:v>0.000000</c:v>
                </c:pt>
                <c:pt idx="35">
                  <c:v>159.600000</c:v>
                </c:pt>
                <c:pt idx="36">
                  <c:v>0.000000</c:v>
                </c:pt>
                <c:pt idx="37">
                  <c:v>75.400000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132.100000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202.500000</c:v>
                </c:pt>
                <c:pt idx="46">
                  <c:v>0.000000</c:v>
                </c:pt>
                <c:pt idx="47">
                  <c:v>0.000000</c:v>
                </c:pt>
                <c:pt idx="48">
                  <c:v>69.300000</c:v>
                </c:pt>
                <c:pt idx="49">
                  <c:v>0.000000</c:v>
                </c:pt>
                <c:pt idx="50">
                  <c:v>0.000000</c:v>
                </c:pt>
                <c:pt idx="51">
                  <c:v>66.000000</c:v>
                </c:pt>
                <c:pt idx="52">
                  <c:v>66.800000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74.200000</c:v>
                </c:pt>
                <c:pt idx="58">
                  <c:v>0.000000</c:v>
                </c:pt>
                <c:pt idx="59">
                  <c:v>0.000000</c:v>
                </c:pt>
                <c:pt idx="60">
                  <c:v>386.600000</c:v>
                </c:pt>
                <c:pt idx="61">
                  <c:v>254.000000</c:v>
                </c:pt>
                <c:pt idx="62">
                  <c:v>0.000000</c:v>
                </c:pt>
                <c:pt idx="63">
                  <c:v>74.700000</c:v>
                </c:pt>
                <c:pt idx="64">
                  <c:v>63.000000</c:v>
                </c:pt>
                <c:pt idx="65">
                  <c:v>68.300000</c:v>
                </c:pt>
                <c:pt idx="66">
                  <c:v>86.900000</c:v>
                </c:pt>
                <c:pt idx="67">
                  <c:v>65.500000</c:v>
                </c:pt>
                <c:pt idx="68">
                  <c:v>0.000000</c:v>
                </c:pt>
                <c:pt idx="69">
                  <c:v>64.800000</c:v>
                </c:pt>
                <c:pt idx="70">
                  <c:v>0.000000</c:v>
                </c:pt>
                <c:pt idx="71">
                  <c:v>83.100000</c:v>
                </c:pt>
                <c:pt idx="72">
                  <c:v>0.000000</c:v>
                </c:pt>
                <c:pt idx="73">
                  <c:v>0.000000</c:v>
                </c:pt>
                <c:pt idx="74">
                  <c:v>266.500000</c:v>
                </c:pt>
                <c:pt idx="75">
                  <c:v>0.000000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70.100000</c:v>
                </c:pt>
                <c:pt idx="82">
                  <c:v>121.700000</c:v>
                </c:pt>
                <c:pt idx="83">
                  <c:v>0.000000</c:v>
                </c:pt>
                <c:pt idx="84">
                  <c:v>178.300000</c:v>
                </c:pt>
                <c:pt idx="85">
                  <c:v>0.000000</c:v>
                </c:pt>
                <c:pt idx="86">
                  <c:v>0.000000</c:v>
                </c:pt>
                <c:pt idx="87">
                  <c:v>0.000000</c:v>
                </c:pt>
                <c:pt idx="88">
                  <c:v>85.600000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64.600000</c:v>
                </c:pt>
                <c:pt idx="95">
                  <c:v>0.000000</c:v>
                </c:pt>
                <c:pt idx="96">
                  <c:v>0.000000</c:v>
                </c:pt>
                <c:pt idx="97">
                  <c:v>73.600000</c:v>
                </c:pt>
                <c:pt idx="98">
                  <c:v>64.200000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78.000000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128.600000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86.600000</c:v>
                </c:pt>
                <c:pt idx="111">
                  <c:v>97.400000</c:v>
                </c:pt>
                <c:pt idx="112">
                  <c:v>74.800000</c:v>
                </c:pt>
                <c:pt idx="113">
                  <c:v>111.200000</c:v>
                </c:pt>
                <c:pt idx="114">
                  <c:v>0.000000</c:v>
                </c:pt>
                <c:pt idx="115">
                  <c:v>80.000000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74.400000</c:v>
                </c:pt>
                <c:pt idx="119">
                  <c:v>190.000000</c:v>
                </c:pt>
                <c:pt idx="120">
                  <c:v>0.000000</c:v>
                </c:pt>
                <c:pt idx="121">
                  <c:v>257.000000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0.000000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80.400000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86.000000</c:v>
                </c:pt>
                <c:pt idx="132">
                  <c:v>63.000000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(63.0mm) at Charleville 44022 and 44021, 1889-2021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88"/>
          <c:y val="0.1142"/>
          <c:w val="0.9422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99th'!$A$2:$A$134</c:f>
              <c:strCache>
                <c:ptCount val="133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  <c:pt idx="121">
                  <c:v>2010</c:v>
                </c:pt>
                <c:pt idx="122">
                  <c:v>2011</c:v>
                </c:pt>
                <c:pt idx="123">
                  <c:v>2012</c:v>
                </c:pt>
                <c:pt idx="124">
                  <c:v>2013</c:v>
                </c:pt>
                <c:pt idx="125">
                  <c:v>2014</c:v>
                </c:pt>
                <c:pt idx="126">
                  <c:v>2015</c:v>
                </c:pt>
                <c:pt idx="127">
                  <c:v>2016</c:v>
                </c:pt>
                <c:pt idx="128">
                  <c:v>2017</c:v>
                </c:pt>
                <c:pt idx="129">
                  <c:v>2018</c:v>
                </c:pt>
                <c:pt idx="130">
                  <c:v>2019</c:v>
                </c:pt>
                <c:pt idx="131">
                  <c:v>2020</c:v>
                </c:pt>
                <c:pt idx="132">
                  <c:v>2021</c:v>
                </c:pt>
              </c:strCache>
            </c:strRef>
          </c:cat>
          <c:val>
            <c:numRef>
              <c:f>'Rainfall charts 99th'!$D$2:$D$134</c:f>
              <c:numCache>
                <c:ptCount val="133"/>
                <c:pt idx="0">
                  <c:v>68.600000</c:v>
                </c:pt>
                <c:pt idx="1">
                  <c:v>89.833333</c:v>
                </c:pt>
                <c:pt idx="2">
                  <c:v>76.700000</c:v>
                </c:pt>
                <c:pt idx="3">
                  <c:v>0.000000</c:v>
                </c:pt>
                <c:pt idx="4">
                  <c:v>71.100000</c:v>
                </c:pt>
                <c:pt idx="5">
                  <c:v>66.266667</c:v>
                </c:pt>
                <c:pt idx="6">
                  <c:v>0.000000</c:v>
                </c:pt>
                <c:pt idx="7">
                  <c:v>88.900000</c:v>
                </c:pt>
                <c:pt idx="8">
                  <c:v>161.300000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65.300000</c:v>
                </c:pt>
                <c:pt idx="17">
                  <c:v>129.500000</c:v>
                </c:pt>
                <c:pt idx="18">
                  <c:v>0.000000</c:v>
                </c:pt>
                <c:pt idx="19">
                  <c:v>85.900000</c:v>
                </c:pt>
                <c:pt idx="20">
                  <c:v>0.000000</c:v>
                </c:pt>
                <c:pt idx="21">
                  <c:v>105.900000</c:v>
                </c:pt>
                <c:pt idx="22">
                  <c:v>90.200000</c:v>
                </c:pt>
                <c:pt idx="23">
                  <c:v>0.000000</c:v>
                </c:pt>
                <c:pt idx="24">
                  <c:v>68.100000</c:v>
                </c:pt>
                <c:pt idx="25">
                  <c:v>82.600000</c:v>
                </c:pt>
                <c:pt idx="26">
                  <c:v>0.000000</c:v>
                </c:pt>
                <c:pt idx="27">
                  <c:v>0.000000</c:v>
                </c:pt>
                <c:pt idx="28">
                  <c:v>92.466667</c:v>
                </c:pt>
                <c:pt idx="29">
                  <c:v>0.000000</c:v>
                </c:pt>
                <c:pt idx="30">
                  <c:v>0.000000</c:v>
                </c:pt>
                <c:pt idx="31">
                  <c:v>85.900000</c:v>
                </c:pt>
                <c:pt idx="32">
                  <c:v>0.000000</c:v>
                </c:pt>
                <c:pt idx="33">
                  <c:v>0.000000</c:v>
                </c:pt>
                <c:pt idx="34">
                  <c:v>0.000000</c:v>
                </c:pt>
                <c:pt idx="35">
                  <c:v>79.800000</c:v>
                </c:pt>
                <c:pt idx="36">
                  <c:v>0.000000</c:v>
                </c:pt>
                <c:pt idx="37">
                  <c:v>75.400000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132.100000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101.250000</c:v>
                </c:pt>
                <c:pt idx="46">
                  <c:v>0.000000</c:v>
                </c:pt>
                <c:pt idx="47">
                  <c:v>0.000000</c:v>
                </c:pt>
                <c:pt idx="48">
                  <c:v>69.300000</c:v>
                </c:pt>
                <c:pt idx="49">
                  <c:v>0.000000</c:v>
                </c:pt>
                <c:pt idx="50">
                  <c:v>0.000000</c:v>
                </c:pt>
                <c:pt idx="51">
                  <c:v>66.000000</c:v>
                </c:pt>
                <c:pt idx="52">
                  <c:v>66.800000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74.200000</c:v>
                </c:pt>
                <c:pt idx="58">
                  <c:v>0.000000</c:v>
                </c:pt>
                <c:pt idx="59">
                  <c:v>0.000000</c:v>
                </c:pt>
                <c:pt idx="60">
                  <c:v>96.650000</c:v>
                </c:pt>
                <c:pt idx="61">
                  <c:v>84.666667</c:v>
                </c:pt>
                <c:pt idx="62">
                  <c:v>0.000000</c:v>
                </c:pt>
                <c:pt idx="63">
                  <c:v>74.700000</c:v>
                </c:pt>
                <c:pt idx="64">
                  <c:v>63.000000</c:v>
                </c:pt>
                <c:pt idx="65">
                  <c:v>68.300000</c:v>
                </c:pt>
                <c:pt idx="66">
                  <c:v>86.900000</c:v>
                </c:pt>
                <c:pt idx="67">
                  <c:v>65.500000</c:v>
                </c:pt>
                <c:pt idx="68">
                  <c:v>0.000000</c:v>
                </c:pt>
                <c:pt idx="69">
                  <c:v>64.800000</c:v>
                </c:pt>
                <c:pt idx="70">
                  <c:v>0.000000</c:v>
                </c:pt>
                <c:pt idx="71">
                  <c:v>83.100000</c:v>
                </c:pt>
                <c:pt idx="72">
                  <c:v>0.000000</c:v>
                </c:pt>
                <c:pt idx="73">
                  <c:v>0.000000</c:v>
                </c:pt>
                <c:pt idx="74">
                  <c:v>88.833333</c:v>
                </c:pt>
                <c:pt idx="75">
                  <c:v>0.000000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70.100000</c:v>
                </c:pt>
                <c:pt idx="82">
                  <c:v>121.700000</c:v>
                </c:pt>
                <c:pt idx="83">
                  <c:v>0.000000</c:v>
                </c:pt>
                <c:pt idx="84">
                  <c:v>89.150000</c:v>
                </c:pt>
                <c:pt idx="85">
                  <c:v>0.000000</c:v>
                </c:pt>
                <c:pt idx="86">
                  <c:v>0.000000</c:v>
                </c:pt>
                <c:pt idx="87">
                  <c:v>0.000000</c:v>
                </c:pt>
                <c:pt idx="88">
                  <c:v>85.600000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64.600000</c:v>
                </c:pt>
                <c:pt idx="95">
                  <c:v>0.000000</c:v>
                </c:pt>
                <c:pt idx="96">
                  <c:v>0.000000</c:v>
                </c:pt>
                <c:pt idx="97">
                  <c:v>73.600000</c:v>
                </c:pt>
                <c:pt idx="98">
                  <c:v>64.200000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78.000000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128.600000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86.600000</c:v>
                </c:pt>
                <c:pt idx="111">
                  <c:v>97.400000</c:v>
                </c:pt>
                <c:pt idx="112">
                  <c:v>74.800000</c:v>
                </c:pt>
                <c:pt idx="113">
                  <c:v>111.200000</c:v>
                </c:pt>
                <c:pt idx="114">
                  <c:v>0.000000</c:v>
                </c:pt>
                <c:pt idx="115">
                  <c:v>80.000000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74.400000</c:v>
                </c:pt>
                <c:pt idx="119">
                  <c:v>95.000000</c:v>
                </c:pt>
                <c:pt idx="120">
                  <c:v>0.000000</c:v>
                </c:pt>
                <c:pt idx="121">
                  <c:v>128.500000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0.000000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80.400000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86.000000</c:v>
                </c:pt>
                <c:pt idx="132">
                  <c:v>63.000000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314831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378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309879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500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314831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439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909681</xdr:colOff>
      <xdr:row>0</xdr:row>
      <xdr:rowOff>438928</xdr:rowOff>
    </xdr:from>
    <xdr:to>
      <xdr:col>13</xdr:col>
      <xdr:colOff>79393</xdr:colOff>
      <xdr:row>3</xdr:row>
      <xdr:rowOff>133911</xdr:rowOff>
    </xdr:to>
    <xdr:sp>
      <xdr:nvSpPr>
        <xdr:cNvPr id="5" name="Average annual number of 23.6mm+ days…"/>
        <xdr:cNvSpPr txBox="1"/>
      </xdr:nvSpPr>
      <xdr:spPr>
        <a:xfrm>
          <a:off x="133556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23.6mm+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5.0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23.6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23.6mm+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227.3mm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209.2mm</a:t>
          </a:r>
        </a:p>
      </xdr:txBody>
    </xdr:sp>
    <xdr:clientData/>
  </xdr:twoCellAnchor>
  <xdr:twoCellAnchor>
    <xdr:from>
      <xdr:col>8</xdr:col>
      <xdr:colOff>103821</xdr:colOff>
      <xdr:row>37</xdr:row>
      <xdr:rowOff>167910</xdr:rowOff>
    </xdr:from>
    <xdr:to>
      <xdr:col>10</xdr:col>
      <xdr:colOff>259129</xdr:colOff>
      <xdr:row>40</xdr:row>
      <xdr:rowOff>124513</xdr:rowOff>
    </xdr:to>
    <xdr:sp>
      <xdr:nvSpPr>
        <xdr:cNvPr id="7" name="Average annual mm of 23.6mm+ days…"/>
        <xdr:cNvSpPr txBox="1"/>
      </xdr:nvSpPr>
      <xdr:spPr>
        <a:xfrm>
          <a:off x="100606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23.6mm+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40.1mm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41.0mm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314831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970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309879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265285" y="5042232"/>
        <a:ext cx="722439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314831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439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871581</xdr:colOff>
      <xdr:row>0</xdr:row>
      <xdr:rowOff>438928</xdr:rowOff>
    </xdr:from>
    <xdr:to>
      <xdr:col>13</xdr:col>
      <xdr:colOff>41293</xdr:colOff>
      <xdr:row>3</xdr:row>
      <xdr:rowOff>133911</xdr:rowOff>
    </xdr:to>
    <xdr:sp>
      <xdr:nvSpPr>
        <xdr:cNvPr id="12" name="Average annual number of 34.2mm+ days…"/>
        <xdr:cNvSpPr txBox="1"/>
      </xdr:nvSpPr>
      <xdr:spPr>
        <a:xfrm>
          <a:off x="133175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34.2mm+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2.8 days</a:t>
          </a:r>
        </a:p>
      </xdr:txBody>
    </xdr:sp>
    <xdr:clientData/>
  </xdr:twoCellAnchor>
  <xdr:twoCellAnchor>
    <xdr:from>
      <xdr:col>10</xdr:col>
      <xdr:colOff>809350</xdr:colOff>
      <xdr:row>18</xdr:row>
      <xdr:rowOff>265905</xdr:rowOff>
    </xdr:from>
    <xdr:to>
      <xdr:col>13</xdr:col>
      <xdr:colOff>58831</xdr:colOff>
      <xdr:row>21</xdr:row>
      <xdr:rowOff>222508</xdr:rowOff>
    </xdr:to>
    <xdr:sp>
      <xdr:nvSpPr>
        <xdr:cNvPr id="13" name="Average annual total mm of 34.2mm+ days…"/>
        <xdr:cNvSpPr txBox="1"/>
      </xdr:nvSpPr>
      <xdr:spPr>
        <a:xfrm>
          <a:off x="132553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34.2mm+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161.4mm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150.6mm</a:t>
          </a:r>
        </a:p>
      </xdr:txBody>
    </xdr:sp>
    <xdr:clientData/>
  </xdr:twoCellAnchor>
  <xdr:twoCellAnchor>
    <xdr:from>
      <xdr:col>10</xdr:col>
      <xdr:colOff>1145221</xdr:colOff>
      <xdr:row>37</xdr:row>
      <xdr:rowOff>167910</xdr:rowOff>
    </xdr:from>
    <xdr:to>
      <xdr:col>13</xdr:col>
      <xdr:colOff>55929</xdr:colOff>
      <xdr:row>40</xdr:row>
      <xdr:rowOff>124513</xdr:rowOff>
    </xdr:to>
    <xdr:sp>
      <xdr:nvSpPr>
        <xdr:cNvPr id="14" name="Average annual mm of 34.2mm+ days…"/>
        <xdr:cNvSpPr txBox="1"/>
      </xdr:nvSpPr>
      <xdr:spPr>
        <a:xfrm>
          <a:off x="135912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34.2mm+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51.3mm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53.2mm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314831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908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309879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439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314831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439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884281</xdr:colOff>
      <xdr:row>0</xdr:row>
      <xdr:rowOff>419510</xdr:rowOff>
    </xdr:from>
    <xdr:to>
      <xdr:col>13</xdr:col>
      <xdr:colOff>53993</xdr:colOff>
      <xdr:row>3</xdr:row>
      <xdr:rowOff>114492</xdr:rowOff>
    </xdr:to>
    <xdr:sp>
      <xdr:nvSpPr>
        <xdr:cNvPr id="19" name="Average annual number of 63.0mm+ days…"/>
        <xdr:cNvSpPr txBox="1"/>
      </xdr:nvSpPr>
      <xdr:spPr>
        <a:xfrm>
          <a:off x="13330281" y="419510"/>
          <a:ext cx="2903513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63.0mm+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1.2 days</a:t>
          </a:r>
        </a:p>
      </xdr:txBody>
    </xdr:sp>
    <xdr:clientData/>
  </xdr:twoCellAnchor>
  <xdr:twoCellAnchor>
    <xdr:from>
      <xdr:col>10</xdr:col>
      <xdr:colOff>847450</xdr:colOff>
      <xdr:row>18</xdr:row>
      <xdr:rowOff>246487</xdr:rowOff>
    </xdr:from>
    <xdr:to>
      <xdr:col>13</xdr:col>
      <xdr:colOff>96931</xdr:colOff>
      <xdr:row>21</xdr:row>
      <xdr:rowOff>203090</xdr:rowOff>
    </xdr:to>
    <xdr:sp>
      <xdr:nvSpPr>
        <xdr:cNvPr id="20" name="Average annual total mm of 63.0mm+ days…"/>
        <xdr:cNvSpPr txBox="1"/>
      </xdr:nvSpPr>
      <xdr:spPr>
        <a:xfrm>
          <a:off x="13293450" y="5525877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63.0mm+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122.2mm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111.4mm</a:t>
          </a:r>
        </a:p>
      </xdr:txBody>
    </xdr:sp>
    <xdr:clientData/>
  </xdr:twoCellAnchor>
  <xdr:twoCellAnchor>
    <xdr:from>
      <xdr:col>10</xdr:col>
      <xdr:colOff>1145221</xdr:colOff>
      <xdr:row>37</xdr:row>
      <xdr:rowOff>148492</xdr:rowOff>
    </xdr:from>
    <xdr:to>
      <xdr:col>13</xdr:col>
      <xdr:colOff>55929</xdr:colOff>
      <xdr:row>40</xdr:row>
      <xdr:rowOff>105095</xdr:rowOff>
    </xdr:to>
    <xdr:sp>
      <xdr:nvSpPr>
        <xdr:cNvPr id="21" name="Average annual mm of 63.0mm+ days…"/>
        <xdr:cNvSpPr txBox="1"/>
      </xdr:nvSpPr>
      <xdr:spPr>
        <a:xfrm>
          <a:off x="13591221" y="10724417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63.0mm+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84.8mm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89.1mm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74</v>
      </c>
      <c r="C2" s="7">
        <v>740.3</v>
      </c>
      <c r="D2" s="8">
        <v>7</v>
      </c>
      <c r="E2" s="7">
        <v>282.5</v>
      </c>
      <c r="F2" s="9">
        <v>40.3571428571429</v>
      </c>
    </row>
    <row r="3" ht="21.95" customHeight="1">
      <c r="A3" t="s" s="10">
        <v>6</v>
      </c>
      <c r="B3" s="11">
        <v>96</v>
      </c>
      <c r="C3" s="12">
        <v>1202.5</v>
      </c>
      <c r="D3" s="13">
        <v>14</v>
      </c>
      <c r="E3" s="12">
        <v>703.7</v>
      </c>
      <c r="F3" s="14">
        <v>50.2642857142857</v>
      </c>
    </row>
    <row r="4" ht="21.95" customHeight="1">
      <c r="A4" t="s" s="10">
        <v>7</v>
      </c>
      <c r="B4" s="11">
        <v>67</v>
      </c>
      <c r="C4" s="12">
        <v>967.2</v>
      </c>
      <c r="D4" s="13">
        <v>15</v>
      </c>
      <c r="E4" s="12">
        <v>689.7</v>
      </c>
      <c r="F4" s="14">
        <v>45.98</v>
      </c>
    </row>
    <row r="5" ht="21.95" customHeight="1">
      <c r="A5" t="s" s="10">
        <v>8</v>
      </c>
      <c r="B5" s="11">
        <v>58</v>
      </c>
      <c r="C5" s="12">
        <v>396.2</v>
      </c>
      <c r="D5" s="13">
        <v>4</v>
      </c>
      <c r="E5" s="12">
        <v>125.4</v>
      </c>
      <c r="F5" s="14">
        <v>31.35</v>
      </c>
    </row>
    <row r="6" ht="21.95" customHeight="1">
      <c r="A6" t="s" s="10">
        <v>9</v>
      </c>
      <c r="B6" s="11">
        <v>47</v>
      </c>
      <c r="C6" s="12">
        <v>328.8</v>
      </c>
      <c r="D6" s="13">
        <v>2</v>
      </c>
      <c r="E6" s="12">
        <v>97.8</v>
      </c>
      <c r="F6" s="14">
        <v>48.9</v>
      </c>
    </row>
    <row r="7" ht="21.95" customHeight="1">
      <c r="A7" t="s" s="10">
        <v>10</v>
      </c>
      <c r="B7" s="11">
        <v>77</v>
      </c>
      <c r="C7" s="12">
        <v>983.4</v>
      </c>
      <c r="D7" s="13">
        <v>14</v>
      </c>
      <c r="E7" s="12">
        <v>647.9</v>
      </c>
      <c r="F7" s="14">
        <v>46.2785714285714</v>
      </c>
    </row>
    <row r="8" ht="21.95" customHeight="1">
      <c r="A8" t="s" s="10">
        <v>11</v>
      </c>
      <c r="B8" s="11">
        <v>53</v>
      </c>
      <c r="C8" s="12">
        <v>475.3</v>
      </c>
      <c r="D8" s="13">
        <v>4</v>
      </c>
      <c r="E8" s="12">
        <v>127.7</v>
      </c>
      <c r="F8" s="14">
        <v>31.925</v>
      </c>
    </row>
    <row r="9" ht="21.95" customHeight="1">
      <c r="A9" t="s" s="10">
        <v>12</v>
      </c>
      <c r="B9" s="11">
        <v>61</v>
      </c>
      <c r="C9" s="12">
        <v>640.6</v>
      </c>
      <c r="D9" s="13">
        <v>6</v>
      </c>
      <c r="E9" s="12">
        <v>330.8</v>
      </c>
      <c r="F9" s="14">
        <v>55.1333333333333</v>
      </c>
    </row>
    <row r="10" ht="21.95" customHeight="1">
      <c r="A10" t="s" s="10">
        <v>13</v>
      </c>
      <c r="B10" s="11">
        <v>31</v>
      </c>
      <c r="C10" s="12">
        <v>478.1</v>
      </c>
      <c r="D10" s="13">
        <v>3</v>
      </c>
      <c r="E10" s="12">
        <v>243.3</v>
      </c>
      <c r="F10" s="14">
        <v>81.09999999999999</v>
      </c>
    </row>
    <row r="11" ht="21.95" customHeight="1">
      <c r="A11" t="s" s="10">
        <v>14</v>
      </c>
      <c r="B11" s="11">
        <v>39</v>
      </c>
      <c r="C11" s="12">
        <v>226.4</v>
      </c>
      <c r="D11" s="13">
        <v>3</v>
      </c>
      <c r="E11" s="12">
        <v>77.7</v>
      </c>
      <c r="F11" s="14">
        <v>25.9</v>
      </c>
    </row>
    <row r="12" ht="21.95" customHeight="1">
      <c r="A12" t="s" s="10">
        <v>15</v>
      </c>
      <c r="B12" s="11">
        <v>46</v>
      </c>
      <c r="C12" s="12">
        <v>203.2</v>
      </c>
      <c r="D12" s="13">
        <v>2</v>
      </c>
      <c r="E12" s="12">
        <v>67.8</v>
      </c>
      <c r="F12" s="14">
        <v>33.9</v>
      </c>
    </row>
    <row r="13" ht="21.95" customHeight="1">
      <c r="A13" t="s" s="10">
        <v>16</v>
      </c>
      <c r="B13" s="11">
        <v>43</v>
      </c>
      <c r="C13" s="12">
        <v>211.5</v>
      </c>
      <c r="D13" s="13">
        <v>1</v>
      </c>
      <c r="E13" s="12">
        <v>28.2</v>
      </c>
      <c r="F13" s="14">
        <v>28.2</v>
      </c>
    </row>
    <row r="14" ht="21.95" customHeight="1">
      <c r="A14" t="s" s="10">
        <v>17</v>
      </c>
      <c r="B14" s="11">
        <v>38</v>
      </c>
      <c r="C14" s="12">
        <v>317.5</v>
      </c>
      <c r="D14" s="13">
        <v>5</v>
      </c>
      <c r="E14" s="12">
        <v>171.4</v>
      </c>
      <c r="F14" s="14">
        <v>34.28</v>
      </c>
    </row>
    <row r="15" ht="21.95" customHeight="1">
      <c r="A15" t="s" s="10">
        <v>18</v>
      </c>
      <c r="B15" s="11">
        <v>37</v>
      </c>
      <c r="C15" s="12">
        <v>267.1</v>
      </c>
      <c r="D15" s="13">
        <v>2</v>
      </c>
      <c r="E15" s="12">
        <v>58.7</v>
      </c>
      <c r="F15" s="14">
        <v>29.35</v>
      </c>
    </row>
    <row r="16" ht="21.95" customHeight="1">
      <c r="A16" t="s" s="10">
        <v>19</v>
      </c>
      <c r="B16" s="11">
        <v>55</v>
      </c>
      <c r="C16" s="12">
        <v>529.9</v>
      </c>
      <c r="D16" s="13">
        <v>5</v>
      </c>
      <c r="E16" s="12">
        <v>174</v>
      </c>
      <c r="F16" s="14">
        <v>34.8</v>
      </c>
    </row>
    <row r="17" ht="21.95" customHeight="1">
      <c r="A17" t="s" s="10">
        <v>20</v>
      </c>
      <c r="B17" s="11">
        <v>53</v>
      </c>
      <c r="C17" s="12">
        <v>580.3</v>
      </c>
      <c r="D17" s="13">
        <v>9</v>
      </c>
      <c r="E17" s="12">
        <v>304</v>
      </c>
      <c r="F17" s="14">
        <v>33.7777777777778</v>
      </c>
    </row>
    <row r="18" ht="21.95" customHeight="1">
      <c r="A18" t="s" s="10">
        <v>21</v>
      </c>
      <c r="B18" s="11">
        <v>49</v>
      </c>
      <c r="C18" s="12">
        <v>274</v>
      </c>
      <c r="D18" s="13">
        <v>1</v>
      </c>
      <c r="E18" s="12">
        <v>65.3</v>
      </c>
      <c r="F18" s="14">
        <v>65.3</v>
      </c>
    </row>
    <row r="19" ht="21.95" customHeight="1">
      <c r="A19" t="s" s="10">
        <v>22</v>
      </c>
      <c r="B19" s="11">
        <v>72</v>
      </c>
      <c r="C19" s="12">
        <v>800.1</v>
      </c>
      <c r="D19" s="13">
        <v>9</v>
      </c>
      <c r="E19" s="12">
        <v>414.4</v>
      </c>
      <c r="F19" s="14">
        <v>46.0444444444444</v>
      </c>
    </row>
    <row r="20" ht="21.95" customHeight="1">
      <c r="A20" t="s" s="10">
        <v>23</v>
      </c>
      <c r="B20" s="11">
        <v>60</v>
      </c>
      <c r="C20" s="12">
        <v>461.5</v>
      </c>
      <c r="D20" s="13">
        <v>6</v>
      </c>
      <c r="E20" s="12">
        <v>162.5</v>
      </c>
      <c r="F20" s="14">
        <v>27.0833333333333</v>
      </c>
    </row>
    <row r="21" ht="21.95" customHeight="1">
      <c r="A21" t="s" s="10">
        <v>24</v>
      </c>
      <c r="B21" s="11">
        <v>55</v>
      </c>
      <c r="C21" s="12">
        <v>468.9</v>
      </c>
      <c r="D21" s="13">
        <v>6</v>
      </c>
      <c r="E21" s="12">
        <v>214.7</v>
      </c>
      <c r="F21" s="14">
        <v>35.7833333333333</v>
      </c>
    </row>
    <row r="22" ht="21.95" customHeight="1">
      <c r="A22" t="s" s="10">
        <v>25</v>
      </c>
      <c r="B22" s="11">
        <v>53</v>
      </c>
      <c r="C22" s="12">
        <v>441.6</v>
      </c>
      <c r="D22" s="13">
        <v>4</v>
      </c>
      <c r="E22" s="12">
        <v>144.8</v>
      </c>
      <c r="F22" s="14">
        <v>36.2</v>
      </c>
    </row>
    <row r="23" ht="21.95" customHeight="1">
      <c r="A23" s="15">
        <v>1910</v>
      </c>
      <c r="B23" s="11">
        <v>59</v>
      </c>
      <c r="C23" s="12">
        <v>739.3</v>
      </c>
      <c r="D23" s="13">
        <v>10</v>
      </c>
      <c r="E23" s="12">
        <v>453.2</v>
      </c>
      <c r="F23" s="14">
        <v>45.32</v>
      </c>
    </row>
    <row r="24" ht="21.95" customHeight="1">
      <c r="A24" s="15">
        <v>1911</v>
      </c>
      <c r="B24" s="11">
        <v>45</v>
      </c>
      <c r="C24" s="12">
        <v>501.7</v>
      </c>
      <c r="D24" s="13">
        <v>8</v>
      </c>
      <c r="E24" s="12">
        <v>339.6</v>
      </c>
      <c r="F24" s="14">
        <v>42.45</v>
      </c>
    </row>
    <row r="25" ht="21.95" customHeight="1">
      <c r="A25" s="15">
        <v>1912</v>
      </c>
      <c r="B25" s="11">
        <v>38</v>
      </c>
      <c r="C25" s="12">
        <v>354.1</v>
      </c>
      <c r="D25" s="13">
        <v>6</v>
      </c>
      <c r="E25" s="12">
        <v>205</v>
      </c>
      <c r="F25" s="14">
        <v>34.1666666666667</v>
      </c>
    </row>
    <row r="26" ht="21.95" customHeight="1">
      <c r="A26" s="15">
        <v>1913</v>
      </c>
      <c r="B26" s="11">
        <v>60</v>
      </c>
      <c r="C26" s="12">
        <v>681.4</v>
      </c>
      <c r="D26" s="13">
        <v>9</v>
      </c>
      <c r="E26" s="12">
        <v>371.7</v>
      </c>
      <c r="F26" s="14">
        <v>41.3</v>
      </c>
    </row>
    <row r="27" ht="21.95" customHeight="1">
      <c r="A27" s="15">
        <v>1914</v>
      </c>
      <c r="B27" s="11">
        <v>61</v>
      </c>
      <c r="C27" s="12">
        <v>445.1</v>
      </c>
      <c r="D27" s="13">
        <v>4</v>
      </c>
      <c r="E27" s="12">
        <v>163.3</v>
      </c>
      <c r="F27" s="14">
        <v>40.825</v>
      </c>
    </row>
    <row r="28" ht="21.95" customHeight="1">
      <c r="A28" s="15">
        <v>1915</v>
      </c>
      <c r="B28" s="11">
        <v>47</v>
      </c>
      <c r="C28" s="12">
        <v>287.7</v>
      </c>
      <c r="D28" s="13">
        <v>3</v>
      </c>
      <c r="E28" s="12">
        <v>93.59999999999999</v>
      </c>
      <c r="F28" s="14">
        <v>31.2</v>
      </c>
    </row>
    <row r="29" ht="21.95" customHeight="1">
      <c r="A29" s="15">
        <v>1916</v>
      </c>
      <c r="B29" s="11">
        <v>73</v>
      </c>
      <c r="C29" s="12">
        <v>603.9</v>
      </c>
      <c r="D29" s="13">
        <v>7</v>
      </c>
      <c r="E29" s="12">
        <v>269.4</v>
      </c>
      <c r="F29" s="14">
        <v>38.4857142857143</v>
      </c>
    </row>
    <row r="30" ht="21.95" customHeight="1">
      <c r="A30" s="15">
        <v>1917</v>
      </c>
      <c r="B30" s="11">
        <v>66</v>
      </c>
      <c r="C30" s="12">
        <v>795.9</v>
      </c>
      <c r="D30" s="13">
        <v>9</v>
      </c>
      <c r="E30" s="12">
        <v>460.4</v>
      </c>
      <c r="F30" s="14">
        <v>51.1555555555556</v>
      </c>
    </row>
    <row r="31" ht="21.95" customHeight="1">
      <c r="A31" s="15">
        <v>1918</v>
      </c>
      <c r="B31" s="11">
        <v>43</v>
      </c>
      <c r="C31" s="12">
        <v>376.7</v>
      </c>
      <c r="D31" s="13">
        <v>5</v>
      </c>
      <c r="E31" s="12">
        <v>151.1</v>
      </c>
      <c r="F31" s="14">
        <v>30.22</v>
      </c>
    </row>
    <row r="32" ht="21.95" customHeight="1">
      <c r="A32" s="15">
        <v>1919</v>
      </c>
      <c r="B32" s="11">
        <v>37</v>
      </c>
      <c r="C32" s="12">
        <v>296.4</v>
      </c>
      <c r="D32" s="13">
        <v>4</v>
      </c>
      <c r="E32" s="12">
        <v>135.4</v>
      </c>
      <c r="F32" s="14">
        <v>33.85</v>
      </c>
    </row>
    <row r="33" ht="21.95" customHeight="1">
      <c r="A33" s="15">
        <v>1920</v>
      </c>
      <c r="B33" s="11">
        <v>72</v>
      </c>
      <c r="C33" s="12">
        <v>693.2</v>
      </c>
      <c r="D33" s="13">
        <v>10</v>
      </c>
      <c r="E33" s="12">
        <v>373.2</v>
      </c>
      <c r="F33" s="14">
        <v>37.32</v>
      </c>
    </row>
    <row r="34" ht="21.95" customHeight="1">
      <c r="A34" s="15">
        <v>1921</v>
      </c>
      <c r="B34" s="11">
        <v>80</v>
      </c>
      <c r="C34" s="12">
        <v>740.7</v>
      </c>
      <c r="D34" s="13">
        <v>8</v>
      </c>
      <c r="E34" s="12">
        <v>356.6</v>
      </c>
      <c r="F34" s="14">
        <v>44.575</v>
      </c>
    </row>
    <row r="35" ht="21.95" customHeight="1">
      <c r="A35" s="15">
        <v>1922</v>
      </c>
      <c r="B35" s="11">
        <v>41</v>
      </c>
      <c r="C35" s="12">
        <v>299.7</v>
      </c>
      <c r="D35" s="13">
        <v>4</v>
      </c>
      <c r="E35" s="12">
        <v>123.2</v>
      </c>
      <c r="F35" s="14">
        <v>30.8</v>
      </c>
    </row>
    <row r="36" ht="21.95" customHeight="1">
      <c r="A36" s="15">
        <v>1923</v>
      </c>
      <c r="B36" s="11">
        <v>42</v>
      </c>
      <c r="C36" s="12">
        <v>359.1</v>
      </c>
      <c r="D36" s="13">
        <v>5</v>
      </c>
      <c r="E36" s="12">
        <v>171.5</v>
      </c>
      <c r="F36" s="14">
        <v>34.3</v>
      </c>
    </row>
    <row r="37" ht="21.95" customHeight="1">
      <c r="A37" s="15">
        <v>1924</v>
      </c>
      <c r="B37" s="11">
        <v>60</v>
      </c>
      <c r="C37" s="12">
        <v>779</v>
      </c>
      <c r="D37" s="13">
        <v>11</v>
      </c>
      <c r="E37" s="12">
        <v>484.8</v>
      </c>
      <c r="F37" s="14">
        <v>44.0727272727273</v>
      </c>
    </row>
    <row r="38" ht="21.95" customHeight="1">
      <c r="A38" s="15">
        <v>1925</v>
      </c>
      <c r="B38" s="11">
        <v>57</v>
      </c>
      <c r="C38" s="12">
        <v>491.5</v>
      </c>
      <c r="D38" s="13">
        <v>5</v>
      </c>
      <c r="E38" s="12">
        <v>180</v>
      </c>
      <c r="F38" s="14">
        <v>36</v>
      </c>
    </row>
    <row r="39" ht="21.95" customHeight="1">
      <c r="A39" s="15">
        <v>1926</v>
      </c>
      <c r="B39" s="11">
        <v>47</v>
      </c>
      <c r="C39" s="12">
        <v>393.8</v>
      </c>
      <c r="D39" s="13">
        <v>5</v>
      </c>
      <c r="E39" s="12">
        <v>235.2</v>
      </c>
      <c r="F39" s="14">
        <v>47.04</v>
      </c>
    </row>
    <row r="40" ht="21.95" customHeight="1">
      <c r="A40" s="15">
        <v>1927</v>
      </c>
      <c r="B40" s="11">
        <v>38</v>
      </c>
      <c r="C40" s="12">
        <v>320.7</v>
      </c>
      <c r="D40" s="13">
        <v>5</v>
      </c>
      <c r="E40" s="12">
        <v>148.4</v>
      </c>
      <c r="F40" s="14">
        <v>29.68</v>
      </c>
    </row>
    <row r="41" ht="21.95" customHeight="1">
      <c r="A41" s="15">
        <v>1928</v>
      </c>
      <c r="B41" s="11">
        <v>45</v>
      </c>
      <c r="C41" s="12">
        <v>312.5</v>
      </c>
      <c r="D41" s="13">
        <v>2</v>
      </c>
      <c r="E41" s="12">
        <v>59.2</v>
      </c>
      <c r="F41" s="14">
        <v>29.6</v>
      </c>
    </row>
    <row r="42" ht="21.95" customHeight="1">
      <c r="A42" s="15">
        <v>1929</v>
      </c>
      <c r="B42" s="11">
        <v>35</v>
      </c>
      <c r="C42" s="12">
        <v>250.3</v>
      </c>
      <c r="D42" s="13">
        <v>1</v>
      </c>
      <c r="E42" s="12">
        <v>29.2</v>
      </c>
      <c r="F42" s="14">
        <v>29.2</v>
      </c>
    </row>
    <row r="43" ht="21.95" customHeight="1">
      <c r="A43" s="15">
        <v>1930</v>
      </c>
      <c r="B43" s="11">
        <v>53</v>
      </c>
      <c r="C43" s="12">
        <v>511.4</v>
      </c>
      <c r="D43" s="13">
        <v>3</v>
      </c>
      <c r="E43" s="12">
        <v>202.9</v>
      </c>
      <c r="F43" s="14">
        <v>67.6333333333333</v>
      </c>
    </row>
    <row r="44" ht="21.95" customHeight="1">
      <c r="A44" s="15">
        <v>1931</v>
      </c>
      <c r="B44" s="11">
        <v>57</v>
      </c>
      <c r="C44" s="12">
        <v>513.1</v>
      </c>
      <c r="D44" s="13">
        <v>7</v>
      </c>
      <c r="E44" s="12">
        <v>241.3</v>
      </c>
      <c r="F44" s="14">
        <v>34.4714285714286</v>
      </c>
    </row>
    <row r="45" ht="21.95" customHeight="1">
      <c r="A45" s="15">
        <v>1932</v>
      </c>
      <c r="B45" s="11">
        <v>34</v>
      </c>
      <c r="C45" s="12">
        <v>262.8</v>
      </c>
      <c r="D45" s="13">
        <v>2</v>
      </c>
      <c r="E45" s="12">
        <v>76.2</v>
      </c>
      <c r="F45" s="14">
        <v>38.1</v>
      </c>
    </row>
    <row r="46" ht="21.95" customHeight="1">
      <c r="A46" s="15">
        <v>1933</v>
      </c>
      <c r="B46" s="11">
        <v>55</v>
      </c>
      <c r="C46" s="12">
        <v>640.1</v>
      </c>
      <c r="D46" s="13">
        <v>6</v>
      </c>
      <c r="E46" s="12">
        <v>253.4</v>
      </c>
      <c r="F46" s="14">
        <v>42.2333333333333</v>
      </c>
    </row>
    <row r="47" ht="21.95" customHeight="1">
      <c r="A47" s="15">
        <v>1934</v>
      </c>
      <c r="B47" s="11">
        <v>38</v>
      </c>
      <c r="C47" s="12">
        <v>581.2</v>
      </c>
      <c r="D47" s="13">
        <v>5</v>
      </c>
      <c r="E47" s="12">
        <v>348</v>
      </c>
      <c r="F47" s="14">
        <v>69.59999999999999</v>
      </c>
    </row>
    <row r="48" ht="21.95" customHeight="1">
      <c r="A48" s="15">
        <v>1935</v>
      </c>
      <c r="B48" s="11">
        <v>29</v>
      </c>
      <c r="C48" s="12">
        <v>264.7</v>
      </c>
      <c r="D48" s="13">
        <v>6</v>
      </c>
      <c r="E48" s="12">
        <v>186.1</v>
      </c>
      <c r="F48" s="14">
        <v>31.0166666666667</v>
      </c>
    </row>
    <row r="49" ht="21.95" customHeight="1">
      <c r="A49" s="15">
        <v>1936</v>
      </c>
      <c r="B49" s="11">
        <v>45</v>
      </c>
      <c r="C49" s="12">
        <v>486.6</v>
      </c>
      <c r="D49" s="13">
        <v>6</v>
      </c>
      <c r="E49" s="12">
        <v>205.6</v>
      </c>
      <c r="F49" s="14">
        <v>34.2666666666667</v>
      </c>
    </row>
    <row r="50" ht="21.95" customHeight="1">
      <c r="A50" s="15">
        <v>1937</v>
      </c>
      <c r="B50" s="11">
        <v>27</v>
      </c>
      <c r="C50" s="12">
        <v>335.2</v>
      </c>
      <c r="D50" s="13">
        <v>5</v>
      </c>
      <c r="E50" s="12">
        <v>200.1</v>
      </c>
      <c r="F50" s="14">
        <v>40.02</v>
      </c>
    </row>
    <row r="51" ht="21.95" customHeight="1">
      <c r="A51" s="15">
        <v>1938</v>
      </c>
      <c r="B51" s="11">
        <v>45</v>
      </c>
      <c r="C51" s="12">
        <v>319.6</v>
      </c>
      <c r="D51" s="13">
        <v>3</v>
      </c>
      <c r="E51" s="12">
        <v>102.1</v>
      </c>
      <c r="F51" s="14">
        <v>34.0333333333333</v>
      </c>
    </row>
    <row r="52" ht="21.95" customHeight="1">
      <c r="A52" s="15">
        <v>1939</v>
      </c>
      <c r="B52" s="11">
        <v>61</v>
      </c>
      <c r="C52" s="12">
        <v>547</v>
      </c>
      <c r="D52" s="13">
        <v>6</v>
      </c>
      <c r="E52" s="12">
        <v>206.1</v>
      </c>
      <c r="F52" s="14">
        <v>34.35</v>
      </c>
    </row>
    <row r="53" ht="21.95" customHeight="1">
      <c r="A53" s="15">
        <v>1940</v>
      </c>
      <c r="B53" s="11">
        <v>36</v>
      </c>
      <c r="C53" s="12">
        <v>255.8</v>
      </c>
      <c r="D53" s="13">
        <v>1</v>
      </c>
      <c r="E53" s="12">
        <v>66</v>
      </c>
      <c r="F53" s="14">
        <v>66</v>
      </c>
    </row>
    <row r="54" ht="21.95" customHeight="1">
      <c r="A54" s="15">
        <v>1941</v>
      </c>
      <c r="B54" s="11">
        <v>63</v>
      </c>
      <c r="C54" s="12">
        <v>715.4</v>
      </c>
      <c r="D54" s="13">
        <v>10</v>
      </c>
      <c r="E54" s="12">
        <v>417.7</v>
      </c>
      <c r="F54" s="14">
        <v>41.77</v>
      </c>
    </row>
    <row r="55" ht="21.95" customHeight="1">
      <c r="A55" s="15">
        <v>1942</v>
      </c>
      <c r="B55" s="11">
        <v>53</v>
      </c>
      <c r="C55" s="12">
        <v>488.4</v>
      </c>
      <c r="D55" s="13">
        <v>7</v>
      </c>
      <c r="E55" s="12">
        <v>235.3</v>
      </c>
      <c r="F55" s="14">
        <v>33.6142857142857</v>
      </c>
    </row>
    <row r="56" ht="21.95" customHeight="1">
      <c r="A56" s="15">
        <v>1943</v>
      </c>
      <c r="B56" s="11">
        <v>48</v>
      </c>
      <c r="C56" s="12">
        <v>397.5</v>
      </c>
      <c r="D56" s="13">
        <v>5</v>
      </c>
      <c r="E56" s="12">
        <v>165.6</v>
      </c>
      <c r="F56" s="14">
        <v>33.12</v>
      </c>
    </row>
    <row r="57" ht="21.95" customHeight="1">
      <c r="A57" s="15">
        <v>1944</v>
      </c>
      <c r="B57" s="11">
        <v>38</v>
      </c>
      <c r="C57" s="12">
        <v>318</v>
      </c>
      <c r="D57" s="13">
        <v>4</v>
      </c>
      <c r="E57" s="12">
        <v>121.4</v>
      </c>
      <c r="F57" s="14">
        <v>30.35</v>
      </c>
    </row>
    <row r="58" ht="21.95" customHeight="1">
      <c r="A58" s="15">
        <v>1945</v>
      </c>
      <c r="B58" s="11">
        <v>44</v>
      </c>
      <c r="C58" s="12">
        <v>341.3</v>
      </c>
      <c r="D58" s="13">
        <v>3</v>
      </c>
      <c r="E58" s="12">
        <v>121.9</v>
      </c>
      <c r="F58" s="14">
        <v>40.6333333333333</v>
      </c>
    </row>
    <row r="59" ht="21.95" customHeight="1">
      <c r="A59" s="15">
        <v>1946</v>
      </c>
      <c r="B59" s="11">
        <v>32</v>
      </c>
      <c r="C59" s="12">
        <v>207</v>
      </c>
      <c r="D59" s="13">
        <v>1</v>
      </c>
      <c r="E59" s="12">
        <v>74.2</v>
      </c>
      <c r="F59" s="14">
        <v>74.2</v>
      </c>
    </row>
    <row r="60" ht="21.95" customHeight="1">
      <c r="A60" s="15">
        <v>1947</v>
      </c>
      <c r="B60" s="11">
        <v>63</v>
      </c>
      <c r="C60" s="12">
        <v>551.4</v>
      </c>
      <c r="D60" s="13">
        <v>6</v>
      </c>
      <c r="E60" s="12">
        <v>225.8</v>
      </c>
      <c r="F60" s="14">
        <v>37.6333333333333</v>
      </c>
    </row>
    <row r="61" ht="21.95" customHeight="1">
      <c r="A61" s="15">
        <v>1948</v>
      </c>
      <c r="B61" s="11">
        <v>52</v>
      </c>
      <c r="C61" s="12">
        <v>361.4</v>
      </c>
      <c r="D61" s="13">
        <v>4</v>
      </c>
      <c r="E61" s="12">
        <v>145.1</v>
      </c>
      <c r="F61" s="14">
        <v>36.275</v>
      </c>
    </row>
    <row r="62" ht="21.95" customHeight="1">
      <c r="A62" s="15">
        <v>1949</v>
      </c>
      <c r="B62" s="11">
        <v>57</v>
      </c>
      <c r="C62" s="12">
        <v>846.9</v>
      </c>
      <c r="D62" s="13">
        <v>9</v>
      </c>
      <c r="E62" s="12">
        <v>573.9</v>
      </c>
      <c r="F62" s="14">
        <v>63.7666666666667</v>
      </c>
    </row>
    <row r="63" ht="21.95" customHeight="1">
      <c r="A63" s="15">
        <v>1950</v>
      </c>
      <c r="B63" s="11">
        <v>89</v>
      </c>
      <c r="C63" s="12">
        <v>1050.1</v>
      </c>
      <c r="D63" s="13">
        <v>11</v>
      </c>
      <c r="E63" s="12">
        <v>505.7</v>
      </c>
      <c r="F63" s="14">
        <v>45.9727272727273</v>
      </c>
    </row>
    <row r="64" ht="21.95" customHeight="1">
      <c r="A64" s="15">
        <v>1951</v>
      </c>
      <c r="B64" s="11">
        <v>28</v>
      </c>
      <c r="C64" s="12">
        <v>279.8</v>
      </c>
      <c r="D64" s="13">
        <v>2</v>
      </c>
      <c r="E64" s="12">
        <v>92.7</v>
      </c>
      <c r="F64" s="14">
        <v>46.35</v>
      </c>
    </row>
    <row r="65" ht="21.95" customHeight="1">
      <c r="A65" s="15">
        <v>1952</v>
      </c>
      <c r="B65" s="11">
        <v>50</v>
      </c>
      <c r="C65" s="12">
        <v>526.1</v>
      </c>
      <c r="D65" s="13">
        <v>5</v>
      </c>
      <c r="E65" s="12">
        <v>249.6</v>
      </c>
      <c r="F65" s="14">
        <v>49.92</v>
      </c>
    </row>
    <row r="66" ht="21.95" customHeight="1">
      <c r="A66" s="15">
        <v>1953</v>
      </c>
      <c r="B66" s="11">
        <v>37</v>
      </c>
      <c r="C66" s="12">
        <v>476.2</v>
      </c>
      <c r="D66" s="13">
        <v>6</v>
      </c>
      <c r="E66" s="12">
        <v>309.1</v>
      </c>
      <c r="F66" s="14">
        <v>51.5166666666667</v>
      </c>
    </row>
    <row r="67" ht="21.95" customHeight="1">
      <c r="A67" s="15">
        <v>1954</v>
      </c>
      <c r="B67" s="11">
        <v>57</v>
      </c>
      <c r="C67" s="12">
        <v>729.2</v>
      </c>
      <c r="D67" s="13">
        <v>11</v>
      </c>
      <c r="E67" s="12">
        <v>444</v>
      </c>
      <c r="F67" s="14">
        <v>40.3636363636364</v>
      </c>
    </row>
    <row r="68" ht="21.95" customHeight="1">
      <c r="A68" s="15">
        <v>1955</v>
      </c>
      <c r="B68" s="11">
        <v>65</v>
      </c>
      <c r="C68" s="12">
        <v>800.4</v>
      </c>
      <c r="D68" s="13">
        <v>11</v>
      </c>
      <c r="E68" s="12">
        <v>459.3</v>
      </c>
      <c r="F68" s="14">
        <v>41.7545454545455</v>
      </c>
    </row>
    <row r="69" ht="21.95" customHeight="1">
      <c r="A69" s="15">
        <v>1956</v>
      </c>
      <c r="B69" s="11">
        <v>79</v>
      </c>
      <c r="C69" s="12">
        <v>805.7</v>
      </c>
      <c r="D69" s="13">
        <v>9</v>
      </c>
      <c r="E69" s="12">
        <v>366</v>
      </c>
      <c r="F69" s="14">
        <v>40.6666666666667</v>
      </c>
    </row>
    <row r="70" ht="21.95" customHeight="1">
      <c r="A70" s="15">
        <v>1957</v>
      </c>
      <c r="B70" s="11">
        <v>38</v>
      </c>
      <c r="C70" s="12">
        <v>372.5</v>
      </c>
      <c r="D70" s="13">
        <v>6</v>
      </c>
      <c r="E70" s="12">
        <v>216.7</v>
      </c>
      <c r="F70" s="14">
        <v>36.1166666666667</v>
      </c>
    </row>
    <row r="71" ht="21.95" customHeight="1">
      <c r="A71" s="15">
        <v>1958</v>
      </c>
      <c r="B71" s="11">
        <v>48</v>
      </c>
      <c r="C71" s="12">
        <v>341.4</v>
      </c>
      <c r="D71" s="13">
        <v>2</v>
      </c>
      <c r="E71" s="12">
        <v>94.8</v>
      </c>
      <c r="F71" s="14">
        <v>47.4</v>
      </c>
    </row>
    <row r="72" ht="21.95" customHeight="1">
      <c r="A72" s="15">
        <v>1959</v>
      </c>
      <c r="B72" s="11">
        <v>51</v>
      </c>
      <c r="C72" s="12">
        <v>476.6</v>
      </c>
      <c r="D72" s="13">
        <v>6</v>
      </c>
      <c r="E72" s="12">
        <v>229.6</v>
      </c>
      <c r="F72" s="14">
        <v>38.2666666666667</v>
      </c>
    </row>
    <row r="73" ht="21.95" customHeight="1">
      <c r="A73" s="15">
        <v>1960</v>
      </c>
      <c r="B73" s="11">
        <v>56</v>
      </c>
      <c r="C73" s="12">
        <v>497.2</v>
      </c>
      <c r="D73" s="13">
        <v>5</v>
      </c>
      <c r="E73" s="12">
        <v>227.1</v>
      </c>
      <c r="F73" s="14">
        <v>45.42</v>
      </c>
    </row>
    <row r="74" ht="21.95" customHeight="1">
      <c r="A74" s="15">
        <v>1961</v>
      </c>
      <c r="B74" s="11">
        <v>56</v>
      </c>
      <c r="C74" s="12">
        <v>538</v>
      </c>
      <c r="D74" s="13">
        <v>8</v>
      </c>
      <c r="E74" s="12">
        <v>247.2</v>
      </c>
      <c r="F74" s="14">
        <v>30.9</v>
      </c>
    </row>
    <row r="75" ht="21.95" customHeight="1">
      <c r="A75" s="15">
        <v>1962</v>
      </c>
      <c r="B75" s="11">
        <v>77</v>
      </c>
      <c r="C75" s="12">
        <v>624.9</v>
      </c>
      <c r="D75" s="13">
        <v>7</v>
      </c>
      <c r="E75" s="12">
        <v>233.9</v>
      </c>
      <c r="F75" s="14">
        <v>33.4142857142857</v>
      </c>
    </row>
    <row r="76" ht="21.95" customHeight="1">
      <c r="A76" s="15">
        <v>1963</v>
      </c>
      <c r="B76" s="11">
        <v>78</v>
      </c>
      <c r="C76" s="12">
        <v>835.7</v>
      </c>
      <c r="D76" s="13">
        <v>8</v>
      </c>
      <c r="E76" s="12">
        <v>453.5</v>
      </c>
      <c r="F76" s="14">
        <v>56.6875</v>
      </c>
    </row>
    <row r="77" ht="21.95" customHeight="1">
      <c r="A77" s="15">
        <v>1964</v>
      </c>
      <c r="B77" s="11">
        <v>51</v>
      </c>
      <c r="C77" s="12">
        <v>277.8</v>
      </c>
      <c r="D77" s="13">
        <v>3</v>
      </c>
      <c r="E77" s="12">
        <v>87.40000000000001</v>
      </c>
      <c r="F77" s="14">
        <v>29.1333333333333</v>
      </c>
    </row>
    <row r="78" ht="21.95" customHeight="1">
      <c r="A78" s="15">
        <v>1965</v>
      </c>
      <c r="B78" s="11">
        <v>44</v>
      </c>
      <c r="C78" s="12">
        <v>266.3</v>
      </c>
      <c r="D78" s="13">
        <v>1</v>
      </c>
      <c r="E78" s="12">
        <v>28.2</v>
      </c>
      <c r="F78" s="14">
        <v>28.2</v>
      </c>
    </row>
    <row r="79" ht="21.95" customHeight="1">
      <c r="A79" s="15">
        <v>1966</v>
      </c>
      <c r="B79" s="11">
        <v>47</v>
      </c>
      <c r="C79" s="12">
        <v>369.3</v>
      </c>
      <c r="D79" s="13">
        <v>5</v>
      </c>
      <c r="E79" s="12">
        <v>161.3</v>
      </c>
      <c r="F79" s="14">
        <v>32.26</v>
      </c>
    </row>
    <row r="80" ht="21.95" customHeight="1">
      <c r="A80" s="15">
        <v>1967</v>
      </c>
      <c r="B80" s="11">
        <v>54</v>
      </c>
      <c r="C80" s="12">
        <v>392.1</v>
      </c>
      <c r="D80" s="13">
        <v>3</v>
      </c>
      <c r="E80" s="12">
        <v>119.2</v>
      </c>
      <c r="F80" s="14">
        <v>39.7333333333333</v>
      </c>
    </row>
    <row r="81" ht="21.95" customHeight="1">
      <c r="A81" s="15">
        <v>1968</v>
      </c>
      <c r="B81" s="11">
        <v>66</v>
      </c>
      <c r="C81" s="12">
        <v>406.1</v>
      </c>
      <c r="D81" s="13">
        <v>4</v>
      </c>
      <c r="E81" s="12">
        <v>131.3</v>
      </c>
      <c r="F81" s="14">
        <v>32.825</v>
      </c>
    </row>
    <row r="82" ht="21.95" customHeight="1">
      <c r="A82" s="15">
        <v>1969</v>
      </c>
      <c r="B82" s="11">
        <v>62</v>
      </c>
      <c r="C82" s="12">
        <v>353.9</v>
      </c>
      <c r="D82" s="13">
        <v>4</v>
      </c>
      <c r="E82" s="12">
        <v>139.5</v>
      </c>
      <c r="F82" s="14">
        <v>34.875</v>
      </c>
    </row>
    <row r="83" ht="21.95" customHeight="1">
      <c r="A83" s="15">
        <v>1970</v>
      </c>
      <c r="B83" s="11">
        <v>51</v>
      </c>
      <c r="C83" s="12">
        <v>359.1</v>
      </c>
      <c r="D83" s="13">
        <v>2</v>
      </c>
      <c r="E83" s="12">
        <v>116.3</v>
      </c>
      <c r="F83" s="14">
        <v>58.15</v>
      </c>
    </row>
    <row r="84" ht="21.95" customHeight="1">
      <c r="A84" s="15">
        <v>1971</v>
      </c>
      <c r="B84" s="11">
        <v>64</v>
      </c>
      <c r="C84" s="12">
        <v>626</v>
      </c>
      <c r="D84" s="13">
        <v>7</v>
      </c>
      <c r="E84" s="12">
        <v>344.5</v>
      </c>
      <c r="F84" s="14">
        <v>49.2142857142857</v>
      </c>
    </row>
    <row r="85" ht="21.95" customHeight="1">
      <c r="A85" s="15">
        <v>1972</v>
      </c>
      <c r="B85" s="11">
        <v>36</v>
      </c>
      <c r="C85" s="12">
        <v>251.4</v>
      </c>
      <c r="D85" s="13">
        <v>3</v>
      </c>
      <c r="E85" s="12">
        <v>103.6</v>
      </c>
      <c r="F85" s="14">
        <v>34.5333333333333</v>
      </c>
    </row>
    <row r="86" ht="21.95" customHeight="1">
      <c r="A86" s="15">
        <v>1973</v>
      </c>
      <c r="B86" s="11">
        <v>83</v>
      </c>
      <c r="C86" s="12">
        <v>822.5</v>
      </c>
      <c r="D86" s="13">
        <v>10</v>
      </c>
      <c r="E86" s="12">
        <v>465.8</v>
      </c>
      <c r="F86" s="14">
        <v>46.58</v>
      </c>
    </row>
    <row r="87" ht="21.95" customHeight="1">
      <c r="A87" s="15">
        <v>1974</v>
      </c>
      <c r="B87" s="11">
        <v>65</v>
      </c>
      <c r="C87" s="12">
        <v>488.3</v>
      </c>
      <c r="D87" s="13">
        <v>5</v>
      </c>
      <c r="E87" s="12">
        <v>169.6</v>
      </c>
      <c r="F87" s="14">
        <v>33.92</v>
      </c>
    </row>
    <row r="88" ht="21.95" customHeight="1">
      <c r="A88" s="15">
        <v>1975</v>
      </c>
      <c r="B88" s="11">
        <v>62</v>
      </c>
      <c r="C88" s="12">
        <v>504.9</v>
      </c>
      <c r="D88" s="13">
        <v>6</v>
      </c>
      <c r="E88" s="12">
        <v>203.8</v>
      </c>
      <c r="F88" s="14">
        <v>33.9666666666667</v>
      </c>
    </row>
    <row r="89" ht="21.95" customHeight="1">
      <c r="A89" s="15">
        <v>1976</v>
      </c>
      <c r="B89" s="11">
        <v>73</v>
      </c>
      <c r="C89" s="12">
        <v>546.2</v>
      </c>
      <c r="D89" s="13">
        <v>6</v>
      </c>
      <c r="E89" s="12">
        <v>253</v>
      </c>
      <c r="F89" s="14">
        <v>42.1666666666667</v>
      </c>
    </row>
    <row r="90" ht="21.95" customHeight="1">
      <c r="A90" s="15">
        <v>1977</v>
      </c>
      <c r="B90" s="11">
        <v>60</v>
      </c>
      <c r="C90" s="12">
        <v>484.2</v>
      </c>
      <c r="D90" s="13">
        <v>8</v>
      </c>
      <c r="E90" s="12">
        <v>298.4</v>
      </c>
      <c r="F90" s="14">
        <v>37.3</v>
      </c>
    </row>
    <row r="91" ht="21.95" customHeight="1">
      <c r="A91" s="15">
        <v>1978</v>
      </c>
      <c r="B91" s="11">
        <v>75</v>
      </c>
      <c r="C91" s="12">
        <v>550</v>
      </c>
      <c r="D91" s="13">
        <v>7</v>
      </c>
      <c r="E91" s="12">
        <v>216</v>
      </c>
      <c r="F91" s="14">
        <v>30.8571428571429</v>
      </c>
    </row>
    <row r="92" ht="21.95" customHeight="1">
      <c r="A92" s="15">
        <v>1979</v>
      </c>
      <c r="B92" s="11">
        <v>48</v>
      </c>
      <c r="C92" s="12">
        <v>272.6</v>
      </c>
      <c r="D92" s="13">
        <v>1</v>
      </c>
      <c r="E92" s="12">
        <v>51.2</v>
      </c>
      <c r="F92" s="14">
        <v>51.2</v>
      </c>
    </row>
    <row r="93" ht="21.95" customHeight="1">
      <c r="A93" s="15">
        <v>1980</v>
      </c>
      <c r="B93" s="11">
        <v>45</v>
      </c>
      <c r="C93" s="12">
        <v>419.2</v>
      </c>
      <c r="D93" s="13">
        <v>4</v>
      </c>
      <c r="E93" s="12">
        <v>144</v>
      </c>
      <c r="F93" s="14">
        <v>36</v>
      </c>
    </row>
    <row r="94" ht="21.95" customHeight="1">
      <c r="A94" s="15">
        <v>1981</v>
      </c>
      <c r="B94" s="11">
        <v>63</v>
      </c>
      <c r="C94" s="12">
        <v>427.2</v>
      </c>
      <c r="D94" s="13">
        <v>4</v>
      </c>
      <c r="E94" s="12">
        <v>157.6</v>
      </c>
      <c r="F94" s="14">
        <v>39.4</v>
      </c>
    </row>
    <row r="95" ht="21.95" customHeight="1">
      <c r="A95" s="15">
        <v>1982</v>
      </c>
      <c r="B95" s="11">
        <v>44</v>
      </c>
      <c r="C95" s="12">
        <v>245.4</v>
      </c>
      <c r="D95" s="13">
        <v>2</v>
      </c>
      <c r="E95" s="12">
        <v>82.59999999999999</v>
      </c>
      <c r="F95" s="14">
        <v>41.3</v>
      </c>
    </row>
    <row r="96" ht="21.95" customHeight="1">
      <c r="A96" s="15">
        <v>1983</v>
      </c>
      <c r="B96" s="11">
        <v>75</v>
      </c>
      <c r="C96" s="12">
        <v>740.4</v>
      </c>
      <c r="D96" s="13">
        <v>9</v>
      </c>
      <c r="E96" s="12">
        <v>340.6</v>
      </c>
      <c r="F96" s="14">
        <v>37.8444444444444</v>
      </c>
    </row>
    <row r="97" ht="21.95" customHeight="1">
      <c r="A97" s="15">
        <v>1984</v>
      </c>
      <c r="B97" s="11">
        <v>67</v>
      </c>
      <c r="C97" s="12">
        <v>442.6</v>
      </c>
      <c r="D97" s="13">
        <v>3</v>
      </c>
      <c r="E97" s="12">
        <v>128</v>
      </c>
      <c r="F97" s="14">
        <v>42.6666666666667</v>
      </c>
    </row>
    <row r="98" ht="21.95" customHeight="1">
      <c r="A98" s="15">
        <v>1985</v>
      </c>
      <c r="B98" s="11">
        <v>64</v>
      </c>
      <c r="C98" s="12">
        <v>418.8</v>
      </c>
      <c r="D98" s="13">
        <v>3</v>
      </c>
      <c r="E98" s="12">
        <v>99.59999999999999</v>
      </c>
      <c r="F98" s="14">
        <v>33.2</v>
      </c>
    </row>
    <row r="99" ht="21.95" customHeight="1">
      <c r="A99" s="15">
        <v>1986</v>
      </c>
      <c r="B99" s="11">
        <v>53</v>
      </c>
      <c r="C99" s="12">
        <v>484.8</v>
      </c>
      <c r="D99" s="13">
        <v>4</v>
      </c>
      <c r="E99" s="12">
        <v>160</v>
      </c>
      <c r="F99" s="14">
        <v>40</v>
      </c>
    </row>
    <row r="100" ht="21.95" customHeight="1">
      <c r="A100" s="15">
        <v>1987</v>
      </c>
      <c r="B100" s="11">
        <v>65</v>
      </c>
      <c r="C100" s="12">
        <v>615</v>
      </c>
      <c r="D100" s="13">
        <v>7</v>
      </c>
      <c r="E100" s="12">
        <v>270.6</v>
      </c>
      <c r="F100" s="14">
        <v>38.6571428571429</v>
      </c>
    </row>
    <row r="101" ht="21.95" customHeight="1">
      <c r="A101" s="15">
        <v>1988</v>
      </c>
      <c r="B101" s="11">
        <v>56</v>
      </c>
      <c r="C101" s="12">
        <v>374.2</v>
      </c>
      <c r="D101" s="13">
        <v>6</v>
      </c>
      <c r="E101" s="12">
        <v>200.6</v>
      </c>
      <c r="F101" s="14">
        <v>33.4333333333333</v>
      </c>
    </row>
    <row r="102" ht="21.95" customHeight="1">
      <c r="A102" s="15">
        <v>1989</v>
      </c>
      <c r="B102" s="11">
        <v>73</v>
      </c>
      <c r="C102" s="12">
        <v>515.4</v>
      </c>
      <c r="D102" s="13">
        <v>8</v>
      </c>
      <c r="E102" s="12">
        <v>311</v>
      </c>
      <c r="F102" s="14">
        <v>38.875</v>
      </c>
    </row>
    <row r="103" ht="21.95" customHeight="1">
      <c r="A103" s="15">
        <v>1990</v>
      </c>
      <c r="B103" s="11">
        <v>71</v>
      </c>
      <c r="C103" s="12">
        <v>502.6</v>
      </c>
      <c r="D103" s="13">
        <v>8</v>
      </c>
      <c r="E103" s="12">
        <v>283.2</v>
      </c>
      <c r="F103" s="14">
        <v>35.4</v>
      </c>
    </row>
    <row r="104" ht="21.95" customHeight="1">
      <c r="A104" s="15">
        <v>1991</v>
      </c>
      <c r="B104" s="11">
        <v>46</v>
      </c>
      <c r="C104" s="12">
        <v>266.4</v>
      </c>
      <c r="D104" s="13">
        <v>2</v>
      </c>
      <c r="E104" s="12">
        <v>66</v>
      </c>
      <c r="F104" s="14">
        <v>33</v>
      </c>
    </row>
    <row r="105" ht="21.95" customHeight="1">
      <c r="A105" s="15">
        <v>1992</v>
      </c>
      <c r="B105" s="11">
        <v>54</v>
      </c>
      <c r="C105" s="12">
        <v>290.2</v>
      </c>
      <c r="D105" s="13">
        <v>1</v>
      </c>
      <c r="E105" s="12">
        <v>34</v>
      </c>
      <c r="F105" s="14">
        <v>34</v>
      </c>
    </row>
    <row r="106" ht="21.95" customHeight="1">
      <c r="A106" s="15">
        <v>1993</v>
      </c>
      <c r="B106" s="11">
        <v>57</v>
      </c>
      <c r="C106" s="12">
        <v>382.8</v>
      </c>
      <c r="D106" s="13">
        <v>4</v>
      </c>
      <c r="E106" s="12">
        <v>131.6</v>
      </c>
      <c r="F106" s="14">
        <v>32.9</v>
      </c>
    </row>
    <row r="107" ht="21.95" customHeight="1">
      <c r="A107" s="15">
        <v>1994</v>
      </c>
      <c r="B107" s="11">
        <v>43</v>
      </c>
      <c r="C107" s="12">
        <v>388.6</v>
      </c>
      <c r="D107" s="13">
        <v>5</v>
      </c>
      <c r="E107" s="12">
        <v>244.8</v>
      </c>
      <c r="F107" s="14">
        <v>48.96</v>
      </c>
    </row>
    <row r="108" ht="21.95" customHeight="1">
      <c r="A108" s="15">
        <v>1995</v>
      </c>
      <c r="B108" s="11">
        <v>56</v>
      </c>
      <c r="C108" s="12">
        <v>362.2</v>
      </c>
      <c r="D108" s="13">
        <v>4</v>
      </c>
      <c r="E108" s="12">
        <v>112.8</v>
      </c>
      <c r="F108" s="14">
        <v>28.2</v>
      </c>
    </row>
    <row r="109" ht="21.95" customHeight="1">
      <c r="A109" s="15">
        <v>1996</v>
      </c>
      <c r="B109" s="11">
        <v>60</v>
      </c>
      <c r="C109" s="12">
        <v>492.6</v>
      </c>
      <c r="D109" s="13">
        <v>8</v>
      </c>
      <c r="E109" s="12">
        <v>237.6</v>
      </c>
      <c r="F109" s="14">
        <v>29.7</v>
      </c>
    </row>
    <row r="110" ht="21.95" customHeight="1">
      <c r="A110" s="15">
        <v>1997</v>
      </c>
      <c r="B110" s="11">
        <v>61</v>
      </c>
      <c r="C110" s="12">
        <v>848.4</v>
      </c>
      <c r="D110" s="13">
        <v>17</v>
      </c>
      <c r="E110" s="12">
        <v>643.2</v>
      </c>
      <c r="F110" s="14">
        <v>37.8352941176471</v>
      </c>
    </row>
    <row r="111" ht="21.95" customHeight="1">
      <c r="A111" s="15">
        <v>1998</v>
      </c>
      <c r="B111" s="11">
        <v>79</v>
      </c>
      <c r="C111" s="12">
        <v>529.2</v>
      </c>
      <c r="D111" s="13">
        <v>6</v>
      </c>
      <c r="E111" s="12">
        <v>169.8</v>
      </c>
      <c r="F111" s="14">
        <v>28.3</v>
      </c>
    </row>
    <row r="112" ht="21.95" customHeight="1">
      <c r="A112" s="15">
        <v>1999</v>
      </c>
      <c r="B112" s="11">
        <v>69</v>
      </c>
      <c r="C112" s="12">
        <v>690.2</v>
      </c>
      <c r="D112" s="13">
        <v>7</v>
      </c>
      <c r="E112" s="12">
        <v>288.6</v>
      </c>
      <c r="F112" s="14">
        <v>41.2285714285714</v>
      </c>
    </row>
    <row r="113" ht="21.95" customHeight="1">
      <c r="A113" s="15">
        <v>2000</v>
      </c>
      <c r="B113" s="11">
        <v>76</v>
      </c>
      <c r="C113" s="12">
        <v>662</v>
      </c>
      <c r="D113" s="13">
        <v>6</v>
      </c>
      <c r="E113" s="12">
        <v>289.2</v>
      </c>
      <c r="F113" s="14">
        <v>48.2</v>
      </c>
    </row>
    <row r="114" ht="21.95" customHeight="1">
      <c r="A114" s="15">
        <v>2001</v>
      </c>
      <c r="B114" s="11">
        <v>56</v>
      </c>
      <c r="C114" s="12">
        <v>402.8</v>
      </c>
      <c r="D114" s="13">
        <v>4</v>
      </c>
      <c r="E114" s="12">
        <v>193</v>
      </c>
      <c r="F114" s="14">
        <v>48.25</v>
      </c>
    </row>
    <row r="115" ht="21.95" customHeight="1">
      <c r="A115" s="15">
        <v>2002</v>
      </c>
      <c r="B115" s="11">
        <v>32</v>
      </c>
      <c r="C115" s="12">
        <v>340</v>
      </c>
      <c r="D115" s="13">
        <v>2</v>
      </c>
      <c r="E115" s="12">
        <v>169.8</v>
      </c>
      <c r="F115" s="14">
        <v>84.90000000000001</v>
      </c>
    </row>
    <row r="116" ht="21.95" customHeight="1">
      <c r="A116" s="15">
        <v>2003</v>
      </c>
      <c r="B116" s="11">
        <v>50</v>
      </c>
      <c r="C116" s="12">
        <v>302</v>
      </c>
      <c r="D116" s="13">
        <v>2</v>
      </c>
      <c r="E116" s="12">
        <v>56.6</v>
      </c>
      <c r="F116" s="14">
        <v>28.3</v>
      </c>
    </row>
    <row r="117" ht="21.95" customHeight="1">
      <c r="A117" s="15">
        <v>2004</v>
      </c>
      <c r="B117" s="11">
        <v>49</v>
      </c>
      <c r="C117" s="12">
        <v>550.6</v>
      </c>
      <c r="D117" s="13">
        <v>7</v>
      </c>
      <c r="E117" s="12">
        <v>314.4</v>
      </c>
      <c r="F117" s="14">
        <v>44.9142857142857</v>
      </c>
    </row>
    <row r="118" ht="21.95" customHeight="1">
      <c r="A118" s="15">
        <v>2005</v>
      </c>
      <c r="B118" s="11">
        <v>57</v>
      </c>
      <c r="C118" s="12">
        <v>365.6</v>
      </c>
      <c r="D118" s="13">
        <v>5</v>
      </c>
      <c r="E118" s="12">
        <v>180.8</v>
      </c>
      <c r="F118" s="14">
        <v>36.16</v>
      </c>
    </row>
    <row r="119" ht="21.95" customHeight="1">
      <c r="A119" s="15">
        <v>2006</v>
      </c>
      <c r="B119" s="11">
        <v>52</v>
      </c>
      <c r="C119" s="12">
        <v>373.4</v>
      </c>
      <c r="D119" s="13">
        <v>4</v>
      </c>
      <c r="E119" s="12">
        <v>151.6</v>
      </c>
      <c r="F119" s="14">
        <v>37.9</v>
      </c>
    </row>
    <row r="120" ht="21.95" customHeight="1">
      <c r="A120" s="15">
        <v>2007</v>
      </c>
      <c r="B120" s="11">
        <v>76</v>
      </c>
      <c r="C120" s="12">
        <v>522.8</v>
      </c>
      <c r="D120" s="13">
        <v>3</v>
      </c>
      <c r="E120" s="12">
        <v>126.2</v>
      </c>
      <c r="F120" s="14">
        <v>42.0666666666667</v>
      </c>
    </row>
    <row r="121" ht="21.95" customHeight="1">
      <c r="A121" s="15">
        <v>2008</v>
      </c>
      <c r="B121" s="11">
        <v>59</v>
      </c>
      <c r="C121" s="12">
        <v>619.6</v>
      </c>
      <c r="D121" s="13">
        <v>8</v>
      </c>
      <c r="E121" s="12">
        <v>386.6</v>
      </c>
      <c r="F121" s="14">
        <v>48.325</v>
      </c>
    </row>
    <row r="122" ht="21.95" customHeight="1">
      <c r="A122" s="15">
        <v>2009</v>
      </c>
      <c r="B122" s="11">
        <v>39</v>
      </c>
      <c r="C122" s="12">
        <v>344.8</v>
      </c>
      <c r="D122" s="13">
        <v>4</v>
      </c>
      <c r="E122" s="12">
        <v>123.6</v>
      </c>
      <c r="F122" s="14">
        <v>30.9</v>
      </c>
    </row>
    <row r="123" ht="21.95" customHeight="1">
      <c r="A123" s="15">
        <v>2010</v>
      </c>
      <c r="B123" s="11">
        <v>89</v>
      </c>
      <c r="C123" s="12">
        <v>1133.8</v>
      </c>
      <c r="D123" s="13">
        <v>12</v>
      </c>
      <c r="E123" s="12">
        <v>600</v>
      </c>
      <c r="F123" s="14">
        <v>50</v>
      </c>
    </row>
    <row r="124" ht="21.95" customHeight="1">
      <c r="A124" s="15">
        <v>2011</v>
      </c>
      <c r="B124" s="11">
        <v>66</v>
      </c>
      <c r="C124" s="12">
        <v>590.8</v>
      </c>
      <c r="D124" s="13">
        <v>7</v>
      </c>
      <c r="E124" s="12">
        <v>263</v>
      </c>
      <c r="F124" s="14">
        <v>37.5714285714286</v>
      </c>
    </row>
    <row r="125" ht="21.95" customHeight="1">
      <c r="A125" s="15">
        <v>2012</v>
      </c>
      <c r="B125" s="11">
        <v>56</v>
      </c>
      <c r="C125" s="12">
        <v>504.4</v>
      </c>
      <c r="D125" s="13">
        <v>8</v>
      </c>
      <c r="E125" s="12">
        <v>265.4</v>
      </c>
      <c r="F125" s="14">
        <v>33.175</v>
      </c>
    </row>
    <row r="126" ht="21.95" customHeight="1">
      <c r="A126" s="15">
        <v>2013</v>
      </c>
      <c r="B126" s="11">
        <v>40</v>
      </c>
      <c r="C126" s="12">
        <v>220.6</v>
      </c>
      <c r="D126" s="13">
        <v>2</v>
      </c>
      <c r="E126" s="12">
        <v>73.2</v>
      </c>
      <c r="F126" s="14">
        <v>36.6</v>
      </c>
    </row>
    <row r="127" ht="21.95" customHeight="1">
      <c r="A127" s="15">
        <v>2014</v>
      </c>
      <c r="B127" s="11">
        <v>63</v>
      </c>
      <c r="C127" s="12">
        <v>476.9</v>
      </c>
      <c r="D127" s="13">
        <v>6</v>
      </c>
      <c r="E127" s="12">
        <v>208.1</v>
      </c>
      <c r="F127" s="14">
        <v>34.6833333333333</v>
      </c>
    </row>
    <row r="128" ht="21.95" customHeight="1">
      <c r="A128" s="15">
        <v>2015</v>
      </c>
      <c r="B128" s="11">
        <v>40</v>
      </c>
      <c r="C128" s="12">
        <v>267.4</v>
      </c>
      <c r="D128" s="13">
        <v>3</v>
      </c>
      <c r="E128" s="12">
        <v>80</v>
      </c>
      <c r="F128" s="14">
        <v>26.6666666666667</v>
      </c>
    </row>
    <row r="129" ht="21.95" customHeight="1">
      <c r="A129" s="15">
        <v>2016</v>
      </c>
      <c r="B129" s="11">
        <v>74</v>
      </c>
      <c r="C129" s="12">
        <v>651.8</v>
      </c>
      <c r="D129" s="13">
        <v>6</v>
      </c>
      <c r="E129" s="12">
        <v>267.2</v>
      </c>
      <c r="F129" s="14">
        <v>44.5333333333333</v>
      </c>
    </row>
    <row r="130" ht="21.95" customHeight="1">
      <c r="A130" s="15">
        <v>2017</v>
      </c>
      <c r="B130" s="11">
        <v>56</v>
      </c>
      <c r="C130" s="12">
        <v>203</v>
      </c>
      <c r="D130" s="13">
        <v>1</v>
      </c>
      <c r="E130" s="12">
        <v>34.2</v>
      </c>
      <c r="F130" s="14">
        <v>34.2</v>
      </c>
    </row>
    <row r="131" ht="21.95" customHeight="1">
      <c r="A131" s="15">
        <v>2018</v>
      </c>
      <c r="B131" s="11">
        <v>46</v>
      </c>
      <c r="C131" s="12">
        <v>270.6</v>
      </c>
      <c r="D131" s="13">
        <v>4</v>
      </c>
      <c r="E131" s="12">
        <v>146</v>
      </c>
      <c r="F131" s="14">
        <v>36.5</v>
      </c>
    </row>
    <row r="132" ht="21.95" customHeight="1">
      <c r="A132" s="15">
        <v>2019</v>
      </c>
      <c r="B132" s="11">
        <v>31</v>
      </c>
      <c r="C132" s="12">
        <v>238.6</v>
      </c>
      <c r="D132" s="13">
        <v>4</v>
      </c>
      <c r="E132" s="12">
        <v>137.2</v>
      </c>
      <c r="F132" s="14">
        <v>34.3</v>
      </c>
    </row>
    <row r="133" ht="21.95" customHeight="1">
      <c r="A133" s="15">
        <v>2020</v>
      </c>
      <c r="B133" s="11">
        <v>60</v>
      </c>
      <c r="C133" s="12">
        <v>498.8</v>
      </c>
      <c r="D133" s="13">
        <v>6</v>
      </c>
      <c r="E133" s="12">
        <v>279.8</v>
      </c>
      <c r="F133" s="14">
        <v>46.6333333333333</v>
      </c>
    </row>
    <row r="134" ht="22.75" customHeight="1">
      <c r="A134" s="16">
        <v>2021</v>
      </c>
      <c r="B134" s="17">
        <v>74</v>
      </c>
      <c r="C134" s="18">
        <v>606</v>
      </c>
      <c r="D134" s="19">
        <v>7</v>
      </c>
      <c r="E134" s="18">
        <v>257</v>
      </c>
      <c r="F134" s="20">
        <v>36.7142857142857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7</v>
      </c>
      <c r="C2" s="8">
        <f>'Rainfall tables 90th'!E2</f>
        <v>282.5</v>
      </c>
      <c r="D2" s="8">
        <f>'Rainfall tables 90th'!F2</f>
        <v>40.3571428571429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14</v>
      </c>
      <c r="C3" s="13">
        <f>'Rainfall tables 90th'!E3</f>
        <v>703.7</v>
      </c>
      <c r="D3" s="13">
        <f>'Rainfall tables 90th'!F3</f>
        <v>50.2642857142857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15</v>
      </c>
      <c r="C4" s="13">
        <f>'Rainfall tables 90th'!E4</f>
        <v>689.7</v>
      </c>
      <c r="D4" s="13">
        <f>'Rainfall tables 90th'!F4</f>
        <v>45.98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4</v>
      </c>
      <c r="C5" s="13">
        <f>'Rainfall tables 90th'!E5</f>
        <v>125.4</v>
      </c>
      <c r="D5" s="13">
        <f>'Rainfall tables 90th'!F5</f>
        <v>31.35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2</v>
      </c>
      <c r="C6" s="13">
        <f>'Rainfall tables 90th'!E6</f>
        <v>97.8</v>
      </c>
      <c r="D6" s="13">
        <f>'Rainfall tables 90th'!F6</f>
        <v>48.9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14</v>
      </c>
      <c r="C7" s="13">
        <f>'Rainfall tables 90th'!E7</f>
        <v>647.9</v>
      </c>
      <c r="D7" s="13">
        <f>'Rainfall tables 90th'!F7</f>
        <v>46.2785714285714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4</v>
      </c>
      <c r="C8" s="13">
        <f>'Rainfall tables 90th'!E8</f>
        <v>127.7</v>
      </c>
      <c r="D8" s="13">
        <f>'Rainfall tables 90th'!F8</f>
        <v>31.925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6</v>
      </c>
      <c r="C9" s="13">
        <f>'Rainfall tables 90th'!E9</f>
        <v>330.8</v>
      </c>
      <c r="D9" s="13">
        <f>'Rainfall tables 90th'!F9</f>
        <v>55.1333333333333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3</v>
      </c>
      <c r="C10" s="13">
        <f>'Rainfall tables 90th'!E10</f>
        <v>243.3</v>
      </c>
      <c r="D10" s="13">
        <f>'Rainfall tables 90th'!F10</f>
        <v>81.09999999999999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3</v>
      </c>
      <c r="C11" s="13">
        <f>'Rainfall tables 90th'!E11</f>
        <v>77.7</v>
      </c>
      <c r="D11" s="13">
        <f>'Rainfall tables 90th'!F11</f>
        <v>25.9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2</v>
      </c>
      <c r="C12" s="13">
        <f>'Rainfall tables 90th'!E12</f>
        <v>67.8</v>
      </c>
      <c r="D12" s="13">
        <f>'Rainfall tables 90th'!F12</f>
        <v>33.9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1</v>
      </c>
      <c r="C13" s="13">
        <f>'Rainfall tables 90th'!E13</f>
        <v>28.2</v>
      </c>
      <c r="D13" s="13">
        <f>'Rainfall tables 90th'!F13</f>
        <v>28.2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5</v>
      </c>
      <c r="C14" s="13">
        <f>'Rainfall tables 90th'!E14</f>
        <v>171.4</v>
      </c>
      <c r="D14" s="13">
        <f>'Rainfall tables 90th'!F14</f>
        <v>34.28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2</v>
      </c>
      <c r="C15" s="13">
        <f>'Rainfall tables 90th'!E15</f>
        <v>58.7</v>
      </c>
      <c r="D15" s="13">
        <f>'Rainfall tables 90th'!F15</f>
        <v>29.35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5</v>
      </c>
      <c r="C16" s="13">
        <f>'Rainfall tables 90th'!E16</f>
        <v>174</v>
      </c>
      <c r="D16" s="13">
        <f>'Rainfall tables 90th'!F16</f>
        <v>34.8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9</v>
      </c>
      <c r="C17" s="13">
        <f>'Rainfall tables 90th'!E17</f>
        <v>304</v>
      </c>
      <c r="D17" s="13">
        <f>'Rainfall tables 90th'!F17</f>
        <v>33.7777777777778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</v>
      </c>
      <c r="C18" s="13">
        <f>'Rainfall tables 90th'!E18</f>
        <v>65.3</v>
      </c>
      <c r="D18" s="13">
        <f>'Rainfall tables 90th'!F18</f>
        <v>65.3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9</v>
      </c>
      <c r="C19" s="13">
        <f>'Rainfall tables 90th'!E19</f>
        <v>414.4</v>
      </c>
      <c r="D19" s="13">
        <f>'Rainfall tables 90th'!F19</f>
        <v>46.0444444444444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6</v>
      </c>
      <c r="C20" s="13">
        <f>'Rainfall tables 90th'!E20</f>
        <v>162.5</v>
      </c>
      <c r="D20" s="13">
        <f>'Rainfall tables 90th'!F20</f>
        <v>27.0833333333333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6</v>
      </c>
      <c r="C21" s="13">
        <f>'Rainfall tables 90th'!E21</f>
        <v>214.7</v>
      </c>
      <c r="D21" s="13">
        <f>'Rainfall tables 90th'!F21</f>
        <v>35.7833333333333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4</v>
      </c>
      <c r="C22" s="13">
        <f>'Rainfall tables 90th'!E22</f>
        <v>144.8</v>
      </c>
      <c r="D22" s="13">
        <f>'Rainfall tables 90th'!F22</f>
        <v>36.2</v>
      </c>
      <c r="E22" s="27"/>
      <c r="F22" s="27"/>
      <c r="G22" s="28"/>
    </row>
    <row r="23" ht="21.95" customHeight="1">
      <c r="A23" s="15">
        <v>1910</v>
      </c>
      <c r="B23" s="11">
        <f>'Rainfall tables 90th'!D23</f>
        <v>10</v>
      </c>
      <c r="C23" s="13">
        <f>'Rainfall tables 90th'!E23</f>
        <v>453.2</v>
      </c>
      <c r="D23" s="13">
        <f>'Rainfall tables 90th'!F23</f>
        <v>45.32</v>
      </c>
      <c r="E23" s="27"/>
      <c r="F23" s="27"/>
      <c r="G23" s="28"/>
    </row>
    <row r="24" ht="21.95" customHeight="1">
      <c r="A24" s="15">
        <v>1911</v>
      </c>
      <c r="B24" s="11">
        <f>'Rainfall tables 90th'!D24</f>
        <v>8</v>
      </c>
      <c r="C24" s="13">
        <f>'Rainfall tables 90th'!E24</f>
        <v>339.6</v>
      </c>
      <c r="D24" s="13">
        <f>'Rainfall tables 90th'!F24</f>
        <v>42.45</v>
      </c>
      <c r="E24" s="27"/>
      <c r="F24" s="27"/>
      <c r="G24" s="28"/>
    </row>
    <row r="25" ht="21.95" customHeight="1">
      <c r="A25" s="15">
        <v>1912</v>
      </c>
      <c r="B25" s="11">
        <f>'Rainfall tables 90th'!D25</f>
        <v>6</v>
      </c>
      <c r="C25" s="13">
        <f>'Rainfall tables 90th'!E25</f>
        <v>205</v>
      </c>
      <c r="D25" s="13">
        <f>'Rainfall tables 90th'!F25</f>
        <v>34.1666666666667</v>
      </c>
      <c r="E25" s="27"/>
      <c r="F25" s="27"/>
      <c r="G25" s="28"/>
    </row>
    <row r="26" ht="21.95" customHeight="1">
      <c r="A26" s="15">
        <v>1913</v>
      </c>
      <c r="B26" s="11">
        <f>'Rainfall tables 90th'!D26</f>
        <v>9</v>
      </c>
      <c r="C26" s="13">
        <f>'Rainfall tables 90th'!E26</f>
        <v>371.7</v>
      </c>
      <c r="D26" s="13">
        <f>'Rainfall tables 90th'!F26</f>
        <v>41.3</v>
      </c>
      <c r="E26" s="27"/>
      <c r="F26" s="27"/>
      <c r="G26" s="28"/>
    </row>
    <row r="27" ht="21.95" customHeight="1">
      <c r="A27" s="15">
        <v>1914</v>
      </c>
      <c r="B27" s="11">
        <f>'Rainfall tables 90th'!D27</f>
        <v>4</v>
      </c>
      <c r="C27" s="13">
        <f>'Rainfall tables 90th'!E27</f>
        <v>163.3</v>
      </c>
      <c r="D27" s="13">
        <f>'Rainfall tables 90th'!F27</f>
        <v>40.825</v>
      </c>
      <c r="E27" s="27"/>
      <c r="F27" s="27"/>
      <c r="G27" s="28"/>
    </row>
    <row r="28" ht="21.95" customHeight="1">
      <c r="A28" s="15">
        <v>1915</v>
      </c>
      <c r="B28" s="11">
        <f>'Rainfall tables 90th'!D28</f>
        <v>3</v>
      </c>
      <c r="C28" s="13">
        <f>'Rainfall tables 90th'!E28</f>
        <v>93.59999999999999</v>
      </c>
      <c r="D28" s="13">
        <f>'Rainfall tables 90th'!F28</f>
        <v>31.2</v>
      </c>
      <c r="E28" s="27"/>
      <c r="F28" s="27"/>
      <c r="G28" s="28"/>
    </row>
    <row r="29" ht="21.95" customHeight="1">
      <c r="A29" s="15">
        <v>1916</v>
      </c>
      <c r="B29" s="11">
        <f>'Rainfall tables 90th'!D29</f>
        <v>7</v>
      </c>
      <c r="C29" s="13">
        <f>'Rainfall tables 90th'!E29</f>
        <v>269.4</v>
      </c>
      <c r="D29" s="13">
        <f>'Rainfall tables 90th'!F29</f>
        <v>38.4857142857143</v>
      </c>
      <c r="E29" s="27"/>
      <c r="F29" s="27"/>
      <c r="G29" s="28"/>
    </row>
    <row r="30" ht="21.95" customHeight="1">
      <c r="A30" s="15">
        <v>1917</v>
      </c>
      <c r="B30" s="11">
        <f>'Rainfall tables 90th'!D30</f>
        <v>9</v>
      </c>
      <c r="C30" s="13">
        <f>'Rainfall tables 90th'!E30</f>
        <v>460.4</v>
      </c>
      <c r="D30" s="13">
        <f>'Rainfall tables 90th'!F30</f>
        <v>51.1555555555556</v>
      </c>
      <c r="E30" s="27"/>
      <c r="F30" s="27"/>
      <c r="G30" s="28"/>
    </row>
    <row r="31" ht="21.95" customHeight="1">
      <c r="A31" s="15">
        <v>1918</v>
      </c>
      <c r="B31" s="11">
        <f>'Rainfall tables 90th'!D31</f>
        <v>5</v>
      </c>
      <c r="C31" s="13">
        <f>'Rainfall tables 90th'!E31</f>
        <v>151.1</v>
      </c>
      <c r="D31" s="13">
        <f>'Rainfall tables 90th'!F31</f>
        <v>30.22</v>
      </c>
      <c r="E31" s="27"/>
      <c r="F31" s="27"/>
      <c r="G31" s="28"/>
    </row>
    <row r="32" ht="21.95" customHeight="1">
      <c r="A32" s="15">
        <v>1919</v>
      </c>
      <c r="B32" s="11">
        <f>'Rainfall tables 90th'!D32</f>
        <v>4</v>
      </c>
      <c r="C32" s="13">
        <f>'Rainfall tables 90th'!E32</f>
        <v>135.4</v>
      </c>
      <c r="D32" s="13">
        <f>'Rainfall tables 90th'!F32</f>
        <v>33.85</v>
      </c>
      <c r="E32" s="27"/>
      <c r="F32" s="27"/>
      <c r="G32" s="28"/>
    </row>
    <row r="33" ht="21.95" customHeight="1">
      <c r="A33" s="15">
        <v>1920</v>
      </c>
      <c r="B33" s="11">
        <f>'Rainfall tables 90th'!D33</f>
        <v>10</v>
      </c>
      <c r="C33" s="13">
        <f>'Rainfall tables 90th'!E33</f>
        <v>373.2</v>
      </c>
      <c r="D33" s="13">
        <f>'Rainfall tables 90th'!F33</f>
        <v>37.32</v>
      </c>
      <c r="E33" s="27"/>
      <c r="F33" s="27"/>
      <c r="G33" s="28"/>
    </row>
    <row r="34" ht="21.95" customHeight="1">
      <c r="A34" s="15">
        <v>1921</v>
      </c>
      <c r="B34" s="11">
        <f>'Rainfall tables 90th'!D34</f>
        <v>8</v>
      </c>
      <c r="C34" s="13">
        <f>'Rainfall tables 90th'!E34</f>
        <v>356.6</v>
      </c>
      <c r="D34" s="13">
        <f>'Rainfall tables 90th'!F34</f>
        <v>44.575</v>
      </c>
      <c r="E34" s="27"/>
      <c r="F34" s="27"/>
      <c r="G34" s="28"/>
    </row>
    <row r="35" ht="21.95" customHeight="1">
      <c r="A35" s="15">
        <v>1922</v>
      </c>
      <c r="B35" s="11">
        <f>'Rainfall tables 90th'!D35</f>
        <v>4</v>
      </c>
      <c r="C35" s="13">
        <f>'Rainfall tables 90th'!E35</f>
        <v>123.2</v>
      </c>
      <c r="D35" s="13">
        <f>'Rainfall tables 90th'!F35</f>
        <v>30.8</v>
      </c>
      <c r="E35" s="27"/>
      <c r="F35" s="27"/>
      <c r="G35" s="28"/>
    </row>
    <row r="36" ht="21.95" customHeight="1">
      <c r="A36" s="15">
        <v>1923</v>
      </c>
      <c r="B36" s="11">
        <f>'Rainfall tables 90th'!D36</f>
        <v>5</v>
      </c>
      <c r="C36" s="13">
        <f>'Rainfall tables 90th'!E36</f>
        <v>171.5</v>
      </c>
      <c r="D36" s="13">
        <f>'Rainfall tables 90th'!F36</f>
        <v>34.3</v>
      </c>
      <c r="E36" s="27"/>
      <c r="F36" s="27"/>
      <c r="G36" s="28"/>
    </row>
    <row r="37" ht="21.95" customHeight="1">
      <c r="A37" s="15">
        <v>1924</v>
      </c>
      <c r="B37" s="11">
        <f>'Rainfall tables 90th'!D37</f>
        <v>11</v>
      </c>
      <c r="C37" s="13">
        <f>'Rainfall tables 90th'!E37</f>
        <v>484.8</v>
      </c>
      <c r="D37" s="13">
        <f>'Rainfall tables 90th'!F37</f>
        <v>44.0727272727273</v>
      </c>
      <c r="E37" s="27"/>
      <c r="F37" s="27"/>
      <c r="G37" s="28"/>
    </row>
    <row r="38" ht="21.95" customHeight="1">
      <c r="A38" s="15">
        <v>1925</v>
      </c>
      <c r="B38" s="11">
        <f>'Rainfall tables 90th'!D38</f>
        <v>5</v>
      </c>
      <c r="C38" s="13">
        <f>'Rainfall tables 90th'!E38</f>
        <v>180</v>
      </c>
      <c r="D38" s="13">
        <f>'Rainfall tables 90th'!F38</f>
        <v>36</v>
      </c>
      <c r="E38" s="27"/>
      <c r="F38" s="27"/>
      <c r="G38" s="28"/>
    </row>
    <row r="39" ht="21.95" customHeight="1">
      <c r="A39" s="15">
        <v>1926</v>
      </c>
      <c r="B39" s="11">
        <f>'Rainfall tables 90th'!D39</f>
        <v>5</v>
      </c>
      <c r="C39" s="13">
        <f>'Rainfall tables 90th'!E39</f>
        <v>235.2</v>
      </c>
      <c r="D39" s="13">
        <f>'Rainfall tables 90th'!F39</f>
        <v>47.04</v>
      </c>
      <c r="E39" s="27"/>
      <c r="F39" s="27"/>
      <c r="G39" s="28"/>
    </row>
    <row r="40" ht="21.95" customHeight="1">
      <c r="A40" s="15">
        <v>1927</v>
      </c>
      <c r="B40" s="11">
        <f>'Rainfall tables 90th'!D40</f>
        <v>5</v>
      </c>
      <c r="C40" s="13">
        <f>'Rainfall tables 90th'!E40</f>
        <v>148.4</v>
      </c>
      <c r="D40" s="13">
        <f>'Rainfall tables 90th'!F40</f>
        <v>29.68</v>
      </c>
      <c r="E40" s="27"/>
      <c r="F40" s="27"/>
      <c r="G40" s="28"/>
    </row>
    <row r="41" ht="21.95" customHeight="1">
      <c r="A41" s="15">
        <v>1928</v>
      </c>
      <c r="B41" s="11">
        <f>'Rainfall tables 90th'!D41</f>
        <v>2</v>
      </c>
      <c r="C41" s="13">
        <f>'Rainfall tables 90th'!E41</f>
        <v>59.2</v>
      </c>
      <c r="D41" s="13">
        <f>'Rainfall tables 90th'!F41</f>
        <v>29.6</v>
      </c>
      <c r="E41" s="27"/>
      <c r="F41" s="27"/>
      <c r="G41" s="28"/>
    </row>
    <row r="42" ht="21.95" customHeight="1">
      <c r="A42" s="15">
        <v>1929</v>
      </c>
      <c r="B42" s="11">
        <f>'Rainfall tables 90th'!D42</f>
        <v>1</v>
      </c>
      <c r="C42" s="13">
        <f>'Rainfall tables 90th'!E42</f>
        <v>29.2</v>
      </c>
      <c r="D42" s="13">
        <f>'Rainfall tables 90th'!F42</f>
        <v>29.2</v>
      </c>
      <c r="E42" s="27"/>
      <c r="F42" s="27"/>
      <c r="G42" s="28"/>
    </row>
    <row r="43" ht="21.95" customHeight="1">
      <c r="A43" s="15">
        <v>1930</v>
      </c>
      <c r="B43" s="11">
        <f>'Rainfall tables 90th'!D43</f>
        <v>3</v>
      </c>
      <c r="C43" s="13">
        <f>'Rainfall tables 90th'!E43</f>
        <v>202.9</v>
      </c>
      <c r="D43" s="13">
        <f>'Rainfall tables 90th'!F43</f>
        <v>67.6333333333333</v>
      </c>
      <c r="E43" s="27"/>
      <c r="F43" s="27"/>
      <c r="G43" s="28"/>
    </row>
    <row r="44" ht="21.95" customHeight="1">
      <c r="A44" s="15">
        <v>1931</v>
      </c>
      <c r="B44" s="11">
        <f>'Rainfall tables 90th'!D44</f>
        <v>7</v>
      </c>
      <c r="C44" s="13">
        <f>'Rainfall tables 90th'!E44</f>
        <v>241.3</v>
      </c>
      <c r="D44" s="13">
        <f>'Rainfall tables 90th'!F44</f>
        <v>34.4714285714286</v>
      </c>
      <c r="E44" s="27"/>
      <c r="F44" s="27"/>
      <c r="G44" s="28"/>
    </row>
    <row r="45" ht="21.95" customHeight="1">
      <c r="A45" s="15">
        <v>1932</v>
      </c>
      <c r="B45" s="11">
        <f>'Rainfall tables 90th'!D45</f>
        <v>2</v>
      </c>
      <c r="C45" s="13">
        <f>'Rainfall tables 90th'!E45</f>
        <v>76.2</v>
      </c>
      <c r="D45" s="13">
        <f>'Rainfall tables 90th'!F45</f>
        <v>38.1</v>
      </c>
      <c r="E45" s="27"/>
      <c r="F45" s="27"/>
      <c r="G45" s="28"/>
    </row>
    <row r="46" ht="21.95" customHeight="1">
      <c r="A46" s="15">
        <v>1933</v>
      </c>
      <c r="B46" s="11">
        <f>'Rainfall tables 90th'!D46</f>
        <v>6</v>
      </c>
      <c r="C46" s="13">
        <f>'Rainfall tables 90th'!E46</f>
        <v>253.4</v>
      </c>
      <c r="D46" s="13">
        <f>'Rainfall tables 90th'!F46</f>
        <v>42.2333333333333</v>
      </c>
      <c r="E46" s="27"/>
      <c r="F46" s="27"/>
      <c r="G46" s="28"/>
    </row>
    <row r="47" ht="21.95" customHeight="1">
      <c r="A47" s="15">
        <v>1934</v>
      </c>
      <c r="B47" s="11">
        <f>'Rainfall tables 90th'!D47</f>
        <v>5</v>
      </c>
      <c r="C47" s="13">
        <f>'Rainfall tables 90th'!E47</f>
        <v>348</v>
      </c>
      <c r="D47" s="13">
        <f>'Rainfall tables 90th'!F47</f>
        <v>69.59999999999999</v>
      </c>
      <c r="E47" s="27"/>
      <c r="F47" s="27"/>
      <c r="G47" s="28"/>
    </row>
    <row r="48" ht="21.95" customHeight="1">
      <c r="A48" s="15">
        <v>1935</v>
      </c>
      <c r="B48" s="11">
        <f>'Rainfall tables 90th'!D48</f>
        <v>6</v>
      </c>
      <c r="C48" s="13">
        <f>'Rainfall tables 90th'!E48</f>
        <v>186.1</v>
      </c>
      <c r="D48" s="13">
        <f>'Rainfall tables 90th'!F48</f>
        <v>31.0166666666667</v>
      </c>
      <c r="E48" s="27"/>
      <c r="F48" s="27"/>
      <c r="G48" s="28"/>
    </row>
    <row r="49" ht="21.95" customHeight="1">
      <c r="A49" s="15">
        <v>1936</v>
      </c>
      <c r="B49" s="11">
        <f>'Rainfall tables 90th'!D49</f>
        <v>6</v>
      </c>
      <c r="C49" s="13">
        <f>'Rainfall tables 90th'!E49</f>
        <v>205.6</v>
      </c>
      <c r="D49" s="13">
        <f>'Rainfall tables 90th'!F49</f>
        <v>34.2666666666667</v>
      </c>
      <c r="E49" s="27"/>
      <c r="F49" s="27"/>
      <c r="G49" s="28"/>
    </row>
    <row r="50" ht="21.95" customHeight="1">
      <c r="A50" s="15">
        <v>1937</v>
      </c>
      <c r="B50" s="11">
        <f>'Rainfall tables 90th'!D50</f>
        <v>5</v>
      </c>
      <c r="C50" s="13">
        <f>'Rainfall tables 90th'!E50</f>
        <v>200.1</v>
      </c>
      <c r="D50" s="13">
        <f>'Rainfall tables 90th'!F50</f>
        <v>40.02</v>
      </c>
      <c r="E50" s="27"/>
      <c r="F50" s="27"/>
      <c r="G50" s="28"/>
    </row>
    <row r="51" ht="21.95" customHeight="1">
      <c r="A51" s="15">
        <v>1938</v>
      </c>
      <c r="B51" s="11">
        <f>'Rainfall tables 90th'!D51</f>
        <v>3</v>
      </c>
      <c r="C51" s="13">
        <f>'Rainfall tables 90th'!E51</f>
        <v>102.1</v>
      </c>
      <c r="D51" s="13">
        <f>'Rainfall tables 90th'!F51</f>
        <v>34.0333333333333</v>
      </c>
      <c r="E51" s="27"/>
      <c r="F51" s="27"/>
      <c r="G51" s="28"/>
    </row>
    <row r="52" ht="21.95" customHeight="1">
      <c r="A52" s="15">
        <v>1939</v>
      </c>
      <c r="B52" s="11">
        <f>'Rainfall tables 90th'!D52</f>
        <v>6</v>
      </c>
      <c r="C52" s="13">
        <f>'Rainfall tables 90th'!E52</f>
        <v>206.1</v>
      </c>
      <c r="D52" s="13">
        <f>'Rainfall tables 90th'!F52</f>
        <v>34.35</v>
      </c>
      <c r="E52" s="27"/>
      <c r="F52" s="27"/>
      <c r="G52" s="28"/>
    </row>
    <row r="53" ht="21.95" customHeight="1">
      <c r="A53" s="15">
        <v>1940</v>
      </c>
      <c r="B53" s="11">
        <f>'Rainfall tables 90th'!D53</f>
        <v>1</v>
      </c>
      <c r="C53" s="13">
        <f>'Rainfall tables 90th'!E53</f>
        <v>66</v>
      </c>
      <c r="D53" s="13">
        <f>'Rainfall tables 90th'!F53</f>
        <v>66</v>
      </c>
      <c r="E53" s="27"/>
      <c r="F53" s="27"/>
      <c r="G53" s="28"/>
    </row>
    <row r="54" ht="21.95" customHeight="1">
      <c r="A54" s="15">
        <v>1941</v>
      </c>
      <c r="B54" s="11">
        <f>'Rainfall tables 90th'!D54</f>
        <v>10</v>
      </c>
      <c r="C54" s="13">
        <f>'Rainfall tables 90th'!E54</f>
        <v>417.7</v>
      </c>
      <c r="D54" s="13">
        <f>'Rainfall tables 90th'!F54</f>
        <v>41.77</v>
      </c>
      <c r="E54" s="27"/>
      <c r="F54" s="27"/>
      <c r="G54" s="28"/>
    </row>
    <row r="55" ht="21.95" customHeight="1">
      <c r="A55" s="15">
        <v>1942</v>
      </c>
      <c r="B55" s="11">
        <f>'Rainfall tables 90th'!D55</f>
        <v>7</v>
      </c>
      <c r="C55" s="13">
        <f>'Rainfall tables 90th'!E55</f>
        <v>235.3</v>
      </c>
      <c r="D55" s="13">
        <f>'Rainfall tables 90th'!F55</f>
        <v>33.6142857142857</v>
      </c>
      <c r="E55" s="27"/>
      <c r="F55" s="27"/>
      <c r="G55" s="28"/>
    </row>
    <row r="56" ht="21.95" customHeight="1">
      <c r="A56" s="15">
        <v>1943</v>
      </c>
      <c r="B56" s="11">
        <f>'Rainfall tables 90th'!D56</f>
        <v>5</v>
      </c>
      <c r="C56" s="13">
        <f>'Rainfall tables 90th'!E56</f>
        <v>165.6</v>
      </c>
      <c r="D56" s="13">
        <f>'Rainfall tables 90th'!F56</f>
        <v>33.12</v>
      </c>
      <c r="E56" s="27"/>
      <c r="F56" s="27"/>
      <c r="G56" s="28"/>
    </row>
    <row r="57" ht="21.95" customHeight="1">
      <c r="A57" s="15">
        <v>1944</v>
      </c>
      <c r="B57" s="11">
        <f>'Rainfall tables 90th'!D57</f>
        <v>4</v>
      </c>
      <c r="C57" s="13">
        <f>'Rainfall tables 90th'!E57</f>
        <v>121.4</v>
      </c>
      <c r="D57" s="13">
        <f>'Rainfall tables 90th'!F57</f>
        <v>30.35</v>
      </c>
      <c r="E57" s="27"/>
      <c r="F57" s="27"/>
      <c r="G57" s="28"/>
    </row>
    <row r="58" ht="21.95" customHeight="1">
      <c r="A58" s="15">
        <v>1945</v>
      </c>
      <c r="B58" s="11">
        <f>'Rainfall tables 90th'!D58</f>
        <v>3</v>
      </c>
      <c r="C58" s="13">
        <f>'Rainfall tables 90th'!E58</f>
        <v>121.9</v>
      </c>
      <c r="D58" s="13">
        <f>'Rainfall tables 90th'!F58</f>
        <v>40.6333333333333</v>
      </c>
      <c r="E58" s="27"/>
      <c r="F58" s="27"/>
      <c r="G58" s="28"/>
    </row>
    <row r="59" ht="21.95" customHeight="1">
      <c r="A59" s="15">
        <v>1946</v>
      </c>
      <c r="B59" s="11">
        <f>'Rainfall tables 90th'!D59</f>
        <v>1</v>
      </c>
      <c r="C59" s="13">
        <f>'Rainfall tables 90th'!E59</f>
        <v>74.2</v>
      </c>
      <c r="D59" s="13">
        <f>'Rainfall tables 90th'!F59</f>
        <v>74.2</v>
      </c>
      <c r="E59" s="27"/>
      <c r="F59" s="27"/>
      <c r="G59" s="28"/>
    </row>
    <row r="60" ht="21.95" customHeight="1">
      <c r="A60" s="15">
        <v>1947</v>
      </c>
      <c r="B60" s="11">
        <f>'Rainfall tables 90th'!D60</f>
        <v>6</v>
      </c>
      <c r="C60" s="13">
        <f>'Rainfall tables 90th'!E60</f>
        <v>225.8</v>
      </c>
      <c r="D60" s="13">
        <f>'Rainfall tables 90th'!F60</f>
        <v>37.6333333333333</v>
      </c>
      <c r="E60" s="27"/>
      <c r="F60" s="27"/>
      <c r="G60" s="28"/>
    </row>
    <row r="61" ht="21.95" customHeight="1">
      <c r="A61" s="15">
        <v>1948</v>
      </c>
      <c r="B61" s="11">
        <f>'Rainfall tables 90th'!D61</f>
        <v>4</v>
      </c>
      <c r="C61" s="13">
        <f>'Rainfall tables 90th'!E61</f>
        <v>145.1</v>
      </c>
      <c r="D61" s="13">
        <f>'Rainfall tables 90th'!F61</f>
        <v>36.275</v>
      </c>
      <c r="E61" s="27"/>
      <c r="F61" s="27"/>
      <c r="G61" s="28"/>
    </row>
    <row r="62" ht="21.95" customHeight="1">
      <c r="A62" s="15">
        <v>1949</v>
      </c>
      <c r="B62" s="11">
        <f>'Rainfall tables 90th'!D62</f>
        <v>9</v>
      </c>
      <c r="C62" s="13">
        <f>'Rainfall tables 90th'!E62</f>
        <v>573.9</v>
      </c>
      <c r="D62" s="13">
        <f>'Rainfall tables 90th'!F62</f>
        <v>63.7666666666667</v>
      </c>
      <c r="E62" s="27"/>
      <c r="F62" s="27"/>
      <c r="G62" s="28"/>
    </row>
    <row r="63" ht="21.95" customHeight="1">
      <c r="A63" s="15">
        <v>1950</v>
      </c>
      <c r="B63" s="11">
        <f>'Rainfall tables 90th'!D63</f>
        <v>11</v>
      </c>
      <c r="C63" s="13">
        <f>'Rainfall tables 90th'!E63</f>
        <v>505.7</v>
      </c>
      <c r="D63" s="13">
        <f>'Rainfall tables 90th'!F63</f>
        <v>45.9727272727273</v>
      </c>
      <c r="E63" s="27"/>
      <c r="F63" s="27"/>
      <c r="G63" s="28"/>
    </row>
    <row r="64" ht="21.95" customHeight="1">
      <c r="A64" s="15">
        <v>1951</v>
      </c>
      <c r="B64" s="11">
        <f>'Rainfall tables 90th'!D64</f>
        <v>2</v>
      </c>
      <c r="C64" s="13">
        <f>'Rainfall tables 90th'!E64</f>
        <v>92.7</v>
      </c>
      <c r="D64" s="13">
        <f>'Rainfall tables 90th'!F64</f>
        <v>46.35</v>
      </c>
      <c r="E64" s="27"/>
      <c r="F64" s="27"/>
      <c r="G64" s="28"/>
    </row>
    <row r="65" ht="21.95" customHeight="1">
      <c r="A65" s="15">
        <v>1952</v>
      </c>
      <c r="B65" s="11">
        <f>'Rainfall tables 90th'!D65</f>
        <v>5</v>
      </c>
      <c r="C65" s="13">
        <f>'Rainfall tables 90th'!E65</f>
        <v>249.6</v>
      </c>
      <c r="D65" s="13">
        <f>'Rainfall tables 90th'!F65</f>
        <v>49.92</v>
      </c>
      <c r="E65" s="27"/>
      <c r="F65" s="27"/>
      <c r="G65" s="28"/>
    </row>
    <row r="66" ht="21.95" customHeight="1">
      <c r="A66" s="15">
        <v>1953</v>
      </c>
      <c r="B66" s="11">
        <f>'Rainfall tables 90th'!D66</f>
        <v>6</v>
      </c>
      <c r="C66" s="13">
        <f>'Rainfall tables 90th'!E66</f>
        <v>309.1</v>
      </c>
      <c r="D66" s="13">
        <f>'Rainfall tables 90th'!F66</f>
        <v>51.5166666666667</v>
      </c>
      <c r="E66" s="27"/>
      <c r="F66" s="27"/>
      <c r="G66" s="28"/>
    </row>
    <row r="67" ht="21.95" customHeight="1">
      <c r="A67" s="15">
        <v>1954</v>
      </c>
      <c r="B67" s="11">
        <f>'Rainfall tables 90th'!D67</f>
        <v>11</v>
      </c>
      <c r="C67" s="13">
        <f>'Rainfall tables 90th'!E67</f>
        <v>444</v>
      </c>
      <c r="D67" s="13">
        <f>'Rainfall tables 90th'!F67</f>
        <v>40.3636363636364</v>
      </c>
      <c r="E67" s="27"/>
      <c r="F67" s="27"/>
      <c r="G67" s="28"/>
    </row>
    <row r="68" ht="21.95" customHeight="1">
      <c r="A68" s="15">
        <v>1955</v>
      </c>
      <c r="B68" s="11">
        <f>'Rainfall tables 90th'!D68</f>
        <v>11</v>
      </c>
      <c r="C68" s="13">
        <f>'Rainfall tables 90th'!E68</f>
        <v>459.3</v>
      </c>
      <c r="D68" s="13">
        <f>'Rainfall tables 90th'!F68</f>
        <v>41.7545454545455</v>
      </c>
      <c r="E68" s="27"/>
      <c r="F68" s="27"/>
      <c r="G68" s="28"/>
    </row>
    <row r="69" ht="21.95" customHeight="1">
      <c r="A69" s="15">
        <v>1956</v>
      </c>
      <c r="B69" s="11">
        <f>'Rainfall tables 90th'!D69</f>
        <v>9</v>
      </c>
      <c r="C69" s="13">
        <f>'Rainfall tables 90th'!E69</f>
        <v>366</v>
      </c>
      <c r="D69" s="13">
        <f>'Rainfall tables 90th'!F69</f>
        <v>40.6666666666667</v>
      </c>
      <c r="E69" s="27"/>
      <c r="F69" s="27"/>
      <c r="G69" s="28"/>
    </row>
    <row r="70" ht="21.95" customHeight="1">
      <c r="A70" s="15">
        <v>1957</v>
      </c>
      <c r="B70" s="11">
        <f>'Rainfall tables 90th'!D70</f>
        <v>6</v>
      </c>
      <c r="C70" s="13">
        <f>'Rainfall tables 90th'!E70</f>
        <v>216.7</v>
      </c>
      <c r="D70" s="13">
        <f>'Rainfall tables 90th'!F70</f>
        <v>36.1166666666667</v>
      </c>
      <c r="E70" s="27"/>
      <c r="F70" s="27"/>
      <c r="G70" s="28"/>
    </row>
    <row r="71" ht="21.95" customHeight="1">
      <c r="A71" s="15">
        <v>1958</v>
      </c>
      <c r="B71" s="11">
        <f>'Rainfall tables 90th'!D71</f>
        <v>2</v>
      </c>
      <c r="C71" s="13">
        <f>'Rainfall tables 90th'!E71</f>
        <v>94.8</v>
      </c>
      <c r="D71" s="13">
        <f>'Rainfall tables 90th'!F71</f>
        <v>47.4</v>
      </c>
      <c r="E71" s="27"/>
      <c r="F71" s="27"/>
      <c r="G71" s="28"/>
    </row>
    <row r="72" ht="21.95" customHeight="1">
      <c r="A72" s="15">
        <v>1959</v>
      </c>
      <c r="B72" s="11">
        <f>'Rainfall tables 90th'!D72</f>
        <v>6</v>
      </c>
      <c r="C72" s="13">
        <f>'Rainfall tables 90th'!E72</f>
        <v>229.6</v>
      </c>
      <c r="D72" s="13">
        <f>'Rainfall tables 90th'!F72</f>
        <v>38.2666666666667</v>
      </c>
      <c r="E72" s="27"/>
      <c r="F72" s="27"/>
      <c r="G72" s="28"/>
    </row>
    <row r="73" ht="21.95" customHeight="1">
      <c r="A73" s="15">
        <v>1960</v>
      </c>
      <c r="B73" s="11">
        <f>'Rainfall tables 90th'!D73</f>
        <v>5</v>
      </c>
      <c r="C73" s="13">
        <f>'Rainfall tables 90th'!E73</f>
        <v>227.1</v>
      </c>
      <c r="D73" s="13">
        <f>'Rainfall tables 90th'!F73</f>
        <v>45.42</v>
      </c>
      <c r="E73" s="27"/>
      <c r="F73" s="27"/>
      <c r="G73" s="28"/>
    </row>
    <row r="74" ht="21.95" customHeight="1">
      <c r="A74" s="15">
        <v>1961</v>
      </c>
      <c r="B74" s="11">
        <f>'Rainfall tables 90th'!D74</f>
        <v>8</v>
      </c>
      <c r="C74" s="13">
        <f>'Rainfall tables 90th'!E74</f>
        <v>247.2</v>
      </c>
      <c r="D74" s="13">
        <f>'Rainfall tables 90th'!F74</f>
        <v>30.9</v>
      </c>
      <c r="E74" s="27"/>
      <c r="F74" s="27"/>
      <c r="G74" s="28"/>
    </row>
    <row r="75" ht="21.95" customHeight="1">
      <c r="A75" s="15">
        <v>1962</v>
      </c>
      <c r="B75" s="11">
        <f>'Rainfall tables 90th'!D75</f>
        <v>7</v>
      </c>
      <c r="C75" s="13">
        <f>'Rainfall tables 90th'!E75</f>
        <v>233.9</v>
      </c>
      <c r="D75" s="13">
        <f>'Rainfall tables 90th'!F75</f>
        <v>33.4142857142857</v>
      </c>
      <c r="E75" s="27"/>
      <c r="F75" s="27"/>
      <c r="G75" s="28"/>
    </row>
    <row r="76" ht="21.95" customHeight="1">
      <c r="A76" s="15">
        <v>1963</v>
      </c>
      <c r="B76" s="11">
        <f>'Rainfall tables 90th'!D76</f>
        <v>8</v>
      </c>
      <c r="C76" s="13">
        <f>'Rainfall tables 90th'!E76</f>
        <v>453.5</v>
      </c>
      <c r="D76" s="13">
        <f>'Rainfall tables 90th'!F76</f>
        <v>56.6875</v>
      </c>
      <c r="E76" s="27"/>
      <c r="F76" s="27"/>
      <c r="G76" s="28"/>
    </row>
    <row r="77" ht="21.95" customHeight="1">
      <c r="A77" s="15">
        <v>1964</v>
      </c>
      <c r="B77" s="11">
        <f>'Rainfall tables 90th'!D77</f>
        <v>3</v>
      </c>
      <c r="C77" s="13">
        <f>'Rainfall tables 90th'!E77</f>
        <v>87.40000000000001</v>
      </c>
      <c r="D77" s="13">
        <f>'Rainfall tables 90th'!F77</f>
        <v>29.1333333333333</v>
      </c>
      <c r="E77" s="27"/>
      <c r="F77" s="27"/>
      <c r="G77" s="28"/>
    </row>
    <row r="78" ht="21.95" customHeight="1">
      <c r="A78" s="15">
        <v>1965</v>
      </c>
      <c r="B78" s="11">
        <f>'Rainfall tables 90th'!D78</f>
        <v>1</v>
      </c>
      <c r="C78" s="13">
        <f>'Rainfall tables 90th'!E78</f>
        <v>28.2</v>
      </c>
      <c r="D78" s="13">
        <f>'Rainfall tables 90th'!F78</f>
        <v>28.2</v>
      </c>
      <c r="E78" s="27"/>
      <c r="F78" s="27"/>
      <c r="G78" s="28"/>
    </row>
    <row r="79" ht="21.95" customHeight="1">
      <c r="A79" s="15">
        <v>1966</v>
      </c>
      <c r="B79" s="11">
        <f>'Rainfall tables 90th'!D79</f>
        <v>5</v>
      </c>
      <c r="C79" s="13">
        <f>'Rainfall tables 90th'!E79</f>
        <v>161.3</v>
      </c>
      <c r="D79" s="13">
        <f>'Rainfall tables 90th'!F79</f>
        <v>32.26</v>
      </c>
      <c r="E79" s="27"/>
      <c r="F79" s="27"/>
      <c r="G79" s="28"/>
    </row>
    <row r="80" ht="21.95" customHeight="1">
      <c r="A80" s="15">
        <v>1967</v>
      </c>
      <c r="B80" s="11">
        <f>'Rainfall tables 90th'!D80</f>
        <v>3</v>
      </c>
      <c r="C80" s="13">
        <f>'Rainfall tables 90th'!E80</f>
        <v>119.2</v>
      </c>
      <c r="D80" s="13">
        <f>'Rainfall tables 90th'!F80</f>
        <v>39.7333333333333</v>
      </c>
      <c r="E80" s="27"/>
      <c r="F80" s="27"/>
      <c r="G80" s="28"/>
    </row>
    <row r="81" ht="21.95" customHeight="1">
      <c r="A81" s="15">
        <v>1968</v>
      </c>
      <c r="B81" s="11">
        <f>'Rainfall tables 90th'!D81</f>
        <v>4</v>
      </c>
      <c r="C81" s="13">
        <f>'Rainfall tables 90th'!E81</f>
        <v>131.3</v>
      </c>
      <c r="D81" s="13">
        <f>'Rainfall tables 90th'!F81</f>
        <v>32.825</v>
      </c>
      <c r="E81" s="27"/>
      <c r="F81" s="27"/>
      <c r="G81" s="28"/>
    </row>
    <row r="82" ht="21.95" customHeight="1">
      <c r="A82" s="15">
        <v>1969</v>
      </c>
      <c r="B82" s="11">
        <f>'Rainfall tables 90th'!D82</f>
        <v>4</v>
      </c>
      <c r="C82" s="13">
        <f>'Rainfall tables 90th'!E82</f>
        <v>139.5</v>
      </c>
      <c r="D82" s="13">
        <f>'Rainfall tables 90th'!F82</f>
        <v>34.875</v>
      </c>
      <c r="E82" s="27"/>
      <c r="F82" s="27"/>
      <c r="G82" s="28"/>
    </row>
    <row r="83" ht="21.95" customHeight="1">
      <c r="A83" s="15">
        <v>1970</v>
      </c>
      <c r="B83" s="11">
        <f>'Rainfall tables 90th'!D83</f>
        <v>2</v>
      </c>
      <c r="C83" s="13">
        <f>'Rainfall tables 90th'!E83</f>
        <v>116.3</v>
      </c>
      <c r="D83" s="13">
        <f>'Rainfall tables 90th'!F83</f>
        <v>58.15</v>
      </c>
      <c r="E83" s="27"/>
      <c r="F83" s="27"/>
      <c r="G83" s="28"/>
    </row>
    <row r="84" ht="21.95" customHeight="1">
      <c r="A84" s="15">
        <v>1971</v>
      </c>
      <c r="B84" s="11">
        <f>'Rainfall tables 90th'!D84</f>
        <v>7</v>
      </c>
      <c r="C84" s="13">
        <f>'Rainfall tables 90th'!E84</f>
        <v>344.5</v>
      </c>
      <c r="D84" s="13">
        <f>'Rainfall tables 90th'!F84</f>
        <v>49.2142857142857</v>
      </c>
      <c r="E84" s="27"/>
      <c r="F84" s="27"/>
      <c r="G84" s="28"/>
    </row>
    <row r="85" ht="21.95" customHeight="1">
      <c r="A85" s="15">
        <v>1972</v>
      </c>
      <c r="B85" s="11">
        <f>'Rainfall tables 90th'!D85</f>
        <v>3</v>
      </c>
      <c r="C85" s="13">
        <f>'Rainfall tables 90th'!E85</f>
        <v>103.6</v>
      </c>
      <c r="D85" s="13">
        <f>'Rainfall tables 90th'!F85</f>
        <v>34.5333333333333</v>
      </c>
      <c r="E85" s="27"/>
      <c r="F85" s="27"/>
      <c r="G85" s="28"/>
    </row>
    <row r="86" ht="21.95" customHeight="1">
      <c r="A86" s="15">
        <v>1973</v>
      </c>
      <c r="B86" s="11">
        <f>'Rainfall tables 90th'!D86</f>
        <v>10</v>
      </c>
      <c r="C86" s="13">
        <f>'Rainfall tables 90th'!E86</f>
        <v>465.8</v>
      </c>
      <c r="D86" s="13">
        <f>'Rainfall tables 90th'!F86</f>
        <v>46.58</v>
      </c>
      <c r="E86" s="27"/>
      <c r="F86" s="27"/>
      <c r="G86" s="28"/>
    </row>
    <row r="87" ht="21.95" customHeight="1">
      <c r="A87" s="15">
        <v>1974</v>
      </c>
      <c r="B87" s="11">
        <f>'Rainfall tables 90th'!D87</f>
        <v>5</v>
      </c>
      <c r="C87" s="13">
        <f>'Rainfall tables 90th'!E87</f>
        <v>169.6</v>
      </c>
      <c r="D87" s="13">
        <f>'Rainfall tables 90th'!F87</f>
        <v>33.92</v>
      </c>
      <c r="E87" s="27"/>
      <c r="F87" s="27"/>
      <c r="G87" s="28"/>
    </row>
    <row r="88" ht="21.95" customHeight="1">
      <c r="A88" s="15">
        <v>1975</v>
      </c>
      <c r="B88" s="11">
        <f>'Rainfall tables 90th'!D88</f>
        <v>6</v>
      </c>
      <c r="C88" s="13">
        <f>'Rainfall tables 90th'!E88</f>
        <v>203.8</v>
      </c>
      <c r="D88" s="13">
        <f>'Rainfall tables 90th'!F88</f>
        <v>33.9666666666667</v>
      </c>
      <c r="E88" s="27"/>
      <c r="F88" s="27"/>
      <c r="G88" s="28"/>
    </row>
    <row r="89" ht="21.95" customHeight="1">
      <c r="A89" s="15">
        <v>1976</v>
      </c>
      <c r="B89" s="11">
        <f>'Rainfall tables 90th'!D89</f>
        <v>6</v>
      </c>
      <c r="C89" s="13">
        <f>'Rainfall tables 90th'!E89</f>
        <v>253</v>
      </c>
      <c r="D89" s="13">
        <f>'Rainfall tables 90th'!F89</f>
        <v>42.1666666666667</v>
      </c>
      <c r="E89" s="27"/>
      <c r="F89" s="27"/>
      <c r="G89" s="28"/>
    </row>
    <row r="90" ht="21.95" customHeight="1">
      <c r="A90" s="15">
        <v>1977</v>
      </c>
      <c r="B90" s="11">
        <f>'Rainfall tables 90th'!D90</f>
        <v>8</v>
      </c>
      <c r="C90" s="13">
        <f>'Rainfall tables 90th'!E90</f>
        <v>298.4</v>
      </c>
      <c r="D90" s="13">
        <f>'Rainfall tables 90th'!F90</f>
        <v>37.3</v>
      </c>
      <c r="E90" s="27"/>
      <c r="F90" s="27"/>
      <c r="G90" s="28"/>
    </row>
    <row r="91" ht="21.95" customHeight="1">
      <c r="A91" s="15">
        <v>1978</v>
      </c>
      <c r="B91" s="11">
        <f>'Rainfall tables 90th'!D91</f>
        <v>7</v>
      </c>
      <c r="C91" s="13">
        <f>'Rainfall tables 90th'!E91</f>
        <v>216</v>
      </c>
      <c r="D91" s="13">
        <f>'Rainfall tables 90th'!F91</f>
        <v>30.8571428571429</v>
      </c>
      <c r="E91" s="27"/>
      <c r="F91" s="27"/>
      <c r="G91" s="28"/>
    </row>
    <row r="92" ht="21.95" customHeight="1">
      <c r="A92" s="15">
        <v>1979</v>
      </c>
      <c r="B92" s="11">
        <f>'Rainfall tables 90th'!D92</f>
        <v>1</v>
      </c>
      <c r="C92" s="13">
        <f>'Rainfall tables 90th'!E92</f>
        <v>51.2</v>
      </c>
      <c r="D92" s="13">
        <f>'Rainfall tables 90th'!F92</f>
        <v>51.2</v>
      </c>
      <c r="E92" s="27"/>
      <c r="F92" s="27"/>
      <c r="G92" s="28"/>
    </row>
    <row r="93" ht="21.95" customHeight="1">
      <c r="A93" s="15">
        <v>1980</v>
      </c>
      <c r="B93" s="11">
        <f>'Rainfall tables 90th'!D93</f>
        <v>4</v>
      </c>
      <c r="C93" s="13">
        <f>'Rainfall tables 90th'!E93</f>
        <v>144</v>
      </c>
      <c r="D93" s="13">
        <f>'Rainfall tables 90th'!F93</f>
        <v>36</v>
      </c>
      <c r="E93" s="27"/>
      <c r="F93" s="27"/>
      <c r="G93" s="28"/>
    </row>
    <row r="94" ht="21.95" customHeight="1">
      <c r="A94" s="15">
        <v>1981</v>
      </c>
      <c r="B94" s="11">
        <f>'Rainfall tables 90th'!D94</f>
        <v>4</v>
      </c>
      <c r="C94" s="13">
        <f>'Rainfall tables 90th'!E94</f>
        <v>157.6</v>
      </c>
      <c r="D94" s="13">
        <f>'Rainfall tables 90th'!F94</f>
        <v>39.4</v>
      </c>
      <c r="E94" s="27"/>
      <c r="F94" s="27"/>
      <c r="G94" s="28"/>
    </row>
    <row r="95" ht="21.95" customHeight="1">
      <c r="A95" s="15">
        <v>1982</v>
      </c>
      <c r="B95" s="11">
        <f>'Rainfall tables 90th'!D95</f>
        <v>2</v>
      </c>
      <c r="C95" s="13">
        <f>'Rainfall tables 90th'!E95</f>
        <v>82.59999999999999</v>
      </c>
      <c r="D95" s="13">
        <f>'Rainfall tables 90th'!F95</f>
        <v>41.3</v>
      </c>
      <c r="E95" s="27"/>
      <c r="F95" s="27"/>
      <c r="G95" s="28"/>
    </row>
    <row r="96" ht="21.95" customHeight="1">
      <c r="A96" s="15">
        <v>1983</v>
      </c>
      <c r="B96" s="11">
        <f>'Rainfall tables 90th'!D96</f>
        <v>9</v>
      </c>
      <c r="C96" s="13">
        <f>'Rainfall tables 90th'!E96</f>
        <v>340.6</v>
      </c>
      <c r="D96" s="13">
        <f>'Rainfall tables 90th'!F96</f>
        <v>37.8444444444444</v>
      </c>
      <c r="E96" s="27"/>
      <c r="F96" s="27"/>
      <c r="G96" s="28"/>
    </row>
    <row r="97" ht="21.95" customHeight="1">
      <c r="A97" s="15">
        <v>1984</v>
      </c>
      <c r="B97" s="11">
        <f>'Rainfall tables 90th'!D97</f>
        <v>3</v>
      </c>
      <c r="C97" s="13">
        <f>'Rainfall tables 90th'!E97</f>
        <v>128</v>
      </c>
      <c r="D97" s="13">
        <f>'Rainfall tables 90th'!F97</f>
        <v>42.6666666666667</v>
      </c>
      <c r="E97" s="27"/>
      <c r="F97" s="27"/>
      <c r="G97" s="28"/>
    </row>
    <row r="98" ht="21.95" customHeight="1">
      <c r="A98" s="15">
        <v>1985</v>
      </c>
      <c r="B98" s="11">
        <f>'Rainfall tables 90th'!D98</f>
        <v>3</v>
      </c>
      <c r="C98" s="13">
        <f>'Rainfall tables 90th'!E98</f>
        <v>99.59999999999999</v>
      </c>
      <c r="D98" s="13">
        <f>'Rainfall tables 90th'!F98</f>
        <v>33.2</v>
      </c>
      <c r="E98" s="27"/>
      <c r="F98" s="27"/>
      <c r="G98" s="28"/>
    </row>
    <row r="99" ht="21.95" customHeight="1">
      <c r="A99" s="15">
        <v>1986</v>
      </c>
      <c r="B99" s="11">
        <f>'Rainfall tables 90th'!D99</f>
        <v>4</v>
      </c>
      <c r="C99" s="13">
        <f>'Rainfall tables 90th'!E99</f>
        <v>160</v>
      </c>
      <c r="D99" s="13">
        <f>'Rainfall tables 90th'!F99</f>
        <v>40</v>
      </c>
      <c r="E99" s="27"/>
      <c r="F99" s="27"/>
      <c r="G99" s="28"/>
    </row>
    <row r="100" ht="21.95" customHeight="1">
      <c r="A100" s="15">
        <v>1987</v>
      </c>
      <c r="B100" s="11">
        <f>'Rainfall tables 90th'!D100</f>
        <v>7</v>
      </c>
      <c r="C100" s="13">
        <f>'Rainfall tables 90th'!E100</f>
        <v>270.6</v>
      </c>
      <c r="D100" s="13">
        <f>'Rainfall tables 90th'!F100</f>
        <v>38.6571428571429</v>
      </c>
      <c r="E100" s="27"/>
      <c r="F100" s="27"/>
      <c r="G100" s="28"/>
    </row>
    <row r="101" ht="21.95" customHeight="1">
      <c r="A101" s="15">
        <v>1988</v>
      </c>
      <c r="B101" s="11">
        <f>'Rainfall tables 90th'!D101</f>
        <v>6</v>
      </c>
      <c r="C101" s="13">
        <f>'Rainfall tables 90th'!E101</f>
        <v>200.6</v>
      </c>
      <c r="D101" s="13">
        <f>'Rainfall tables 90th'!F101</f>
        <v>33.4333333333333</v>
      </c>
      <c r="E101" s="27"/>
      <c r="F101" s="27"/>
      <c r="G101" s="28"/>
    </row>
    <row r="102" ht="21.95" customHeight="1">
      <c r="A102" s="15">
        <v>1989</v>
      </c>
      <c r="B102" s="11">
        <f>'Rainfall tables 90th'!D102</f>
        <v>8</v>
      </c>
      <c r="C102" s="13">
        <f>'Rainfall tables 90th'!E102</f>
        <v>311</v>
      </c>
      <c r="D102" s="13">
        <f>'Rainfall tables 90th'!F102</f>
        <v>38.875</v>
      </c>
      <c r="E102" s="27"/>
      <c r="F102" s="27"/>
      <c r="G102" s="28"/>
    </row>
    <row r="103" ht="21.95" customHeight="1">
      <c r="A103" s="15">
        <v>1990</v>
      </c>
      <c r="B103" s="11">
        <f>'Rainfall tables 90th'!D103</f>
        <v>8</v>
      </c>
      <c r="C103" s="13">
        <f>'Rainfall tables 90th'!E103</f>
        <v>283.2</v>
      </c>
      <c r="D103" s="13">
        <f>'Rainfall tables 90th'!F103</f>
        <v>35.4</v>
      </c>
      <c r="E103" s="27"/>
      <c r="F103" s="27"/>
      <c r="G103" s="28"/>
    </row>
    <row r="104" ht="21.95" customHeight="1">
      <c r="A104" s="15">
        <v>1991</v>
      </c>
      <c r="B104" s="11">
        <f>'Rainfall tables 90th'!D104</f>
        <v>2</v>
      </c>
      <c r="C104" s="13">
        <f>'Rainfall tables 90th'!E104</f>
        <v>66</v>
      </c>
      <c r="D104" s="13">
        <f>'Rainfall tables 90th'!F104</f>
        <v>33</v>
      </c>
      <c r="E104" s="27"/>
      <c r="F104" s="27"/>
      <c r="G104" s="28"/>
    </row>
    <row r="105" ht="21.95" customHeight="1">
      <c r="A105" s="15">
        <v>1992</v>
      </c>
      <c r="B105" s="11">
        <f>'Rainfall tables 90th'!D105</f>
        <v>1</v>
      </c>
      <c r="C105" s="13">
        <f>'Rainfall tables 90th'!E105</f>
        <v>34</v>
      </c>
      <c r="D105" s="13">
        <f>'Rainfall tables 90th'!F105</f>
        <v>34</v>
      </c>
      <c r="E105" s="27"/>
      <c r="F105" s="27"/>
      <c r="G105" s="28"/>
    </row>
    <row r="106" ht="21.95" customHeight="1">
      <c r="A106" s="15">
        <v>1993</v>
      </c>
      <c r="B106" s="11">
        <f>'Rainfall tables 90th'!D106</f>
        <v>4</v>
      </c>
      <c r="C106" s="13">
        <f>'Rainfall tables 90th'!E106</f>
        <v>131.6</v>
      </c>
      <c r="D106" s="13">
        <f>'Rainfall tables 90th'!F106</f>
        <v>32.9</v>
      </c>
      <c r="E106" s="27"/>
      <c r="F106" s="27"/>
      <c r="G106" s="28"/>
    </row>
    <row r="107" ht="21.95" customHeight="1">
      <c r="A107" s="15">
        <v>1994</v>
      </c>
      <c r="B107" s="11">
        <f>'Rainfall tables 90th'!D107</f>
        <v>5</v>
      </c>
      <c r="C107" s="13">
        <f>'Rainfall tables 90th'!E107</f>
        <v>244.8</v>
      </c>
      <c r="D107" s="13">
        <f>'Rainfall tables 90th'!F107</f>
        <v>48.96</v>
      </c>
      <c r="E107" s="27"/>
      <c r="F107" s="27"/>
      <c r="G107" s="28"/>
    </row>
    <row r="108" ht="21.95" customHeight="1">
      <c r="A108" s="15">
        <v>1995</v>
      </c>
      <c r="B108" s="11">
        <f>'Rainfall tables 90th'!D108</f>
        <v>4</v>
      </c>
      <c r="C108" s="13">
        <f>'Rainfall tables 90th'!E108</f>
        <v>112.8</v>
      </c>
      <c r="D108" s="13">
        <f>'Rainfall tables 90th'!F108</f>
        <v>28.2</v>
      </c>
      <c r="E108" s="27"/>
      <c r="F108" s="27"/>
      <c r="G108" s="28"/>
    </row>
    <row r="109" ht="21.95" customHeight="1">
      <c r="A109" s="15">
        <v>1996</v>
      </c>
      <c r="B109" s="11">
        <f>'Rainfall tables 90th'!D109</f>
        <v>8</v>
      </c>
      <c r="C109" s="13">
        <f>'Rainfall tables 90th'!E109</f>
        <v>237.6</v>
      </c>
      <c r="D109" s="13">
        <f>'Rainfall tables 90th'!F109</f>
        <v>29.7</v>
      </c>
      <c r="E109" s="27"/>
      <c r="F109" s="27"/>
      <c r="G109" s="28"/>
    </row>
    <row r="110" ht="21.95" customHeight="1">
      <c r="A110" s="15">
        <v>1997</v>
      </c>
      <c r="B110" s="11">
        <f>'Rainfall tables 90th'!D110</f>
        <v>17</v>
      </c>
      <c r="C110" s="13">
        <f>'Rainfall tables 90th'!E110</f>
        <v>643.2</v>
      </c>
      <c r="D110" s="13">
        <f>'Rainfall tables 90th'!F110</f>
        <v>37.8352941176471</v>
      </c>
      <c r="E110" s="29"/>
      <c r="F110" s="29"/>
      <c r="G110" s="30"/>
    </row>
    <row r="111" ht="21.95" customHeight="1">
      <c r="A111" s="15">
        <v>1998</v>
      </c>
      <c r="B111" s="11">
        <f>'Rainfall tables 90th'!D111</f>
        <v>6</v>
      </c>
      <c r="C111" s="13">
        <f>'Rainfall tables 90th'!E111</f>
        <v>169.8</v>
      </c>
      <c r="D111" s="13">
        <f>'Rainfall tables 90th'!F111</f>
        <v>28.3</v>
      </c>
      <c r="E111" t="s" s="31">
        <v>26</v>
      </c>
      <c r="F111" t="s" s="31">
        <v>26</v>
      </c>
      <c r="G111" t="s" s="32">
        <v>26</v>
      </c>
    </row>
    <row r="112" ht="21.95" customHeight="1">
      <c r="A112" s="15">
        <v>1999</v>
      </c>
      <c r="B112" s="11">
        <f>'Rainfall tables 90th'!D112</f>
        <v>7</v>
      </c>
      <c r="C112" s="13">
        <f>'Rainfall tables 90th'!E112</f>
        <v>288.6</v>
      </c>
      <c r="D112" s="13">
        <f>'Rainfall tables 90th'!F112</f>
        <v>41.2285714285714</v>
      </c>
      <c r="E112" s="33">
        <f>_xlfn.AVERAGEIF(B2:B112,"&gt;0")</f>
        <v>5.63963963963964</v>
      </c>
      <c r="F112" s="33">
        <f>_xlfn.AVERAGEIF(C2:C112,"&gt;0")</f>
        <v>227.292792792793</v>
      </c>
      <c r="G112" s="34">
        <f>_xlfn.AVERAGEIF(D2:D112,"&gt;0")</f>
        <v>40.0641427313486</v>
      </c>
    </row>
    <row r="113" ht="21.95" customHeight="1">
      <c r="A113" s="15">
        <v>2000</v>
      </c>
      <c r="B113" s="11">
        <f>'Rainfall tables 90th'!D113</f>
        <v>6</v>
      </c>
      <c r="C113" s="13">
        <f>'Rainfall tables 90th'!E113</f>
        <v>289.2</v>
      </c>
      <c r="D113" s="13">
        <f>'Rainfall tables 90th'!F113</f>
        <v>48.2</v>
      </c>
      <c r="E113" s="35"/>
      <c r="F113" s="35"/>
      <c r="G113" s="36"/>
    </row>
    <row r="114" ht="21.95" customHeight="1">
      <c r="A114" s="15">
        <v>2001</v>
      </c>
      <c r="B114" s="11">
        <f>'Rainfall tables 90th'!D114</f>
        <v>4</v>
      </c>
      <c r="C114" s="13">
        <f>'Rainfall tables 90th'!E114</f>
        <v>193</v>
      </c>
      <c r="D114" s="13">
        <f>'Rainfall tables 90th'!F114</f>
        <v>48.25</v>
      </c>
      <c r="E114" s="35"/>
      <c r="F114" s="35"/>
      <c r="G114" s="36"/>
    </row>
    <row r="115" ht="21.95" customHeight="1">
      <c r="A115" s="15">
        <v>2002</v>
      </c>
      <c r="B115" s="11">
        <f>'Rainfall tables 90th'!D115</f>
        <v>2</v>
      </c>
      <c r="C115" s="13">
        <f>'Rainfall tables 90th'!E115</f>
        <v>169.8</v>
      </c>
      <c r="D115" s="13">
        <f>'Rainfall tables 90th'!F115</f>
        <v>84.90000000000001</v>
      </c>
      <c r="E115" s="35"/>
      <c r="F115" s="35"/>
      <c r="G115" s="36"/>
    </row>
    <row r="116" ht="21.95" customHeight="1">
      <c r="A116" s="15">
        <v>2003</v>
      </c>
      <c r="B116" s="11">
        <f>'Rainfall tables 90th'!D116</f>
        <v>2</v>
      </c>
      <c r="C116" s="13">
        <f>'Rainfall tables 90th'!E116</f>
        <v>56.6</v>
      </c>
      <c r="D116" s="13">
        <f>'Rainfall tables 90th'!F116</f>
        <v>28.3</v>
      </c>
      <c r="E116" s="35"/>
      <c r="F116" s="35"/>
      <c r="G116" s="36"/>
    </row>
    <row r="117" ht="21.95" customHeight="1">
      <c r="A117" s="15">
        <v>2004</v>
      </c>
      <c r="B117" s="11">
        <f>'Rainfall tables 90th'!D117</f>
        <v>7</v>
      </c>
      <c r="C117" s="13">
        <f>'Rainfall tables 90th'!E117</f>
        <v>314.4</v>
      </c>
      <c r="D117" s="13">
        <f>'Rainfall tables 90th'!F117</f>
        <v>44.9142857142857</v>
      </c>
      <c r="E117" s="35"/>
      <c r="F117" s="35"/>
      <c r="G117" s="36"/>
    </row>
    <row r="118" ht="21.95" customHeight="1">
      <c r="A118" s="15">
        <v>2005</v>
      </c>
      <c r="B118" s="11">
        <f>'Rainfall tables 90th'!D118</f>
        <v>5</v>
      </c>
      <c r="C118" s="13">
        <f>'Rainfall tables 90th'!E118</f>
        <v>180.8</v>
      </c>
      <c r="D118" s="13">
        <f>'Rainfall tables 90th'!F118</f>
        <v>36.16</v>
      </c>
      <c r="E118" s="35"/>
      <c r="F118" s="35"/>
      <c r="G118" s="36"/>
    </row>
    <row r="119" ht="21.95" customHeight="1">
      <c r="A119" s="15">
        <v>2006</v>
      </c>
      <c r="B119" s="11">
        <f>'Rainfall tables 90th'!D119</f>
        <v>4</v>
      </c>
      <c r="C119" s="13">
        <f>'Rainfall tables 90th'!E119</f>
        <v>151.6</v>
      </c>
      <c r="D119" s="13">
        <f>'Rainfall tables 90th'!F119</f>
        <v>37.9</v>
      </c>
      <c r="E119" s="35"/>
      <c r="F119" s="35"/>
      <c r="G119" s="36"/>
    </row>
    <row r="120" ht="21.95" customHeight="1">
      <c r="A120" s="15">
        <v>2007</v>
      </c>
      <c r="B120" s="11">
        <f>'Rainfall tables 90th'!D120</f>
        <v>3</v>
      </c>
      <c r="C120" s="13">
        <f>'Rainfall tables 90th'!E120</f>
        <v>126.2</v>
      </c>
      <c r="D120" s="13">
        <f>'Rainfall tables 90th'!F120</f>
        <v>42.0666666666667</v>
      </c>
      <c r="E120" s="35"/>
      <c r="F120" s="35"/>
      <c r="G120" s="36"/>
    </row>
    <row r="121" ht="21.95" customHeight="1">
      <c r="A121" s="15">
        <v>2008</v>
      </c>
      <c r="B121" s="11">
        <f>'Rainfall tables 90th'!D121</f>
        <v>8</v>
      </c>
      <c r="C121" s="13">
        <f>'Rainfall tables 90th'!E121</f>
        <v>386.6</v>
      </c>
      <c r="D121" s="13">
        <f>'Rainfall tables 90th'!F121</f>
        <v>48.325</v>
      </c>
      <c r="E121" s="35"/>
      <c r="F121" s="35"/>
      <c r="G121" s="36"/>
    </row>
    <row r="122" ht="21.95" customHeight="1">
      <c r="A122" s="15">
        <v>2009</v>
      </c>
      <c r="B122" s="11">
        <f>'Rainfall tables 90th'!D122</f>
        <v>4</v>
      </c>
      <c r="C122" s="13">
        <f>'Rainfall tables 90th'!E122</f>
        <v>123.6</v>
      </c>
      <c r="D122" s="13">
        <f>'Rainfall tables 90th'!F122</f>
        <v>30.9</v>
      </c>
      <c r="E122" s="35"/>
      <c r="F122" s="35"/>
      <c r="G122" s="36"/>
    </row>
    <row r="123" ht="21.95" customHeight="1">
      <c r="A123" s="15">
        <v>2010</v>
      </c>
      <c r="B123" s="11">
        <f>'Rainfall tables 90th'!D123</f>
        <v>12</v>
      </c>
      <c r="C123" s="13">
        <f>'Rainfall tables 90th'!E123</f>
        <v>600</v>
      </c>
      <c r="D123" s="13">
        <f>'Rainfall tables 90th'!F123</f>
        <v>50</v>
      </c>
      <c r="E123" s="35"/>
      <c r="F123" s="35"/>
      <c r="G123" s="36"/>
    </row>
    <row r="124" ht="21.95" customHeight="1">
      <c r="A124" s="15">
        <v>2011</v>
      </c>
      <c r="B124" s="11">
        <f>'Rainfall tables 90th'!D124</f>
        <v>7</v>
      </c>
      <c r="C124" s="13">
        <f>'Rainfall tables 90th'!E124</f>
        <v>263</v>
      </c>
      <c r="D124" s="13">
        <f>'Rainfall tables 90th'!F124</f>
        <v>37.5714285714286</v>
      </c>
      <c r="E124" s="35"/>
      <c r="F124" s="35"/>
      <c r="G124" s="36"/>
    </row>
    <row r="125" ht="21.95" customHeight="1">
      <c r="A125" s="15">
        <v>2012</v>
      </c>
      <c r="B125" s="11">
        <f>'Rainfall tables 90th'!D125</f>
        <v>8</v>
      </c>
      <c r="C125" s="13">
        <f>'Rainfall tables 90th'!E125</f>
        <v>265.4</v>
      </c>
      <c r="D125" s="13">
        <f>'Rainfall tables 90th'!F125</f>
        <v>33.175</v>
      </c>
      <c r="E125" s="35"/>
      <c r="F125" s="35"/>
      <c r="G125" s="36"/>
    </row>
    <row r="126" ht="21.95" customHeight="1">
      <c r="A126" s="15">
        <v>2013</v>
      </c>
      <c r="B126" s="11">
        <f>'Rainfall tables 90th'!D126</f>
        <v>2</v>
      </c>
      <c r="C126" s="13">
        <f>'Rainfall tables 90th'!E126</f>
        <v>73.2</v>
      </c>
      <c r="D126" s="13">
        <f>'Rainfall tables 90th'!F126</f>
        <v>36.6</v>
      </c>
      <c r="E126" s="35"/>
      <c r="F126" s="35"/>
      <c r="G126" s="36"/>
    </row>
    <row r="127" ht="21.95" customHeight="1">
      <c r="A127" s="15">
        <v>2014</v>
      </c>
      <c r="B127" s="11">
        <f>'Rainfall tables 90th'!D127</f>
        <v>6</v>
      </c>
      <c r="C127" s="13">
        <f>'Rainfall tables 90th'!E127</f>
        <v>208.1</v>
      </c>
      <c r="D127" s="13">
        <f>'Rainfall tables 90th'!F127</f>
        <v>34.6833333333333</v>
      </c>
      <c r="E127" s="35"/>
      <c r="F127" s="35"/>
      <c r="G127" s="36"/>
    </row>
    <row r="128" ht="21.95" customHeight="1">
      <c r="A128" s="15">
        <v>2015</v>
      </c>
      <c r="B128" s="11">
        <f>'Rainfall tables 90th'!D128</f>
        <v>3</v>
      </c>
      <c r="C128" s="13">
        <f>'Rainfall tables 90th'!E128</f>
        <v>80</v>
      </c>
      <c r="D128" s="13">
        <f>'Rainfall tables 90th'!F128</f>
        <v>26.6666666666667</v>
      </c>
      <c r="E128" s="35"/>
      <c r="F128" s="35"/>
      <c r="G128" s="36"/>
    </row>
    <row r="129" ht="21.95" customHeight="1">
      <c r="A129" s="15">
        <v>2016</v>
      </c>
      <c r="B129" s="11">
        <f>'Rainfall tables 90th'!D129</f>
        <v>6</v>
      </c>
      <c r="C129" s="13">
        <f>'Rainfall tables 90th'!E129</f>
        <v>267.2</v>
      </c>
      <c r="D129" s="13">
        <f>'Rainfall tables 90th'!F129</f>
        <v>44.5333333333333</v>
      </c>
      <c r="E129" s="35"/>
      <c r="F129" s="35"/>
      <c r="G129" s="36"/>
    </row>
    <row r="130" ht="21.95" customHeight="1">
      <c r="A130" s="15">
        <v>2017</v>
      </c>
      <c r="B130" s="11">
        <f>'Rainfall tables 90th'!D130</f>
        <v>1</v>
      </c>
      <c r="C130" s="13">
        <f>'Rainfall tables 90th'!E130</f>
        <v>34.2</v>
      </c>
      <c r="D130" s="13">
        <f>'Rainfall tables 90th'!F130</f>
        <v>34.2</v>
      </c>
      <c r="E130" s="35"/>
      <c r="F130" s="35"/>
      <c r="G130" s="36"/>
    </row>
    <row r="131" ht="21.95" customHeight="1">
      <c r="A131" s="15">
        <v>2018</v>
      </c>
      <c r="B131" s="11">
        <f>'Rainfall tables 90th'!D131</f>
        <v>4</v>
      </c>
      <c r="C131" s="13">
        <f>'Rainfall tables 90th'!E131</f>
        <v>146</v>
      </c>
      <c r="D131" s="13">
        <f>'Rainfall tables 90th'!F131</f>
        <v>36.5</v>
      </c>
      <c r="E131" s="35"/>
      <c r="F131" s="35"/>
      <c r="G131" s="36"/>
    </row>
    <row r="132" ht="21.95" customHeight="1">
      <c r="A132" s="15">
        <v>2019</v>
      </c>
      <c r="B132" s="11">
        <f>'Rainfall tables 90th'!D132</f>
        <v>4</v>
      </c>
      <c r="C132" s="13">
        <f>'Rainfall tables 90th'!E132</f>
        <v>137.2</v>
      </c>
      <c r="D132" s="13">
        <f>'Rainfall tables 90th'!F132</f>
        <v>34.3</v>
      </c>
      <c r="E132" s="35"/>
      <c r="F132" s="35"/>
      <c r="G132" s="36"/>
    </row>
    <row r="133" ht="21.95" customHeight="1">
      <c r="A133" s="15">
        <v>2020</v>
      </c>
      <c r="B133" s="11">
        <f>'Rainfall tables 90th'!D133</f>
        <v>6</v>
      </c>
      <c r="C133" s="13">
        <f>'Rainfall tables 90th'!E133</f>
        <v>279.8</v>
      </c>
      <c r="D133" s="13">
        <f>'Rainfall tables 90th'!F133</f>
        <v>46.6333333333333</v>
      </c>
      <c r="E133" t="s" s="31">
        <v>27</v>
      </c>
      <c r="F133" t="s" s="31">
        <v>27</v>
      </c>
      <c r="G133" t="s" s="32">
        <v>27</v>
      </c>
    </row>
    <row r="134" ht="22.75" customHeight="1">
      <c r="A134" s="16">
        <v>2021</v>
      </c>
      <c r="B134" s="17">
        <f>'Rainfall tables 90th'!D134</f>
        <v>7</v>
      </c>
      <c r="C134" s="19">
        <f>'Rainfall tables 90th'!E134</f>
        <v>257</v>
      </c>
      <c r="D134" s="19">
        <f>'Rainfall tables 90th'!F134</f>
        <v>36.7142857142857</v>
      </c>
      <c r="E134" s="37">
        <f>_xlfn.AVERAGEIF(B113:B134,"&gt;0")</f>
        <v>5.04545454545455</v>
      </c>
      <c r="F134" s="37">
        <f>_xlfn.AVERAGEIF(C113:C134,"&gt;0")</f>
        <v>209.222727272727</v>
      </c>
      <c r="G134" s="38">
        <f>_xlfn.AVERAGEIF(D113:D134,"&gt;0")</f>
        <v>40.9769696969697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28</v>
      </c>
      <c r="E1" t="s" s="3">
        <v>29</v>
      </c>
      <c r="F1" t="s" s="4">
        <v>30</v>
      </c>
    </row>
    <row r="2" ht="22.15" customHeight="1">
      <c r="A2" t="s" s="5">
        <v>5</v>
      </c>
      <c r="B2" s="6">
        <v>74</v>
      </c>
      <c r="C2" s="7">
        <v>740.3</v>
      </c>
      <c r="D2" s="8">
        <v>4</v>
      </c>
      <c r="E2" s="7">
        <v>205.5</v>
      </c>
      <c r="F2" s="9">
        <v>51.375</v>
      </c>
    </row>
    <row r="3" ht="21.95" customHeight="1">
      <c r="A3" t="s" s="10">
        <v>6</v>
      </c>
      <c r="B3" s="11">
        <v>96</v>
      </c>
      <c r="C3" s="12">
        <v>1202.5</v>
      </c>
      <c r="D3" s="13">
        <v>10</v>
      </c>
      <c r="E3" s="12">
        <v>580.8</v>
      </c>
      <c r="F3" s="14">
        <v>58.08</v>
      </c>
    </row>
    <row r="4" ht="21.95" customHeight="1">
      <c r="A4" t="s" s="10">
        <v>7</v>
      </c>
      <c r="B4" s="11">
        <v>67</v>
      </c>
      <c r="C4" s="12">
        <v>967.2</v>
      </c>
      <c r="D4" s="13">
        <v>11</v>
      </c>
      <c r="E4" s="12">
        <v>576.7</v>
      </c>
      <c r="F4" s="14">
        <v>52.4272727272727</v>
      </c>
    </row>
    <row r="5" ht="21.95" customHeight="1">
      <c r="A5" t="s" s="10">
        <v>8</v>
      </c>
      <c r="B5" s="11">
        <v>58</v>
      </c>
      <c r="C5" s="12">
        <v>396.2</v>
      </c>
      <c r="D5" s="13">
        <v>2</v>
      </c>
      <c r="E5" s="12">
        <v>77.7</v>
      </c>
      <c r="F5" s="14">
        <v>38.85</v>
      </c>
    </row>
    <row r="6" ht="21.95" customHeight="1">
      <c r="A6" t="s" s="10">
        <v>9</v>
      </c>
      <c r="B6" s="11">
        <v>47</v>
      </c>
      <c r="C6" s="12">
        <v>328.8</v>
      </c>
      <c r="D6" s="13">
        <v>1</v>
      </c>
      <c r="E6" s="12">
        <v>71.09999999999999</v>
      </c>
      <c r="F6" s="14">
        <v>71.09999999999999</v>
      </c>
    </row>
    <row r="7" ht="21.95" customHeight="1">
      <c r="A7" t="s" s="10">
        <v>10</v>
      </c>
      <c r="B7" s="11">
        <v>77</v>
      </c>
      <c r="C7" s="12">
        <v>983.4</v>
      </c>
      <c r="D7" s="13">
        <v>12</v>
      </c>
      <c r="E7" s="12">
        <v>589.2</v>
      </c>
      <c r="F7" s="14">
        <v>49.1</v>
      </c>
    </row>
    <row r="8" ht="21.95" customHeight="1">
      <c r="A8" t="s" s="10">
        <v>11</v>
      </c>
      <c r="B8" s="11">
        <v>53</v>
      </c>
      <c r="C8" s="12">
        <v>475.3</v>
      </c>
      <c r="D8" s="13">
        <v>1</v>
      </c>
      <c r="E8" s="12">
        <v>42.4</v>
      </c>
      <c r="F8" s="14">
        <v>42.4</v>
      </c>
    </row>
    <row r="9" ht="21.95" customHeight="1">
      <c r="A9" t="s" s="10">
        <v>12</v>
      </c>
      <c r="B9" s="11">
        <v>61</v>
      </c>
      <c r="C9" s="12">
        <v>640.6</v>
      </c>
      <c r="D9" s="13">
        <v>6</v>
      </c>
      <c r="E9" s="12">
        <v>330.8</v>
      </c>
      <c r="F9" s="14">
        <v>55.1333333333333</v>
      </c>
    </row>
    <row r="10" ht="21.95" customHeight="1">
      <c r="A10" t="s" s="10">
        <v>13</v>
      </c>
      <c r="B10" s="11">
        <v>31</v>
      </c>
      <c r="C10" s="12">
        <v>478.1</v>
      </c>
      <c r="D10" s="13">
        <v>3</v>
      </c>
      <c r="E10" s="12">
        <v>243.3</v>
      </c>
      <c r="F10" s="14">
        <v>81.09999999999999</v>
      </c>
    </row>
    <row r="11" ht="21.95" customHeight="1">
      <c r="A11" t="s" s="10">
        <v>14</v>
      </c>
      <c r="B11" s="11">
        <v>39</v>
      </c>
      <c r="C11" s="12">
        <v>226.4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46</v>
      </c>
      <c r="C12" s="12">
        <v>203.2</v>
      </c>
      <c r="D12" s="13">
        <v>1</v>
      </c>
      <c r="E12" s="12">
        <v>34.8</v>
      </c>
      <c r="F12" s="14">
        <v>34.8</v>
      </c>
    </row>
    <row r="13" ht="21.95" customHeight="1">
      <c r="A13" t="s" s="10">
        <v>16</v>
      </c>
      <c r="B13" s="11">
        <v>43</v>
      </c>
      <c r="C13" s="12">
        <v>211.5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38</v>
      </c>
      <c r="C14" s="12">
        <v>317.5</v>
      </c>
      <c r="D14" s="13">
        <v>2</v>
      </c>
      <c r="E14" s="12">
        <v>89.59999999999999</v>
      </c>
      <c r="F14" s="14">
        <v>44.8</v>
      </c>
    </row>
    <row r="15" ht="21.95" customHeight="1">
      <c r="A15" t="s" s="10">
        <v>18</v>
      </c>
      <c r="B15" s="11">
        <v>37</v>
      </c>
      <c r="C15" s="12">
        <v>267.1</v>
      </c>
      <c r="D15" s="13">
        <v>1</v>
      </c>
      <c r="E15" s="12">
        <v>35.1</v>
      </c>
      <c r="F15" s="14">
        <v>35.1</v>
      </c>
    </row>
    <row r="16" ht="21.95" customHeight="1">
      <c r="A16" t="s" s="10">
        <v>19</v>
      </c>
      <c r="B16" s="11">
        <v>55</v>
      </c>
      <c r="C16" s="12">
        <v>529.9</v>
      </c>
      <c r="D16" s="13">
        <v>1</v>
      </c>
      <c r="E16" s="12">
        <v>57.4</v>
      </c>
      <c r="F16" s="14">
        <v>57.4</v>
      </c>
    </row>
    <row r="17" ht="21.95" customHeight="1">
      <c r="A17" t="s" s="10">
        <v>20</v>
      </c>
      <c r="B17" s="11">
        <v>53</v>
      </c>
      <c r="C17" s="12">
        <v>580.3</v>
      </c>
      <c r="D17" s="13">
        <v>5</v>
      </c>
      <c r="E17" s="12">
        <v>195.5</v>
      </c>
      <c r="F17" s="14">
        <v>39.1</v>
      </c>
    </row>
    <row r="18" ht="21.95" customHeight="1">
      <c r="A18" t="s" s="10">
        <v>21</v>
      </c>
      <c r="B18" s="11">
        <v>49</v>
      </c>
      <c r="C18" s="12">
        <v>274</v>
      </c>
      <c r="D18" s="13">
        <v>1</v>
      </c>
      <c r="E18" s="12">
        <v>65.3</v>
      </c>
      <c r="F18" s="14">
        <v>65.3</v>
      </c>
    </row>
    <row r="19" ht="21.95" customHeight="1">
      <c r="A19" t="s" s="10">
        <v>22</v>
      </c>
      <c r="B19" s="11">
        <v>72</v>
      </c>
      <c r="C19" s="12">
        <v>800.1</v>
      </c>
      <c r="D19" s="13">
        <v>3</v>
      </c>
      <c r="E19" s="12">
        <v>221.2</v>
      </c>
      <c r="F19" s="14">
        <v>73.73333333333331</v>
      </c>
    </row>
    <row r="20" ht="21.95" customHeight="1">
      <c r="A20" t="s" s="10">
        <v>23</v>
      </c>
      <c r="B20" s="11">
        <v>60</v>
      </c>
      <c r="C20" s="12">
        <v>461.5</v>
      </c>
      <c r="D20" s="13">
        <v>0</v>
      </c>
      <c r="E20" s="12">
        <v>0</v>
      </c>
      <c r="F20" s="14"/>
    </row>
    <row r="21" ht="21.95" customHeight="1">
      <c r="A21" t="s" s="10">
        <v>24</v>
      </c>
      <c r="B21" s="11">
        <v>55</v>
      </c>
      <c r="C21" s="12">
        <v>468.9</v>
      </c>
      <c r="D21" s="13">
        <v>1</v>
      </c>
      <c r="E21" s="12">
        <v>85.90000000000001</v>
      </c>
      <c r="F21" s="14">
        <v>85.90000000000001</v>
      </c>
    </row>
    <row r="22" ht="21.95" customHeight="1">
      <c r="A22" t="s" s="10">
        <v>25</v>
      </c>
      <c r="B22" s="11">
        <v>53</v>
      </c>
      <c r="C22" s="12">
        <v>441.6</v>
      </c>
      <c r="D22" s="13">
        <v>2</v>
      </c>
      <c r="E22" s="12">
        <v>97</v>
      </c>
      <c r="F22" s="14">
        <v>48.5</v>
      </c>
    </row>
    <row r="23" ht="21.95" customHeight="1">
      <c r="A23" s="15">
        <v>1910</v>
      </c>
      <c r="B23" s="11">
        <v>59</v>
      </c>
      <c r="C23" s="12">
        <v>739.3</v>
      </c>
      <c r="D23" s="13">
        <v>6</v>
      </c>
      <c r="E23" s="12">
        <v>344.4</v>
      </c>
      <c r="F23" s="14">
        <v>57.4</v>
      </c>
    </row>
    <row r="24" ht="21.95" customHeight="1">
      <c r="A24" s="15">
        <v>1911</v>
      </c>
      <c r="B24" s="11">
        <v>45</v>
      </c>
      <c r="C24" s="12">
        <v>501.7</v>
      </c>
      <c r="D24" s="13">
        <v>3</v>
      </c>
      <c r="E24" s="12">
        <v>188.3</v>
      </c>
      <c r="F24" s="14">
        <v>62.7666666666667</v>
      </c>
    </row>
    <row r="25" ht="21.95" customHeight="1">
      <c r="A25" s="15">
        <v>1912</v>
      </c>
      <c r="B25" s="11">
        <v>38</v>
      </c>
      <c r="C25" s="12">
        <v>354.1</v>
      </c>
      <c r="D25" s="13">
        <v>2</v>
      </c>
      <c r="E25" s="12">
        <v>102.2</v>
      </c>
      <c r="F25" s="14">
        <v>51.1</v>
      </c>
    </row>
    <row r="26" ht="21.95" customHeight="1">
      <c r="A26" s="15">
        <v>1913</v>
      </c>
      <c r="B26" s="11">
        <v>60</v>
      </c>
      <c r="C26" s="12">
        <v>681.4</v>
      </c>
      <c r="D26" s="13">
        <v>6</v>
      </c>
      <c r="E26" s="12">
        <v>287.1</v>
      </c>
      <c r="F26" s="14">
        <v>47.85</v>
      </c>
    </row>
    <row r="27" ht="21.95" customHeight="1">
      <c r="A27" s="15">
        <v>1914</v>
      </c>
      <c r="B27" s="11">
        <v>61</v>
      </c>
      <c r="C27" s="12">
        <v>445.1</v>
      </c>
      <c r="D27" s="13">
        <v>1</v>
      </c>
      <c r="E27" s="12">
        <v>82.59999999999999</v>
      </c>
      <c r="F27" s="14">
        <v>82.59999999999999</v>
      </c>
    </row>
    <row r="28" ht="21.95" customHeight="1">
      <c r="A28" s="15">
        <v>1915</v>
      </c>
      <c r="B28" s="11">
        <v>47</v>
      </c>
      <c r="C28" s="12">
        <v>287.7</v>
      </c>
      <c r="D28" s="13">
        <v>1</v>
      </c>
      <c r="E28" s="12">
        <v>41.1</v>
      </c>
      <c r="F28" s="14">
        <v>41.1</v>
      </c>
    </row>
    <row r="29" ht="21.95" customHeight="1">
      <c r="A29" s="15">
        <v>1916</v>
      </c>
      <c r="B29" s="11">
        <v>73</v>
      </c>
      <c r="C29" s="12">
        <v>603.9</v>
      </c>
      <c r="D29" s="13">
        <v>4</v>
      </c>
      <c r="E29" s="12">
        <v>188.4</v>
      </c>
      <c r="F29" s="14">
        <v>47.1</v>
      </c>
    </row>
    <row r="30" ht="21.95" customHeight="1">
      <c r="A30" s="15">
        <v>1917</v>
      </c>
      <c r="B30" s="11">
        <v>66</v>
      </c>
      <c r="C30" s="12">
        <v>795.9</v>
      </c>
      <c r="D30" s="13">
        <v>4</v>
      </c>
      <c r="E30" s="12">
        <v>318</v>
      </c>
      <c r="F30" s="14">
        <v>79.5</v>
      </c>
    </row>
    <row r="31" ht="21.95" customHeight="1">
      <c r="A31" s="15">
        <v>1918</v>
      </c>
      <c r="B31" s="11">
        <v>43</v>
      </c>
      <c r="C31" s="12">
        <v>376.7</v>
      </c>
      <c r="D31" s="13">
        <v>1</v>
      </c>
      <c r="E31" s="12">
        <v>39.4</v>
      </c>
      <c r="F31" s="14">
        <v>39.4</v>
      </c>
    </row>
    <row r="32" ht="21.95" customHeight="1">
      <c r="A32" s="15">
        <v>1919</v>
      </c>
      <c r="B32" s="11">
        <v>37</v>
      </c>
      <c r="C32" s="12">
        <v>296.4</v>
      </c>
      <c r="D32" s="13">
        <v>2</v>
      </c>
      <c r="E32" s="12">
        <v>82</v>
      </c>
      <c r="F32" s="14">
        <v>41</v>
      </c>
    </row>
    <row r="33" ht="21.95" customHeight="1">
      <c r="A33" s="15">
        <v>1920</v>
      </c>
      <c r="B33" s="11">
        <v>72</v>
      </c>
      <c r="C33" s="12">
        <v>693.2</v>
      </c>
      <c r="D33" s="13">
        <v>4</v>
      </c>
      <c r="E33" s="12">
        <v>202.3</v>
      </c>
      <c r="F33" s="14">
        <v>50.575</v>
      </c>
    </row>
    <row r="34" ht="21.95" customHeight="1">
      <c r="A34" s="15">
        <v>1921</v>
      </c>
      <c r="B34" s="11">
        <v>80</v>
      </c>
      <c r="C34" s="12">
        <v>740.7</v>
      </c>
      <c r="D34" s="13">
        <v>6</v>
      </c>
      <c r="E34" s="12">
        <v>299.5</v>
      </c>
      <c r="F34" s="14">
        <v>49.9166666666667</v>
      </c>
    </row>
    <row r="35" ht="21.95" customHeight="1">
      <c r="A35" s="15">
        <v>1922</v>
      </c>
      <c r="B35" s="11">
        <v>41</v>
      </c>
      <c r="C35" s="12">
        <v>299.7</v>
      </c>
      <c r="D35" s="13">
        <v>1</v>
      </c>
      <c r="E35" s="12">
        <v>46.2</v>
      </c>
      <c r="F35" s="14">
        <v>46.2</v>
      </c>
    </row>
    <row r="36" ht="21.95" customHeight="1">
      <c r="A36" s="15">
        <v>1923</v>
      </c>
      <c r="B36" s="11">
        <v>42</v>
      </c>
      <c r="C36" s="12">
        <v>359.1</v>
      </c>
      <c r="D36" s="13">
        <v>1</v>
      </c>
      <c r="E36" s="12">
        <v>59.4</v>
      </c>
      <c r="F36" s="14">
        <v>59.4</v>
      </c>
    </row>
    <row r="37" ht="21.95" customHeight="1">
      <c r="A37" s="15">
        <v>1924</v>
      </c>
      <c r="B37" s="11">
        <v>60</v>
      </c>
      <c r="C37" s="12">
        <v>779</v>
      </c>
      <c r="D37" s="13">
        <v>6</v>
      </c>
      <c r="E37" s="12">
        <v>350</v>
      </c>
      <c r="F37" s="14">
        <v>58.3333333333333</v>
      </c>
    </row>
    <row r="38" ht="21.95" customHeight="1">
      <c r="A38" s="15">
        <v>1925</v>
      </c>
      <c r="B38" s="11">
        <v>57</v>
      </c>
      <c r="C38" s="12">
        <v>491.5</v>
      </c>
      <c r="D38" s="13">
        <v>3</v>
      </c>
      <c r="E38" s="12">
        <v>119.1</v>
      </c>
      <c r="F38" s="14">
        <v>39.7</v>
      </c>
    </row>
    <row r="39" ht="21.95" customHeight="1">
      <c r="A39" s="15">
        <v>1926</v>
      </c>
      <c r="B39" s="11">
        <v>47</v>
      </c>
      <c r="C39" s="12">
        <v>393.8</v>
      </c>
      <c r="D39" s="13">
        <v>4</v>
      </c>
      <c r="E39" s="12">
        <v>207</v>
      </c>
      <c r="F39" s="14">
        <v>51.75</v>
      </c>
    </row>
    <row r="40" ht="21.95" customHeight="1">
      <c r="A40" s="15">
        <v>1927</v>
      </c>
      <c r="B40" s="11">
        <v>38</v>
      </c>
      <c r="C40" s="12">
        <v>320.7</v>
      </c>
      <c r="D40" s="13">
        <v>1</v>
      </c>
      <c r="E40" s="12">
        <v>39.4</v>
      </c>
      <c r="F40" s="14">
        <v>39.4</v>
      </c>
    </row>
    <row r="41" ht="21.95" customHeight="1">
      <c r="A41" s="15">
        <v>1928</v>
      </c>
      <c r="B41" s="11">
        <v>45</v>
      </c>
      <c r="C41" s="12">
        <v>312.5</v>
      </c>
      <c r="D41" s="13">
        <v>0</v>
      </c>
      <c r="E41" s="12">
        <v>0</v>
      </c>
      <c r="F41" s="14"/>
    </row>
    <row r="42" ht="21.95" customHeight="1">
      <c r="A42" s="15">
        <v>1929</v>
      </c>
      <c r="B42" s="11">
        <v>35</v>
      </c>
      <c r="C42" s="12">
        <v>250.3</v>
      </c>
      <c r="D42" s="13">
        <v>0</v>
      </c>
      <c r="E42" s="12">
        <v>0</v>
      </c>
      <c r="F42" s="14"/>
    </row>
    <row r="43" ht="21.95" customHeight="1">
      <c r="A43" s="15">
        <v>1930</v>
      </c>
      <c r="B43" s="11">
        <v>53</v>
      </c>
      <c r="C43" s="12">
        <v>511.4</v>
      </c>
      <c r="D43" s="13">
        <v>2</v>
      </c>
      <c r="E43" s="12">
        <v>172.2</v>
      </c>
      <c r="F43" s="14">
        <v>86.09999999999999</v>
      </c>
    </row>
    <row r="44" ht="21.95" customHeight="1">
      <c r="A44" s="15">
        <v>1931</v>
      </c>
      <c r="B44" s="11">
        <v>57</v>
      </c>
      <c r="C44" s="12">
        <v>513.1</v>
      </c>
      <c r="D44" s="13">
        <v>3</v>
      </c>
      <c r="E44" s="12">
        <v>121.4</v>
      </c>
      <c r="F44" s="14">
        <v>40.4666666666667</v>
      </c>
    </row>
    <row r="45" ht="21.95" customHeight="1">
      <c r="A45" s="15">
        <v>1932</v>
      </c>
      <c r="B45" s="11">
        <v>34</v>
      </c>
      <c r="C45" s="12">
        <v>262.8</v>
      </c>
      <c r="D45" s="13">
        <v>2</v>
      </c>
      <c r="E45" s="12">
        <v>76.2</v>
      </c>
      <c r="F45" s="14">
        <v>38.1</v>
      </c>
    </row>
    <row r="46" ht="21.95" customHeight="1">
      <c r="A46" s="15">
        <v>1933</v>
      </c>
      <c r="B46" s="11">
        <v>55</v>
      </c>
      <c r="C46" s="12">
        <v>640.1</v>
      </c>
      <c r="D46" s="13">
        <v>4</v>
      </c>
      <c r="E46" s="12">
        <v>195</v>
      </c>
      <c r="F46" s="14">
        <v>48.75</v>
      </c>
    </row>
    <row r="47" ht="21.95" customHeight="1">
      <c r="A47" s="15">
        <v>1934</v>
      </c>
      <c r="B47" s="11">
        <v>38</v>
      </c>
      <c r="C47" s="12">
        <v>581.2</v>
      </c>
      <c r="D47" s="13">
        <v>5</v>
      </c>
      <c r="E47" s="12">
        <v>348</v>
      </c>
      <c r="F47" s="14">
        <v>69.59999999999999</v>
      </c>
    </row>
    <row r="48" ht="21.95" customHeight="1">
      <c r="A48" s="15">
        <v>1935</v>
      </c>
      <c r="B48" s="11">
        <v>29</v>
      </c>
      <c r="C48" s="12">
        <v>264.7</v>
      </c>
      <c r="D48" s="13">
        <v>1</v>
      </c>
      <c r="E48" s="12">
        <v>38.1</v>
      </c>
      <c r="F48" s="14">
        <v>38.1</v>
      </c>
    </row>
    <row r="49" ht="21.95" customHeight="1">
      <c r="A49" s="15">
        <v>1936</v>
      </c>
      <c r="B49" s="11">
        <v>45</v>
      </c>
      <c r="C49" s="12">
        <v>486.6</v>
      </c>
      <c r="D49" s="13">
        <v>2</v>
      </c>
      <c r="E49" s="12">
        <v>92.2</v>
      </c>
      <c r="F49" s="14">
        <v>46.1</v>
      </c>
    </row>
    <row r="50" ht="21.95" customHeight="1">
      <c r="A50" s="15">
        <v>1937</v>
      </c>
      <c r="B50" s="11">
        <v>27</v>
      </c>
      <c r="C50" s="12">
        <v>335.2</v>
      </c>
      <c r="D50" s="13">
        <v>3</v>
      </c>
      <c r="E50" s="12">
        <v>149</v>
      </c>
      <c r="F50" s="14">
        <v>49.6666666666667</v>
      </c>
    </row>
    <row r="51" ht="21.95" customHeight="1">
      <c r="A51" s="15">
        <v>1938</v>
      </c>
      <c r="B51" s="11">
        <v>45</v>
      </c>
      <c r="C51" s="12">
        <v>319.6</v>
      </c>
      <c r="D51" s="13">
        <v>2</v>
      </c>
      <c r="E51" s="12">
        <v>75.40000000000001</v>
      </c>
      <c r="F51" s="14">
        <v>37.7</v>
      </c>
    </row>
    <row r="52" ht="21.95" customHeight="1">
      <c r="A52" s="15">
        <v>1939</v>
      </c>
      <c r="B52" s="11">
        <v>61</v>
      </c>
      <c r="C52" s="12">
        <v>547</v>
      </c>
      <c r="D52" s="13">
        <v>2</v>
      </c>
      <c r="E52" s="12">
        <v>96.3</v>
      </c>
      <c r="F52" s="14">
        <v>48.15</v>
      </c>
    </row>
    <row r="53" ht="21.95" customHeight="1">
      <c r="A53" s="15">
        <v>1940</v>
      </c>
      <c r="B53" s="11">
        <v>36</v>
      </c>
      <c r="C53" s="12">
        <v>255.8</v>
      </c>
      <c r="D53" s="13">
        <v>1</v>
      </c>
      <c r="E53" s="12">
        <v>66</v>
      </c>
      <c r="F53" s="14">
        <v>66</v>
      </c>
    </row>
    <row r="54" ht="21.95" customHeight="1">
      <c r="A54" s="15">
        <v>1941</v>
      </c>
      <c r="B54" s="11">
        <v>63</v>
      </c>
      <c r="C54" s="12">
        <v>715.4</v>
      </c>
      <c r="D54" s="13">
        <v>6</v>
      </c>
      <c r="E54" s="12">
        <v>304.6</v>
      </c>
      <c r="F54" s="14">
        <v>50.7666666666667</v>
      </c>
    </row>
    <row r="55" ht="21.95" customHeight="1">
      <c r="A55" s="15">
        <v>1942</v>
      </c>
      <c r="B55" s="11">
        <v>53</v>
      </c>
      <c r="C55" s="12">
        <v>488.4</v>
      </c>
      <c r="D55" s="13">
        <v>2</v>
      </c>
      <c r="E55" s="12">
        <v>95.7</v>
      </c>
      <c r="F55" s="14">
        <v>47.85</v>
      </c>
    </row>
    <row r="56" ht="21.95" customHeight="1">
      <c r="A56" s="15">
        <v>1943</v>
      </c>
      <c r="B56" s="11">
        <v>48</v>
      </c>
      <c r="C56" s="12">
        <v>397.5</v>
      </c>
      <c r="D56" s="13">
        <v>2</v>
      </c>
      <c r="E56" s="12">
        <v>80</v>
      </c>
      <c r="F56" s="14">
        <v>40</v>
      </c>
    </row>
    <row r="57" ht="21.95" customHeight="1">
      <c r="A57" s="15">
        <v>1944</v>
      </c>
      <c r="B57" s="11">
        <v>38</v>
      </c>
      <c r="C57" s="12">
        <v>318</v>
      </c>
      <c r="D57" s="13">
        <v>1</v>
      </c>
      <c r="E57" s="12">
        <v>37.3</v>
      </c>
      <c r="F57" s="14">
        <v>37.3</v>
      </c>
    </row>
    <row r="58" ht="21.95" customHeight="1">
      <c r="A58" s="15">
        <v>1945</v>
      </c>
      <c r="B58" s="11">
        <v>44</v>
      </c>
      <c r="C58" s="12">
        <v>341.3</v>
      </c>
      <c r="D58" s="13">
        <v>3</v>
      </c>
      <c r="E58" s="12">
        <v>121.9</v>
      </c>
      <c r="F58" s="14">
        <v>40.6333333333333</v>
      </c>
    </row>
    <row r="59" ht="21.95" customHeight="1">
      <c r="A59" s="15">
        <v>1946</v>
      </c>
      <c r="B59" s="11">
        <v>32</v>
      </c>
      <c r="C59" s="12">
        <v>207</v>
      </c>
      <c r="D59" s="13">
        <v>1</v>
      </c>
      <c r="E59" s="12">
        <v>74.2</v>
      </c>
      <c r="F59" s="14">
        <v>74.2</v>
      </c>
    </row>
    <row r="60" ht="21.95" customHeight="1">
      <c r="A60" s="15">
        <v>1947</v>
      </c>
      <c r="B60" s="11">
        <v>63</v>
      </c>
      <c r="C60" s="12">
        <v>551.4</v>
      </c>
      <c r="D60" s="13">
        <v>3</v>
      </c>
      <c r="E60" s="12">
        <v>138.7</v>
      </c>
      <c r="F60" s="14">
        <v>46.2333333333333</v>
      </c>
    </row>
    <row r="61" ht="21.95" customHeight="1">
      <c r="A61" s="15">
        <v>1948</v>
      </c>
      <c r="B61" s="11">
        <v>52</v>
      </c>
      <c r="C61" s="12">
        <v>361.4</v>
      </c>
      <c r="D61" s="13">
        <v>2</v>
      </c>
      <c r="E61" s="12">
        <v>87.7</v>
      </c>
      <c r="F61" s="14">
        <v>43.85</v>
      </c>
    </row>
    <row r="62" ht="21.95" customHeight="1">
      <c r="A62" s="15">
        <v>1949</v>
      </c>
      <c r="B62" s="11">
        <v>57</v>
      </c>
      <c r="C62" s="12">
        <v>846.9</v>
      </c>
      <c r="D62" s="13">
        <v>6</v>
      </c>
      <c r="E62" s="12">
        <v>488.7</v>
      </c>
      <c r="F62" s="14">
        <v>81.45</v>
      </c>
    </row>
    <row r="63" ht="21.95" customHeight="1">
      <c r="A63" s="15">
        <v>1950</v>
      </c>
      <c r="B63" s="11">
        <v>89</v>
      </c>
      <c r="C63" s="12">
        <v>1050.1</v>
      </c>
      <c r="D63" s="13">
        <v>5</v>
      </c>
      <c r="E63" s="12">
        <v>341.9</v>
      </c>
      <c r="F63" s="14">
        <v>68.38</v>
      </c>
    </row>
    <row r="64" ht="21.95" customHeight="1">
      <c r="A64" s="15">
        <v>1951</v>
      </c>
      <c r="B64" s="11">
        <v>28</v>
      </c>
      <c r="C64" s="12">
        <v>279.8</v>
      </c>
      <c r="D64" s="13">
        <v>2</v>
      </c>
      <c r="E64" s="12">
        <v>92.7</v>
      </c>
      <c r="F64" s="14">
        <v>46.35</v>
      </c>
    </row>
    <row r="65" ht="21.95" customHeight="1">
      <c r="A65" s="15">
        <v>1952</v>
      </c>
      <c r="B65" s="11">
        <v>50</v>
      </c>
      <c r="C65" s="12">
        <v>526.1</v>
      </c>
      <c r="D65" s="13">
        <v>4</v>
      </c>
      <c r="E65" s="12">
        <v>219.4</v>
      </c>
      <c r="F65" s="14">
        <v>54.85</v>
      </c>
    </row>
    <row r="66" ht="21.95" customHeight="1">
      <c r="A66" s="15">
        <v>1953</v>
      </c>
      <c r="B66" s="11">
        <v>37</v>
      </c>
      <c r="C66" s="12">
        <v>476.2</v>
      </c>
      <c r="D66" s="13">
        <v>6</v>
      </c>
      <c r="E66" s="12">
        <v>309.1</v>
      </c>
      <c r="F66" s="14">
        <v>51.5166666666667</v>
      </c>
    </row>
    <row r="67" ht="21.95" customHeight="1">
      <c r="A67" s="15">
        <v>1954</v>
      </c>
      <c r="B67" s="11">
        <v>57</v>
      </c>
      <c r="C67" s="12">
        <v>729.2</v>
      </c>
      <c r="D67" s="13">
        <v>6</v>
      </c>
      <c r="E67" s="12">
        <v>317.3</v>
      </c>
      <c r="F67" s="14">
        <v>52.8833333333333</v>
      </c>
    </row>
    <row r="68" ht="21.95" customHeight="1">
      <c r="A68" s="15">
        <v>1955</v>
      </c>
      <c r="B68" s="11">
        <v>65</v>
      </c>
      <c r="C68" s="12">
        <v>800.4</v>
      </c>
      <c r="D68" s="13">
        <v>7</v>
      </c>
      <c r="E68" s="12">
        <v>340.9</v>
      </c>
      <c r="F68" s="14">
        <v>48.7</v>
      </c>
    </row>
    <row r="69" ht="21.95" customHeight="1">
      <c r="A69" s="15">
        <v>1956</v>
      </c>
      <c r="B69" s="11">
        <v>79</v>
      </c>
      <c r="C69" s="12">
        <v>805.7</v>
      </c>
      <c r="D69" s="13">
        <v>5</v>
      </c>
      <c r="E69" s="12">
        <v>245.9</v>
      </c>
      <c r="F69" s="14">
        <v>49.18</v>
      </c>
    </row>
    <row r="70" ht="21.95" customHeight="1">
      <c r="A70" s="15">
        <v>1957</v>
      </c>
      <c r="B70" s="11">
        <v>38</v>
      </c>
      <c r="C70" s="12">
        <v>372.5</v>
      </c>
      <c r="D70" s="13">
        <v>3</v>
      </c>
      <c r="E70" s="12">
        <v>128</v>
      </c>
      <c r="F70" s="14">
        <v>42.6666666666667</v>
      </c>
    </row>
    <row r="71" ht="21.95" customHeight="1">
      <c r="A71" s="15">
        <v>1958</v>
      </c>
      <c r="B71" s="11">
        <v>48</v>
      </c>
      <c r="C71" s="12">
        <v>341.4</v>
      </c>
      <c r="D71" s="13">
        <v>1</v>
      </c>
      <c r="E71" s="12">
        <v>64.8</v>
      </c>
      <c r="F71" s="14">
        <v>64.8</v>
      </c>
    </row>
    <row r="72" ht="21.95" customHeight="1">
      <c r="A72" s="15">
        <v>1959</v>
      </c>
      <c r="B72" s="11">
        <v>51</v>
      </c>
      <c r="C72" s="12">
        <v>476.6</v>
      </c>
      <c r="D72" s="13">
        <v>3</v>
      </c>
      <c r="E72" s="12">
        <v>146.1</v>
      </c>
      <c r="F72" s="14">
        <v>48.7</v>
      </c>
    </row>
    <row r="73" ht="21.95" customHeight="1">
      <c r="A73" s="15">
        <v>1960</v>
      </c>
      <c r="B73" s="11">
        <v>56</v>
      </c>
      <c r="C73" s="12">
        <v>497.2</v>
      </c>
      <c r="D73" s="13">
        <v>3</v>
      </c>
      <c r="E73" s="12">
        <v>173.3</v>
      </c>
      <c r="F73" s="14">
        <v>57.7666666666667</v>
      </c>
    </row>
    <row r="74" ht="21.95" customHeight="1">
      <c r="A74" s="15">
        <v>1961</v>
      </c>
      <c r="B74" s="11">
        <v>56</v>
      </c>
      <c r="C74" s="12">
        <v>538</v>
      </c>
      <c r="D74" s="13">
        <v>3</v>
      </c>
      <c r="E74" s="12">
        <v>120.2</v>
      </c>
      <c r="F74" s="14">
        <v>40.0666666666667</v>
      </c>
    </row>
    <row r="75" ht="21.95" customHeight="1">
      <c r="A75" s="15">
        <v>1962</v>
      </c>
      <c r="B75" s="11">
        <v>77</v>
      </c>
      <c r="C75" s="12">
        <v>624.9</v>
      </c>
      <c r="D75" s="13">
        <v>3</v>
      </c>
      <c r="E75" s="12">
        <v>118</v>
      </c>
      <c r="F75" s="14">
        <v>39.3333333333333</v>
      </c>
    </row>
    <row r="76" ht="21.95" customHeight="1">
      <c r="A76" s="15">
        <v>1963</v>
      </c>
      <c r="B76" s="11">
        <v>78</v>
      </c>
      <c r="C76" s="12">
        <v>835.7</v>
      </c>
      <c r="D76" s="13">
        <v>6</v>
      </c>
      <c r="E76" s="12">
        <v>400.9</v>
      </c>
      <c r="F76" s="14">
        <v>66.81666666666671</v>
      </c>
    </row>
    <row r="77" ht="21.95" customHeight="1">
      <c r="A77" s="15">
        <v>1964</v>
      </c>
      <c r="B77" s="11">
        <v>51</v>
      </c>
      <c r="C77" s="12">
        <v>277.8</v>
      </c>
      <c r="D77" s="13">
        <v>0</v>
      </c>
      <c r="E77" s="12">
        <v>0</v>
      </c>
      <c r="F77" s="14"/>
    </row>
    <row r="78" ht="21.95" customHeight="1">
      <c r="A78" s="15">
        <v>1965</v>
      </c>
      <c r="B78" s="11">
        <v>44</v>
      </c>
      <c r="C78" s="12">
        <v>266.3</v>
      </c>
      <c r="D78" s="13">
        <v>0</v>
      </c>
      <c r="E78" s="12">
        <v>0</v>
      </c>
      <c r="F78" s="14"/>
    </row>
    <row r="79" ht="21.95" customHeight="1">
      <c r="A79" s="15">
        <v>1966</v>
      </c>
      <c r="B79" s="11">
        <v>47</v>
      </c>
      <c r="C79" s="12">
        <v>369.3</v>
      </c>
      <c r="D79" s="13">
        <v>2</v>
      </c>
      <c r="E79" s="12">
        <v>83.09999999999999</v>
      </c>
      <c r="F79" s="14">
        <v>41.55</v>
      </c>
    </row>
    <row r="80" ht="21.95" customHeight="1">
      <c r="A80" s="15">
        <v>1967</v>
      </c>
      <c r="B80" s="11">
        <v>54</v>
      </c>
      <c r="C80" s="12">
        <v>392.1</v>
      </c>
      <c r="D80" s="13">
        <v>2</v>
      </c>
      <c r="E80" s="12">
        <v>89.2</v>
      </c>
      <c r="F80" s="14">
        <v>44.6</v>
      </c>
    </row>
    <row r="81" ht="21.95" customHeight="1">
      <c r="A81" s="15">
        <v>1968</v>
      </c>
      <c r="B81" s="11">
        <v>66</v>
      </c>
      <c r="C81" s="12">
        <v>406.1</v>
      </c>
      <c r="D81" s="13">
        <v>1</v>
      </c>
      <c r="E81" s="12">
        <v>40.6</v>
      </c>
      <c r="F81" s="14">
        <v>40.6</v>
      </c>
    </row>
    <row r="82" ht="21.95" customHeight="1">
      <c r="A82" s="15">
        <v>1969</v>
      </c>
      <c r="B82" s="11">
        <v>62</v>
      </c>
      <c r="C82" s="12">
        <v>353.9</v>
      </c>
      <c r="D82" s="13">
        <v>3</v>
      </c>
      <c r="E82" s="12">
        <v>115.1</v>
      </c>
      <c r="F82" s="14">
        <v>38.3666666666667</v>
      </c>
    </row>
    <row r="83" ht="21.95" customHeight="1">
      <c r="A83" s="15">
        <v>1970</v>
      </c>
      <c r="B83" s="11">
        <v>51</v>
      </c>
      <c r="C83" s="12">
        <v>359.1</v>
      </c>
      <c r="D83" s="13">
        <v>2</v>
      </c>
      <c r="E83" s="12">
        <v>116.3</v>
      </c>
      <c r="F83" s="14">
        <v>58.15</v>
      </c>
    </row>
    <row r="84" ht="21.95" customHeight="1">
      <c r="A84" s="15">
        <v>1971</v>
      </c>
      <c r="B84" s="11">
        <v>64</v>
      </c>
      <c r="C84" s="12">
        <v>626</v>
      </c>
      <c r="D84" s="13">
        <v>4</v>
      </c>
      <c r="E84" s="12">
        <v>259.9</v>
      </c>
      <c r="F84" s="14">
        <v>64.97499999999999</v>
      </c>
    </row>
    <row r="85" ht="21.95" customHeight="1">
      <c r="A85" s="15">
        <v>1972</v>
      </c>
      <c r="B85" s="11">
        <v>36</v>
      </c>
      <c r="C85" s="12">
        <v>251.4</v>
      </c>
      <c r="D85" s="13">
        <v>2</v>
      </c>
      <c r="E85" s="12">
        <v>76.7</v>
      </c>
      <c r="F85" s="14">
        <v>38.35</v>
      </c>
    </row>
    <row r="86" ht="21.95" customHeight="1">
      <c r="A86" s="15">
        <v>1973</v>
      </c>
      <c r="B86" s="11">
        <v>83</v>
      </c>
      <c r="C86" s="12">
        <v>822.5</v>
      </c>
      <c r="D86" s="13">
        <v>5</v>
      </c>
      <c r="E86" s="12">
        <v>316.5</v>
      </c>
      <c r="F86" s="14">
        <v>63.3</v>
      </c>
    </row>
    <row r="87" ht="21.95" customHeight="1">
      <c r="A87" s="15">
        <v>1974</v>
      </c>
      <c r="B87" s="11">
        <v>65</v>
      </c>
      <c r="C87" s="12">
        <v>488.3</v>
      </c>
      <c r="D87" s="13">
        <v>2</v>
      </c>
      <c r="E87" s="12">
        <v>83.8</v>
      </c>
      <c r="F87" s="14">
        <v>41.9</v>
      </c>
    </row>
    <row r="88" ht="21.95" customHeight="1">
      <c r="A88" s="15">
        <v>1975</v>
      </c>
      <c r="B88" s="11">
        <v>62</v>
      </c>
      <c r="C88" s="12">
        <v>504.9</v>
      </c>
      <c r="D88" s="13">
        <v>2</v>
      </c>
      <c r="E88" s="12">
        <v>92</v>
      </c>
      <c r="F88" s="14">
        <v>46</v>
      </c>
    </row>
    <row r="89" ht="21.95" customHeight="1">
      <c r="A89" s="15">
        <v>1976</v>
      </c>
      <c r="B89" s="11">
        <v>73</v>
      </c>
      <c r="C89" s="12">
        <v>546.2</v>
      </c>
      <c r="D89" s="13">
        <v>4</v>
      </c>
      <c r="E89" s="12">
        <v>191.6</v>
      </c>
      <c r="F89" s="14">
        <v>47.9</v>
      </c>
    </row>
    <row r="90" ht="21.95" customHeight="1">
      <c r="A90" s="15">
        <v>1977</v>
      </c>
      <c r="B90" s="11">
        <v>60</v>
      </c>
      <c r="C90" s="12">
        <v>484.2</v>
      </c>
      <c r="D90" s="13">
        <v>2</v>
      </c>
      <c r="E90" s="12">
        <v>129.2</v>
      </c>
      <c r="F90" s="14">
        <v>64.59999999999999</v>
      </c>
    </row>
    <row r="91" ht="21.95" customHeight="1">
      <c r="A91" s="15">
        <v>1978</v>
      </c>
      <c r="B91" s="11">
        <v>75</v>
      </c>
      <c r="C91" s="12">
        <v>550</v>
      </c>
      <c r="D91" s="13">
        <v>2</v>
      </c>
      <c r="E91" s="12">
        <v>70.59999999999999</v>
      </c>
      <c r="F91" s="14">
        <v>35.3</v>
      </c>
    </row>
    <row r="92" ht="21.95" customHeight="1">
      <c r="A92" s="15">
        <v>1979</v>
      </c>
      <c r="B92" s="11">
        <v>48</v>
      </c>
      <c r="C92" s="12">
        <v>272.6</v>
      </c>
      <c r="D92" s="13">
        <v>1</v>
      </c>
      <c r="E92" s="12">
        <v>51.2</v>
      </c>
      <c r="F92" s="14">
        <v>51.2</v>
      </c>
    </row>
    <row r="93" ht="21.95" customHeight="1">
      <c r="A93" s="15">
        <v>1980</v>
      </c>
      <c r="B93" s="11">
        <v>45</v>
      </c>
      <c r="C93" s="12">
        <v>419.2</v>
      </c>
      <c r="D93" s="13">
        <v>2</v>
      </c>
      <c r="E93" s="12">
        <v>91.40000000000001</v>
      </c>
      <c r="F93" s="14">
        <v>45.7</v>
      </c>
    </row>
    <row r="94" ht="21.95" customHeight="1">
      <c r="A94" s="15">
        <v>1981</v>
      </c>
      <c r="B94" s="11">
        <v>63</v>
      </c>
      <c r="C94" s="12">
        <v>427.2</v>
      </c>
      <c r="D94" s="13">
        <v>2</v>
      </c>
      <c r="E94" s="12">
        <v>103.6</v>
      </c>
      <c r="F94" s="14">
        <v>51.8</v>
      </c>
    </row>
    <row r="95" ht="21.95" customHeight="1">
      <c r="A95" s="15">
        <v>1982</v>
      </c>
      <c r="B95" s="11">
        <v>44</v>
      </c>
      <c r="C95" s="12">
        <v>245.4</v>
      </c>
      <c r="D95" s="13">
        <v>1</v>
      </c>
      <c r="E95" s="12">
        <v>50.8</v>
      </c>
      <c r="F95" s="14">
        <v>50.8</v>
      </c>
    </row>
    <row r="96" ht="21.95" customHeight="1">
      <c r="A96" s="15">
        <v>1983</v>
      </c>
      <c r="B96" s="11">
        <v>75</v>
      </c>
      <c r="C96" s="12">
        <v>740.4</v>
      </c>
      <c r="D96" s="13">
        <v>5</v>
      </c>
      <c r="E96" s="12">
        <v>230.8</v>
      </c>
      <c r="F96" s="14">
        <v>46.16</v>
      </c>
    </row>
    <row r="97" ht="21.95" customHeight="1">
      <c r="A97" s="15">
        <v>1984</v>
      </c>
      <c r="B97" s="11">
        <v>67</v>
      </c>
      <c r="C97" s="12">
        <v>442.6</v>
      </c>
      <c r="D97" s="13">
        <v>2</v>
      </c>
      <c r="E97" s="12">
        <v>95.59999999999999</v>
      </c>
      <c r="F97" s="14">
        <v>47.8</v>
      </c>
    </row>
    <row r="98" ht="21.95" customHeight="1">
      <c r="A98" s="15">
        <v>1985</v>
      </c>
      <c r="B98" s="11">
        <v>64</v>
      </c>
      <c r="C98" s="12">
        <v>418.8</v>
      </c>
      <c r="D98" s="13">
        <v>1</v>
      </c>
      <c r="E98" s="12">
        <v>38</v>
      </c>
      <c r="F98" s="14">
        <v>38</v>
      </c>
    </row>
    <row r="99" ht="21.95" customHeight="1">
      <c r="A99" s="15">
        <v>1986</v>
      </c>
      <c r="B99" s="11">
        <v>53</v>
      </c>
      <c r="C99" s="12">
        <v>484.8</v>
      </c>
      <c r="D99" s="13">
        <v>2</v>
      </c>
      <c r="E99" s="12">
        <v>109.6</v>
      </c>
      <c r="F99" s="14">
        <v>54.8</v>
      </c>
    </row>
    <row r="100" ht="21.95" customHeight="1">
      <c r="A100" s="15">
        <v>1987</v>
      </c>
      <c r="B100" s="11">
        <v>65</v>
      </c>
      <c r="C100" s="12">
        <v>615</v>
      </c>
      <c r="D100" s="13">
        <v>4</v>
      </c>
      <c r="E100" s="12">
        <v>196.6</v>
      </c>
      <c r="F100" s="14">
        <v>49.15</v>
      </c>
    </row>
    <row r="101" ht="21.95" customHeight="1">
      <c r="A101" s="15">
        <v>1988</v>
      </c>
      <c r="B101" s="11">
        <v>56</v>
      </c>
      <c r="C101" s="12">
        <v>374.2</v>
      </c>
      <c r="D101" s="13">
        <v>2</v>
      </c>
      <c r="E101" s="12">
        <v>87.2</v>
      </c>
      <c r="F101" s="14">
        <v>43.6</v>
      </c>
    </row>
    <row r="102" ht="21.95" customHeight="1">
      <c r="A102" s="15">
        <v>1989</v>
      </c>
      <c r="B102" s="11">
        <v>73</v>
      </c>
      <c r="C102" s="12">
        <v>515.4</v>
      </c>
      <c r="D102" s="13">
        <v>4</v>
      </c>
      <c r="E102" s="12">
        <v>201</v>
      </c>
      <c r="F102" s="14">
        <v>50.25</v>
      </c>
    </row>
    <row r="103" ht="21.95" customHeight="1">
      <c r="A103" s="15">
        <v>1990</v>
      </c>
      <c r="B103" s="11">
        <v>71</v>
      </c>
      <c r="C103" s="12">
        <v>502.6</v>
      </c>
      <c r="D103" s="13">
        <v>2</v>
      </c>
      <c r="E103" s="12">
        <v>115.6</v>
      </c>
      <c r="F103" s="14">
        <v>57.8</v>
      </c>
    </row>
    <row r="104" ht="21.95" customHeight="1">
      <c r="A104" s="15">
        <v>1991</v>
      </c>
      <c r="B104" s="11">
        <v>46</v>
      </c>
      <c r="C104" s="12">
        <v>266.4</v>
      </c>
      <c r="D104" s="13">
        <v>1</v>
      </c>
      <c r="E104" s="12">
        <v>34.4</v>
      </c>
      <c r="F104" s="14">
        <v>34.4</v>
      </c>
    </row>
    <row r="105" ht="21.95" customHeight="1">
      <c r="A105" s="15">
        <v>1992</v>
      </c>
      <c r="B105" s="11">
        <v>54</v>
      </c>
      <c r="C105" s="12">
        <v>290.2</v>
      </c>
      <c r="D105" s="13">
        <v>0</v>
      </c>
      <c r="E105" s="12">
        <v>0</v>
      </c>
      <c r="F105" s="14"/>
    </row>
    <row r="106" ht="21.95" customHeight="1">
      <c r="A106" s="15">
        <v>1993</v>
      </c>
      <c r="B106" s="11">
        <v>57</v>
      </c>
      <c r="C106" s="12">
        <v>382.8</v>
      </c>
      <c r="D106" s="13">
        <v>2</v>
      </c>
      <c r="E106" s="12">
        <v>80.8</v>
      </c>
      <c r="F106" s="14">
        <v>40.4</v>
      </c>
    </row>
    <row r="107" ht="21.95" customHeight="1">
      <c r="A107" s="15">
        <v>1994</v>
      </c>
      <c r="B107" s="11">
        <v>43</v>
      </c>
      <c r="C107" s="12">
        <v>388.6</v>
      </c>
      <c r="D107" s="13">
        <v>2</v>
      </c>
      <c r="E107" s="12">
        <v>165.2</v>
      </c>
      <c r="F107" s="14">
        <v>82.59999999999999</v>
      </c>
    </row>
    <row r="108" ht="21.95" customHeight="1">
      <c r="A108" s="15">
        <v>1995</v>
      </c>
      <c r="B108" s="11">
        <v>56</v>
      </c>
      <c r="C108" s="12">
        <v>362.2</v>
      </c>
      <c r="D108" s="13">
        <v>0</v>
      </c>
      <c r="E108" s="12">
        <v>0</v>
      </c>
      <c r="F108" s="14"/>
    </row>
    <row r="109" ht="21.95" customHeight="1">
      <c r="A109" s="15">
        <v>1996</v>
      </c>
      <c r="B109" s="11">
        <v>60</v>
      </c>
      <c r="C109" s="12">
        <v>492.6</v>
      </c>
      <c r="D109" s="13">
        <v>1</v>
      </c>
      <c r="E109" s="12">
        <v>36.4</v>
      </c>
      <c r="F109" s="14">
        <v>36.4</v>
      </c>
    </row>
    <row r="110" ht="21.95" customHeight="1">
      <c r="A110" s="15">
        <v>1997</v>
      </c>
      <c r="B110" s="11">
        <v>61</v>
      </c>
      <c r="C110" s="12">
        <v>848.4</v>
      </c>
      <c r="D110" s="13">
        <v>8</v>
      </c>
      <c r="E110" s="12">
        <v>395</v>
      </c>
      <c r="F110" s="14">
        <v>49.375</v>
      </c>
    </row>
    <row r="111" ht="21.95" customHeight="1">
      <c r="A111" s="15">
        <v>1998</v>
      </c>
      <c r="B111" s="11">
        <v>79</v>
      </c>
      <c r="C111" s="12">
        <v>529.2</v>
      </c>
      <c r="D111" s="13">
        <v>1</v>
      </c>
      <c r="E111" s="12">
        <v>36</v>
      </c>
      <c r="F111" s="14">
        <v>36</v>
      </c>
    </row>
    <row r="112" ht="21.95" customHeight="1">
      <c r="A112" s="15">
        <v>1999</v>
      </c>
      <c r="B112" s="11">
        <v>69</v>
      </c>
      <c r="C112" s="12">
        <v>690.2</v>
      </c>
      <c r="D112" s="13">
        <v>4</v>
      </c>
      <c r="E112" s="12">
        <v>205.2</v>
      </c>
      <c r="F112" s="14">
        <v>51.3</v>
      </c>
    </row>
    <row r="113" ht="21.95" customHeight="1">
      <c r="A113" s="15">
        <v>2000</v>
      </c>
      <c r="B113" s="11">
        <v>76</v>
      </c>
      <c r="C113" s="12">
        <v>662</v>
      </c>
      <c r="D113" s="13">
        <v>4</v>
      </c>
      <c r="E113" s="12">
        <v>227.2</v>
      </c>
      <c r="F113" s="14">
        <v>56.8</v>
      </c>
    </row>
    <row r="114" ht="21.95" customHeight="1">
      <c r="A114" s="15">
        <v>2001</v>
      </c>
      <c r="B114" s="11">
        <v>56</v>
      </c>
      <c r="C114" s="12">
        <v>402.8</v>
      </c>
      <c r="D114" s="13">
        <v>3</v>
      </c>
      <c r="E114" s="12">
        <v>162.8</v>
      </c>
      <c r="F114" s="14">
        <v>54.2666666666667</v>
      </c>
    </row>
    <row r="115" ht="21.95" customHeight="1">
      <c r="A115" s="15">
        <v>2002</v>
      </c>
      <c r="B115" s="11">
        <v>32</v>
      </c>
      <c r="C115" s="12">
        <v>340</v>
      </c>
      <c r="D115" s="13">
        <v>2</v>
      </c>
      <c r="E115" s="12">
        <v>169.8</v>
      </c>
      <c r="F115" s="14">
        <v>84.90000000000001</v>
      </c>
    </row>
    <row r="116" ht="21.95" customHeight="1">
      <c r="A116" s="15">
        <v>2003</v>
      </c>
      <c r="B116" s="11">
        <v>50</v>
      </c>
      <c r="C116" s="12">
        <v>302</v>
      </c>
      <c r="D116" s="13">
        <v>0</v>
      </c>
      <c r="E116" s="12">
        <v>0</v>
      </c>
      <c r="F116" s="14"/>
    </row>
    <row r="117" ht="21.95" customHeight="1">
      <c r="A117" s="15">
        <v>2004</v>
      </c>
      <c r="B117" s="11">
        <v>49</v>
      </c>
      <c r="C117" s="12">
        <v>550.6</v>
      </c>
      <c r="D117" s="13">
        <v>5</v>
      </c>
      <c r="E117" s="12">
        <v>250.6</v>
      </c>
      <c r="F117" s="14">
        <v>50.12</v>
      </c>
    </row>
    <row r="118" ht="21.95" customHeight="1">
      <c r="A118" s="15">
        <v>2005</v>
      </c>
      <c r="B118" s="11">
        <v>57</v>
      </c>
      <c r="C118" s="12">
        <v>365.6</v>
      </c>
      <c r="D118" s="13">
        <v>2</v>
      </c>
      <c r="E118" s="12">
        <v>101.8</v>
      </c>
      <c r="F118" s="14">
        <v>50.9</v>
      </c>
    </row>
    <row r="119" ht="21.95" customHeight="1">
      <c r="A119" s="15">
        <v>2006</v>
      </c>
      <c r="B119" s="11">
        <v>52</v>
      </c>
      <c r="C119" s="12">
        <v>373.4</v>
      </c>
      <c r="D119" s="13">
        <v>3</v>
      </c>
      <c r="E119" s="12">
        <v>121.6</v>
      </c>
      <c r="F119" s="14">
        <v>40.5333333333333</v>
      </c>
    </row>
    <row r="120" ht="21.95" customHeight="1">
      <c r="A120" s="15">
        <v>2007</v>
      </c>
      <c r="B120" s="11">
        <v>76</v>
      </c>
      <c r="C120" s="12">
        <v>522.8</v>
      </c>
      <c r="D120" s="13">
        <v>1</v>
      </c>
      <c r="E120" s="12">
        <v>74.40000000000001</v>
      </c>
      <c r="F120" s="14">
        <v>74.40000000000001</v>
      </c>
    </row>
    <row r="121" ht="21.95" customHeight="1">
      <c r="A121" s="15">
        <v>2008</v>
      </c>
      <c r="B121" s="11">
        <v>59</v>
      </c>
      <c r="C121" s="12">
        <v>619.6</v>
      </c>
      <c r="D121" s="13">
        <v>4</v>
      </c>
      <c r="E121" s="12">
        <v>270.8</v>
      </c>
      <c r="F121" s="14">
        <v>67.7</v>
      </c>
    </row>
    <row r="122" ht="21.95" customHeight="1">
      <c r="A122" s="15">
        <v>2009</v>
      </c>
      <c r="B122" s="11">
        <v>39</v>
      </c>
      <c r="C122" s="12">
        <v>344.8</v>
      </c>
      <c r="D122" s="13">
        <v>1</v>
      </c>
      <c r="E122" s="12">
        <v>37</v>
      </c>
      <c r="F122" s="14">
        <v>37</v>
      </c>
    </row>
    <row r="123" ht="21.95" customHeight="1">
      <c r="A123" s="15">
        <v>2010</v>
      </c>
      <c r="B123" s="11">
        <v>89</v>
      </c>
      <c r="C123" s="12">
        <v>1133.8</v>
      </c>
      <c r="D123" s="13">
        <v>6</v>
      </c>
      <c r="E123" s="12">
        <v>442.2</v>
      </c>
      <c r="F123" s="14">
        <v>73.7</v>
      </c>
    </row>
    <row r="124" ht="21.95" customHeight="1">
      <c r="A124" s="15">
        <v>2011</v>
      </c>
      <c r="B124" s="11">
        <v>66</v>
      </c>
      <c r="C124" s="12">
        <v>590.8</v>
      </c>
      <c r="D124" s="13">
        <v>3</v>
      </c>
      <c r="E124" s="12">
        <v>133.4</v>
      </c>
      <c r="F124" s="14">
        <v>44.4666666666667</v>
      </c>
    </row>
    <row r="125" ht="21.95" customHeight="1">
      <c r="A125" s="15">
        <v>2012</v>
      </c>
      <c r="B125" s="11">
        <v>56</v>
      </c>
      <c r="C125" s="12">
        <v>504.4</v>
      </c>
      <c r="D125" s="13">
        <v>3</v>
      </c>
      <c r="E125" s="12">
        <v>122.8</v>
      </c>
      <c r="F125" s="14">
        <v>40.9333333333333</v>
      </c>
    </row>
    <row r="126" ht="21.95" customHeight="1">
      <c r="A126" s="15">
        <v>2013</v>
      </c>
      <c r="B126" s="11">
        <v>40</v>
      </c>
      <c r="C126" s="12">
        <v>220.6</v>
      </c>
      <c r="D126" s="13">
        <v>1</v>
      </c>
      <c r="E126" s="12">
        <v>46.8</v>
      </c>
      <c r="F126" s="14">
        <v>46.8</v>
      </c>
    </row>
    <row r="127" ht="21.95" customHeight="1">
      <c r="A127" s="15">
        <v>2014</v>
      </c>
      <c r="B127" s="11">
        <v>63</v>
      </c>
      <c r="C127" s="12">
        <v>476.9</v>
      </c>
      <c r="D127" s="13">
        <v>2</v>
      </c>
      <c r="E127" s="12">
        <v>100.3</v>
      </c>
      <c r="F127" s="14">
        <v>50.15</v>
      </c>
    </row>
    <row r="128" ht="21.95" customHeight="1">
      <c r="A128" s="15">
        <v>2015</v>
      </c>
      <c r="B128" s="11">
        <v>40</v>
      </c>
      <c r="C128" s="12">
        <v>267.4</v>
      </c>
      <c r="D128" s="13">
        <v>0</v>
      </c>
      <c r="E128" s="12">
        <v>0</v>
      </c>
      <c r="F128" s="14"/>
    </row>
    <row r="129" ht="21.95" customHeight="1">
      <c r="A129" s="15">
        <v>2016</v>
      </c>
      <c r="B129" s="11">
        <v>74</v>
      </c>
      <c r="C129" s="12">
        <v>651.8</v>
      </c>
      <c r="D129" s="13">
        <v>4</v>
      </c>
      <c r="E129" s="12">
        <v>209.8</v>
      </c>
      <c r="F129" s="14">
        <v>52.45</v>
      </c>
    </row>
    <row r="130" ht="21.95" customHeight="1">
      <c r="A130" s="15">
        <v>2017</v>
      </c>
      <c r="B130" s="11">
        <v>56</v>
      </c>
      <c r="C130" s="12">
        <v>203</v>
      </c>
      <c r="D130" s="13">
        <v>1</v>
      </c>
      <c r="E130" s="12">
        <v>34.2</v>
      </c>
      <c r="F130" s="14">
        <v>34.2</v>
      </c>
    </row>
    <row r="131" ht="21.95" customHeight="1">
      <c r="A131" s="15">
        <v>2018</v>
      </c>
      <c r="B131" s="11">
        <v>46</v>
      </c>
      <c r="C131" s="12">
        <v>270.6</v>
      </c>
      <c r="D131" s="13">
        <v>1</v>
      </c>
      <c r="E131" s="12">
        <v>59.4</v>
      </c>
      <c r="F131" s="14">
        <v>59.4</v>
      </c>
    </row>
    <row r="132" ht="21.95" customHeight="1">
      <c r="A132" s="15">
        <v>2019</v>
      </c>
      <c r="B132" s="11">
        <v>31</v>
      </c>
      <c r="C132" s="12">
        <v>238.6</v>
      </c>
      <c r="D132" s="13">
        <v>2</v>
      </c>
      <c r="E132" s="12">
        <v>80</v>
      </c>
      <c r="F132" s="14">
        <v>40</v>
      </c>
    </row>
    <row r="133" ht="21.95" customHeight="1">
      <c r="A133" s="15">
        <v>2020</v>
      </c>
      <c r="B133" s="11">
        <v>60</v>
      </c>
      <c r="C133" s="12">
        <v>498.8</v>
      </c>
      <c r="D133" s="13">
        <v>4</v>
      </c>
      <c r="E133" s="12">
        <v>215</v>
      </c>
      <c r="F133" s="14">
        <v>53.75</v>
      </c>
    </row>
    <row r="134" ht="22.75" customHeight="1">
      <c r="A134" s="16">
        <v>2021</v>
      </c>
      <c r="B134" s="17">
        <v>74</v>
      </c>
      <c r="C134" s="18">
        <v>606</v>
      </c>
      <c r="D134" s="19">
        <v>3</v>
      </c>
      <c r="E134" s="18">
        <v>152.6</v>
      </c>
      <c r="F134" s="20">
        <v>50.8666666666667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28</v>
      </c>
      <c r="C1" t="s" s="22">
        <v>29</v>
      </c>
      <c r="D1" t="s" s="22">
        <v>30</v>
      </c>
      <c r="E1" s="23"/>
      <c r="F1" s="23"/>
      <c r="G1" s="24"/>
    </row>
    <row r="2" ht="22.15" customHeight="1">
      <c r="A2" t="s" s="5">
        <v>5</v>
      </c>
      <c r="B2" s="6">
        <f>'Rainfall tables 95th'!D2</f>
        <v>4</v>
      </c>
      <c r="C2" s="8">
        <f>'Rainfall tables 95th'!E2</f>
        <v>205.5</v>
      </c>
      <c r="D2" s="8">
        <f>'Rainfall tables 95th'!F2</f>
        <v>51.375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10</v>
      </c>
      <c r="C3" s="13">
        <f>'Rainfall tables 95th'!E3</f>
        <v>580.8</v>
      </c>
      <c r="D3" s="13">
        <f>'Rainfall tables 95th'!F3</f>
        <v>58.08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11</v>
      </c>
      <c r="C4" s="13">
        <f>'Rainfall tables 95th'!E4</f>
        <v>576.7</v>
      </c>
      <c r="D4" s="13">
        <f>'Rainfall tables 95th'!F4</f>
        <v>52.4272727272727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2</v>
      </c>
      <c r="C5" s="13">
        <f>'Rainfall tables 95th'!E5</f>
        <v>77.7</v>
      </c>
      <c r="D5" s="13">
        <f>'Rainfall tables 95th'!F5</f>
        <v>38.85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1</v>
      </c>
      <c r="C6" s="13">
        <f>'Rainfall tables 95th'!E6</f>
        <v>71.09999999999999</v>
      </c>
      <c r="D6" s="13">
        <f>'Rainfall tables 95th'!F6</f>
        <v>71.09999999999999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12</v>
      </c>
      <c r="C7" s="13">
        <f>'Rainfall tables 95th'!E7</f>
        <v>589.2</v>
      </c>
      <c r="D7" s="13">
        <f>'Rainfall tables 95th'!F7</f>
        <v>49.1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1</v>
      </c>
      <c r="C8" s="13">
        <f>'Rainfall tables 95th'!E8</f>
        <v>42.4</v>
      </c>
      <c r="D8" s="13">
        <f>'Rainfall tables 95th'!F8</f>
        <v>42.4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6</v>
      </c>
      <c r="C9" s="13">
        <f>'Rainfall tables 95th'!E9</f>
        <v>330.8</v>
      </c>
      <c r="D9" s="13">
        <f>'Rainfall tables 95th'!F9</f>
        <v>55.1333333333333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3</v>
      </c>
      <c r="C10" s="13">
        <f>'Rainfall tables 95th'!E10</f>
        <v>243.3</v>
      </c>
      <c r="D10" s="13">
        <f>'Rainfall tables 95th'!F10</f>
        <v>81.09999999999999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0</v>
      </c>
      <c r="C11" s="13">
        <f>'Rainfall tables 95th'!E11</f>
        <v>0</v>
      </c>
      <c r="D11" s="13">
        <f>'Rainfall tables 95th'!F11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1</v>
      </c>
      <c r="C12" s="13">
        <f>'Rainfall tables 95th'!E12</f>
        <v>34.8</v>
      </c>
      <c r="D12" s="13">
        <f>'Rainfall tables 95th'!F12</f>
        <v>34.8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0</v>
      </c>
      <c r="C13" s="13">
        <f>'Rainfall tables 95th'!E13</f>
        <v>0</v>
      </c>
      <c r="D13" s="13">
        <f>'Rainfall tables 95th'!F13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2</v>
      </c>
      <c r="C14" s="13">
        <f>'Rainfall tables 95th'!E14</f>
        <v>89.59999999999999</v>
      </c>
      <c r="D14" s="13">
        <f>'Rainfall tables 95th'!F14</f>
        <v>44.8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1</v>
      </c>
      <c r="C15" s="13">
        <f>'Rainfall tables 95th'!E15</f>
        <v>35.1</v>
      </c>
      <c r="D15" s="13">
        <f>'Rainfall tables 95th'!F15</f>
        <v>35.1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1</v>
      </c>
      <c r="C16" s="13">
        <f>'Rainfall tables 95th'!E16</f>
        <v>57.4</v>
      </c>
      <c r="D16" s="13">
        <f>'Rainfall tables 95th'!F16</f>
        <v>57.4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5</v>
      </c>
      <c r="C17" s="13">
        <f>'Rainfall tables 95th'!E17</f>
        <v>195.5</v>
      </c>
      <c r="D17" s="13">
        <f>'Rainfall tables 95th'!F17</f>
        <v>39.1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1</v>
      </c>
      <c r="C18" s="13">
        <f>'Rainfall tables 95th'!E18</f>
        <v>65.3</v>
      </c>
      <c r="D18" s="13">
        <f>'Rainfall tables 95th'!F18</f>
        <v>65.3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3</v>
      </c>
      <c r="C19" s="13">
        <f>'Rainfall tables 95th'!E19</f>
        <v>221.2</v>
      </c>
      <c r="D19" s="13">
        <f>'Rainfall tables 95th'!F19</f>
        <v>73.73333333333331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0</v>
      </c>
      <c r="C20" s="13">
        <f>'Rainfall tables 95th'!E20</f>
        <v>0</v>
      </c>
      <c r="D20" s="13">
        <f>'Rainfall tables 95th'!F20</f>
        <v>0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1</v>
      </c>
      <c r="C21" s="13">
        <f>'Rainfall tables 95th'!E21</f>
        <v>85.90000000000001</v>
      </c>
      <c r="D21" s="13">
        <f>'Rainfall tables 95th'!F21</f>
        <v>85.90000000000001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2</v>
      </c>
      <c r="C22" s="13">
        <f>'Rainfall tables 95th'!E22</f>
        <v>97</v>
      </c>
      <c r="D22" s="13">
        <f>'Rainfall tables 95th'!F22</f>
        <v>48.5</v>
      </c>
      <c r="E22" s="27"/>
      <c r="F22" s="27"/>
      <c r="G22" s="28"/>
    </row>
    <row r="23" ht="21.95" customHeight="1">
      <c r="A23" s="15">
        <v>1910</v>
      </c>
      <c r="B23" s="11">
        <f>'Rainfall tables 95th'!D23</f>
        <v>6</v>
      </c>
      <c r="C23" s="13">
        <f>'Rainfall tables 95th'!E23</f>
        <v>344.4</v>
      </c>
      <c r="D23" s="13">
        <f>'Rainfall tables 95th'!F23</f>
        <v>57.4</v>
      </c>
      <c r="E23" s="27"/>
      <c r="F23" s="27"/>
      <c r="G23" s="28"/>
    </row>
    <row r="24" ht="21.95" customHeight="1">
      <c r="A24" s="15">
        <v>1911</v>
      </c>
      <c r="B24" s="11">
        <f>'Rainfall tables 95th'!D24</f>
        <v>3</v>
      </c>
      <c r="C24" s="13">
        <f>'Rainfall tables 95th'!E24</f>
        <v>188.3</v>
      </c>
      <c r="D24" s="13">
        <f>'Rainfall tables 95th'!F24</f>
        <v>62.7666666666667</v>
      </c>
      <c r="E24" s="27"/>
      <c r="F24" s="27"/>
      <c r="G24" s="28"/>
    </row>
    <row r="25" ht="21.95" customHeight="1">
      <c r="A25" s="15">
        <v>1912</v>
      </c>
      <c r="B25" s="11">
        <f>'Rainfall tables 95th'!D25</f>
        <v>2</v>
      </c>
      <c r="C25" s="13">
        <f>'Rainfall tables 95th'!E25</f>
        <v>102.2</v>
      </c>
      <c r="D25" s="13">
        <f>'Rainfall tables 95th'!F25</f>
        <v>51.1</v>
      </c>
      <c r="E25" s="27"/>
      <c r="F25" s="27"/>
      <c r="G25" s="28"/>
    </row>
    <row r="26" ht="21.95" customHeight="1">
      <c r="A26" s="15">
        <v>1913</v>
      </c>
      <c r="B26" s="11">
        <f>'Rainfall tables 95th'!D26</f>
        <v>6</v>
      </c>
      <c r="C26" s="13">
        <f>'Rainfall tables 95th'!E26</f>
        <v>287.1</v>
      </c>
      <c r="D26" s="13">
        <f>'Rainfall tables 95th'!F26</f>
        <v>47.85</v>
      </c>
      <c r="E26" s="27"/>
      <c r="F26" s="27"/>
      <c r="G26" s="28"/>
    </row>
    <row r="27" ht="21.95" customHeight="1">
      <c r="A27" s="15">
        <v>1914</v>
      </c>
      <c r="B27" s="11">
        <f>'Rainfall tables 95th'!D27</f>
        <v>1</v>
      </c>
      <c r="C27" s="13">
        <f>'Rainfall tables 95th'!E27</f>
        <v>82.59999999999999</v>
      </c>
      <c r="D27" s="13">
        <f>'Rainfall tables 95th'!F27</f>
        <v>82.59999999999999</v>
      </c>
      <c r="E27" s="27"/>
      <c r="F27" s="27"/>
      <c r="G27" s="28"/>
    </row>
    <row r="28" ht="21.95" customHeight="1">
      <c r="A28" s="15">
        <v>1915</v>
      </c>
      <c r="B28" s="11">
        <f>'Rainfall tables 95th'!D28</f>
        <v>1</v>
      </c>
      <c r="C28" s="13">
        <f>'Rainfall tables 95th'!E28</f>
        <v>41.1</v>
      </c>
      <c r="D28" s="13">
        <f>'Rainfall tables 95th'!F28</f>
        <v>41.1</v>
      </c>
      <c r="E28" s="27"/>
      <c r="F28" s="27"/>
      <c r="G28" s="28"/>
    </row>
    <row r="29" ht="21.95" customHeight="1">
      <c r="A29" s="15">
        <v>1916</v>
      </c>
      <c r="B29" s="11">
        <f>'Rainfall tables 95th'!D29</f>
        <v>4</v>
      </c>
      <c r="C29" s="13">
        <f>'Rainfall tables 95th'!E29</f>
        <v>188.4</v>
      </c>
      <c r="D29" s="13">
        <f>'Rainfall tables 95th'!F29</f>
        <v>47.1</v>
      </c>
      <c r="E29" s="27"/>
      <c r="F29" s="27"/>
      <c r="G29" s="28"/>
    </row>
    <row r="30" ht="21.95" customHeight="1">
      <c r="A30" s="15">
        <v>1917</v>
      </c>
      <c r="B30" s="11">
        <f>'Rainfall tables 95th'!D30</f>
        <v>4</v>
      </c>
      <c r="C30" s="13">
        <f>'Rainfall tables 95th'!E30</f>
        <v>318</v>
      </c>
      <c r="D30" s="13">
        <f>'Rainfall tables 95th'!F30</f>
        <v>79.5</v>
      </c>
      <c r="E30" s="27"/>
      <c r="F30" s="27"/>
      <c r="G30" s="28"/>
    </row>
    <row r="31" ht="21.95" customHeight="1">
      <c r="A31" s="15">
        <v>1918</v>
      </c>
      <c r="B31" s="11">
        <f>'Rainfall tables 95th'!D31</f>
        <v>1</v>
      </c>
      <c r="C31" s="13">
        <f>'Rainfall tables 95th'!E31</f>
        <v>39.4</v>
      </c>
      <c r="D31" s="13">
        <f>'Rainfall tables 95th'!F31</f>
        <v>39.4</v>
      </c>
      <c r="E31" s="27"/>
      <c r="F31" s="27"/>
      <c r="G31" s="28"/>
    </row>
    <row r="32" ht="21.95" customHeight="1">
      <c r="A32" s="15">
        <v>1919</v>
      </c>
      <c r="B32" s="11">
        <f>'Rainfall tables 95th'!D32</f>
        <v>2</v>
      </c>
      <c r="C32" s="13">
        <f>'Rainfall tables 95th'!E32</f>
        <v>82</v>
      </c>
      <c r="D32" s="13">
        <f>'Rainfall tables 95th'!F32</f>
        <v>41</v>
      </c>
      <c r="E32" s="27"/>
      <c r="F32" s="27"/>
      <c r="G32" s="28"/>
    </row>
    <row r="33" ht="21.95" customHeight="1">
      <c r="A33" s="15">
        <v>1920</v>
      </c>
      <c r="B33" s="11">
        <f>'Rainfall tables 95th'!D33</f>
        <v>4</v>
      </c>
      <c r="C33" s="13">
        <f>'Rainfall tables 95th'!E33</f>
        <v>202.3</v>
      </c>
      <c r="D33" s="13">
        <f>'Rainfall tables 95th'!F33</f>
        <v>50.575</v>
      </c>
      <c r="E33" s="27"/>
      <c r="F33" s="27"/>
      <c r="G33" s="28"/>
    </row>
    <row r="34" ht="21.95" customHeight="1">
      <c r="A34" s="15">
        <v>1921</v>
      </c>
      <c r="B34" s="11">
        <f>'Rainfall tables 95th'!D34</f>
        <v>6</v>
      </c>
      <c r="C34" s="13">
        <f>'Rainfall tables 95th'!E34</f>
        <v>299.5</v>
      </c>
      <c r="D34" s="13">
        <f>'Rainfall tables 95th'!F34</f>
        <v>49.9166666666667</v>
      </c>
      <c r="E34" s="27"/>
      <c r="F34" s="27"/>
      <c r="G34" s="28"/>
    </row>
    <row r="35" ht="21.95" customHeight="1">
      <c r="A35" s="15">
        <v>1922</v>
      </c>
      <c r="B35" s="11">
        <f>'Rainfall tables 95th'!D35</f>
        <v>1</v>
      </c>
      <c r="C35" s="13">
        <f>'Rainfall tables 95th'!E35</f>
        <v>46.2</v>
      </c>
      <c r="D35" s="13">
        <f>'Rainfall tables 95th'!F35</f>
        <v>46.2</v>
      </c>
      <c r="E35" s="27"/>
      <c r="F35" s="27"/>
      <c r="G35" s="28"/>
    </row>
    <row r="36" ht="21.95" customHeight="1">
      <c r="A36" s="15">
        <v>1923</v>
      </c>
      <c r="B36" s="11">
        <f>'Rainfall tables 95th'!D36</f>
        <v>1</v>
      </c>
      <c r="C36" s="13">
        <f>'Rainfall tables 95th'!E36</f>
        <v>59.4</v>
      </c>
      <c r="D36" s="13">
        <f>'Rainfall tables 95th'!F36</f>
        <v>59.4</v>
      </c>
      <c r="E36" s="27"/>
      <c r="F36" s="27"/>
      <c r="G36" s="28"/>
    </row>
    <row r="37" ht="21.95" customHeight="1">
      <c r="A37" s="15">
        <v>1924</v>
      </c>
      <c r="B37" s="11">
        <f>'Rainfall tables 95th'!D37</f>
        <v>6</v>
      </c>
      <c r="C37" s="13">
        <f>'Rainfall tables 95th'!E37</f>
        <v>350</v>
      </c>
      <c r="D37" s="13">
        <f>'Rainfall tables 95th'!F37</f>
        <v>58.3333333333333</v>
      </c>
      <c r="E37" s="27"/>
      <c r="F37" s="27"/>
      <c r="G37" s="28"/>
    </row>
    <row r="38" ht="21.95" customHeight="1">
      <c r="A38" s="15">
        <v>1925</v>
      </c>
      <c r="B38" s="11">
        <f>'Rainfall tables 95th'!D38</f>
        <v>3</v>
      </c>
      <c r="C38" s="13">
        <f>'Rainfall tables 95th'!E38</f>
        <v>119.1</v>
      </c>
      <c r="D38" s="13">
        <f>'Rainfall tables 95th'!F38</f>
        <v>39.7</v>
      </c>
      <c r="E38" s="27"/>
      <c r="F38" s="27"/>
      <c r="G38" s="28"/>
    </row>
    <row r="39" ht="21.95" customHeight="1">
      <c r="A39" s="15">
        <v>1926</v>
      </c>
      <c r="B39" s="11">
        <f>'Rainfall tables 95th'!D39</f>
        <v>4</v>
      </c>
      <c r="C39" s="13">
        <f>'Rainfall tables 95th'!E39</f>
        <v>207</v>
      </c>
      <c r="D39" s="13">
        <f>'Rainfall tables 95th'!F39</f>
        <v>51.75</v>
      </c>
      <c r="E39" s="27"/>
      <c r="F39" s="27"/>
      <c r="G39" s="28"/>
    </row>
    <row r="40" ht="21.95" customHeight="1">
      <c r="A40" s="15">
        <v>1927</v>
      </c>
      <c r="B40" s="11">
        <f>'Rainfall tables 95th'!D40</f>
        <v>1</v>
      </c>
      <c r="C40" s="13">
        <f>'Rainfall tables 95th'!E40</f>
        <v>39.4</v>
      </c>
      <c r="D40" s="13">
        <f>'Rainfall tables 95th'!F40</f>
        <v>39.4</v>
      </c>
      <c r="E40" s="27"/>
      <c r="F40" s="27"/>
      <c r="G40" s="28"/>
    </row>
    <row r="41" ht="21.95" customHeight="1">
      <c r="A41" s="15">
        <v>1928</v>
      </c>
      <c r="B41" s="11">
        <f>'Rainfall tables 95th'!D41</f>
        <v>0</v>
      </c>
      <c r="C41" s="13">
        <f>'Rainfall tables 95th'!E41</f>
        <v>0</v>
      </c>
      <c r="D41" s="13">
        <f>'Rainfall tables 95th'!F41</f>
        <v>0</v>
      </c>
      <c r="E41" s="27"/>
      <c r="F41" s="27"/>
      <c r="G41" s="28"/>
    </row>
    <row r="42" ht="21.95" customHeight="1">
      <c r="A42" s="15">
        <v>1929</v>
      </c>
      <c r="B42" s="11">
        <f>'Rainfall tables 95th'!D42</f>
        <v>0</v>
      </c>
      <c r="C42" s="13">
        <f>'Rainfall tables 95th'!E42</f>
        <v>0</v>
      </c>
      <c r="D42" s="13">
        <f>'Rainfall tables 95th'!F42</f>
        <v>0</v>
      </c>
      <c r="E42" s="27"/>
      <c r="F42" s="27"/>
      <c r="G42" s="28"/>
    </row>
    <row r="43" ht="21.95" customHeight="1">
      <c r="A43" s="15">
        <v>1930</v>
      </c>
      <c r="B43" s="11">
        <f>'Rainfall tables 95th'!D43</f>
        <v>2</v>
      </c>
      <c r="C43" s="13">
        <f>'Rainfall tables 95th'!E43</f>
        <v>172.2</v>
      </c>
      <c r="D43" s="13">
        <f>'Rainfall tables 95th'!F43</f>
        <v>86.09999999999999</v>
      </c>
      <c r="E43" s="27"/>
      <c r="F43" s="27"/>
      <c r="G43" s="28"/>
    </row>
    <row r="44" ht="21.95" customHeight="1">
      <c r="A44" s="15">
        <v>1931</v>
      </c>
      <c r="B44" s="11">
        <f>'Rainfall tables 95th'!D44</f>
        <v>3</v>
      </c>
      <c r="C44" s="13">
        <f>'Rainfall tables 95th'!E44</f>
        <v>121.4</v>
      </c>
      <c r="D44" s="13">
        <f>'Rainfall tables 95th'!F44</f>
        <v>40.4666666666667</v>
      </c>
      <c r="E44" s="27"/>
      <c r="F44" s="27"/>
      <c r="G44" s="28"/>
    </row>
    <row r="45" ht="21.95" customHeight="1">
      <c r="A45" s="15">
        <v>1932</v>
      </c>
      <c r="B45" s="11">
        <f>'Rainfall tables 95th'!D45</f>
        <v>2</v>
      </c>
      <c r="C45" s="13">
        <f>'Rainfall tables 95th'!E45</f>
        <v>76.2</v>
      </c>
      <c r="D45" s="13">
        <f>'Rainfall tables 95th'!F45</f>
        <v>38.1</v>
      </c>
      <c r="E45" s="27"/>
      <c r="F45" s="27"/>
      <c r="G45" s="28"/>
    </row>
    <row r="46" ht="21.95" customHeight="1">
      <c r="A46" s="15">
        <v>1933</v>
      </c>
      <c r="B46" s="11">
        <f>'Rainfall tables 95th'!D46</f>
        <v>4</v>
      </c>
      <c r="C46" s="13">
        <f>'Rainfall tables 95th'!E46</f>
        <v>195</v>
      </c>
      <c r="D46" s="13">
        <f>'Rainfall tables 95th'!F46</f>
        <v>48.75</v>
      </c>
      <c r="E46" s="27"/>
      <c r="F46" s="27"/>
      <c r="G46" s="28"/>
    </row>
    <row r="47" ht="21.95" customHeight="1">
      <c r="A47" s="15">
        <v>1934</v>
      </c>
      <c r="B47" s="11">
        <f>'Rainfall tables 95th'!D47</f>
        <v>5</v>
      </c>
      <c r="C47" s="13">
        <f>'Rainfall tables 95th'!E47</f>
        <v>348</v>
      </c>
      <c r="D47" s="13">
        <f>'Rainfall tables 95th'!F47</f>
        <v>69.59999999999999</v>
      </c>
      <c r="E47" s="27"/>
      <c r="F47" s="27"/>
      <c r="G47" s="28"/>
    </row>
    <row r="48" ht="21.95" customHeight="1">
      <c r="A48" s="15">
        <v>1935</v>
      </c>
      <c r="B48" s="11">
        <f>'Rainfall tables 95th'!D48</f>
        <v>1</v>
      </c>
      <c r="C48" s="13">
        <f>'Rainfall tables 95th'!E48</f>
        <v>38.1</v>
      </c>
      <c r="D48" s="13">
        <f>'Rainfall tables 95th'!F48</f>
        <v>38.1</v>
      </c>
      <c r="E48" s="27"/>
      <c r="F48" s="27"/>
      <c r="G48" s="28"/>
    </row>
    <row r="49" ht="21.95" customHeight="1">
      <c r="A49" s="15">
        <v>1936</v>
      </c>
      <c r="B49" s="11">
        <f>'Rainfall tables 95th'!D49</f>
        <v>2</v>
      </c>
      <c r="C49" s="13">
        <f>'Rainfall tables 95th'!E49</f>
        <v>92.2</v>
      </c>
      <c r="D49" s="13">
        <f>'Rainfall tables 95th'!F49</f>
        <v>46.1</v>
      </c>
      <c r="E49" s="27"/>
      <c r="F49" s="27"/>
      <c r="G49" s="28"/>
    </row>
    <row r="50" ht="21.95" customHeight="1">
      <c r="A50" s="15">
        <v>1937</v>
      </c>
      <c r="B50" s="11">
        <f>'Rainfall tables 95th'!D50</f>
        <v>3</v>
      </c>
      <c r="C50" s="13">
        <f>'Rainfall tables 95th'!E50</f>
        <v>149</v>
      </c>
      <c r="D50" s="13">
        <f>'Rainfall tables 95th'!F50</f>
        <v>49.6666666666667</v>
      </c>
      <c r="E50" s="27"/>
      <c r="F50" s="27"/>
      <c r="G50" s="28"/>
    </row>
    <row r="51" ht="21.95" customHeight="1">
      <c r="A51" s="15">
        <v>1938</v>
      </c>
      <c r="B51" s="11">
        <f>'Rainfall tables 95th'!D51</f>
        <v>2</v>
      </c>
      <c r="C51" s="13">
        <f>'Rainfall tables 95th'!E51</f>
        <v>75.40000000000001</v>
      </c>
      <c r="D51" s="13">
        <f>'Rainfall tables 95th'!F51</f>
        <v>37.7</v>
      </c>
      <c r="E51" s="27"/>
      <c r="F51" s="27"/>
      <c r="G51" s="28"/>
    </row>
    <row r="52" ht="21.95" customHeight="1">
      <c r="A52" s="15">
        <v>1939</v>
      </c>
      <c r="B52" s="11">
        <f>'Rainfall tables 95th'!D52</f>
        <v>2</v>
      </c>
      <c r="C52" s="13">
        <f>'Rainfall tables 95th'!E52</f>
        <v>96.3</v>
      </c>
      <c r="D52" s="13">
        <f>'Rainfall tables 95th'!F52</f>
        <v>48.15</v>
      </c>
      <c r="E52" s="27"/>
      <c r="F52" s="27"/>
      <c r="G52" s="28"/>
    </row>
    <row r="53" ht="21.95" customHeight="1">
      <c r="A53" s="15">
        <v>1940</v>
      </c>
      <c r="B53" s="11">
        <f>'Rainfall tables 95th'!D53</f>
        <v>1</v>
      </c>
      <c r="C53" s="13">
        <f>'Rainfall tables 95th'!E53</f>
        <v>66</v>
      </c>
      <c r="D53" s="13">
        <f>'Rainfall tables 95th'!F53</f>
        <v>66</v>
      </c>
      <c r="E53" s="27"/>
      <c r="F53" s="27"/>
      <c r="G53" s="28"/>
    </row>
    <row r="54" ht="21.95" customHeight="1">
      <c r="A54" s="15">
        <v>1941</v>
      </c>
      <c r="B54" s="11">
        <f>'Rainfall tables 95th'!D54</f>
        <v>6</v>
      </c>
      <c r="C54" s="13">
        <f>'Rainfall tables 95th'!E54</f>
        <v>304.6</v>
      </c>
      <c r="D54" s="13">
        <f>'Rainfall tables 95th'!F54</f>
        <v>50.7666666666667</v>
      </c>
      <c r="E54" s="27"/>
      <c r="F54" s="27"/>
      <c r="G54" s="28"/>
    </row>
    <row r="55" ht="21.95" customHeight="1">
      <c r="A55" s="15">
        <v>1942</v>
      </c>
      <c r="B55" s="11">
        <f>'Rainfall tables 95th'!D55</f>
        <v>2</v>
      </c>
      <c r="C55" s="13">
        <f>'Rainfall tables 95th'!E55</f>
        <v>95.7</v>
      </c>
      <c r="D55" s="13">
        <f>'Rainfall tables 95th'!F55</f>
        <v>47.85</v>
      </c>
      <c r="E55" s="27"/>
      <c r="F55" s="27"/>
      <c r="G55" s="28"/>
    </row>
    <row r="56" ht="21.95" customHeight="1">
      <c r="A56" s="15">
        <v>1943</v>
      </c>
      <c r="B56" s="11">
        <f>'Rainfall tables 95th'!D56</f>
        <v>2</v>
      </c>
      <c r="C56" s="13">
        <f>'Rainfall tables 95th'!E56</f>
        <v>80</v>
      </c>
      <c r="D56" s="13">
        <f>'Rainfall tables 95th'!F56</f>
        <v>40</v>
      </c>
      <c r="E56" s="27"/>
      <c r="F56" s="27"/>
      <c r="G56" s="28"/>
    </row>
    <row r="57" ht="21.95" customHeight="1">
      <c r="A57" s="15">
        <v>1944</v>
      </c>
      <c r="B57" s="11">
        <f>'Rainfall tables 95th'!D57</f>
        <v>1</v>
      </c>
      <c r="C57" s="13">
        <f>'Rainfall tables 95th'!E57</f>
        <v>37.3</v>
      </c>
      <c r="D57" s="13">
        <f>'Rainfall tables 95th'!F57</f>
        <v>37.3</v>
      </c>
      <c r="E57" s="27"/>
      <c r="F57" s="27"/>
      <c r="G57" s="28"/>
    </row>
    <row r="58" ht="21.95" customHeight="1">
      <c r="A58" s="15">
        <v>1945</v>
      </c>
      <c r="B58" s="11">
        <f>'Rainfall tables 95th'!D58</f>
        <v>3</v>
      </c>
      <c r="C58" s="13">
        <f>'Rainfall tables 95th'!E58</f>
        <v>121.9</v>
      </c>
      <c r="D58" s="13">
        <f>'Rainfall tables 95th'!F58</f>
        <v>40.6333333333333</v>
      </c>
      <c r="E58" s="27"/>
      <c r="F58" s="27"/>
      <c r="G58" s="28"/>
    </row>
    <row r="59" ht="21.95" customHeight="1">
      <c r="A59" s="15">
        <v>1946</v>
      </c>
      <c r="B59" s="11">
        <f>'Rainfall tables 95th'!D59</f>
        <v>1</v>
      </c>
      <c r="C59" s="13">
        <f>'Rainfall tables 95th'!E59</f>
        <v>74.2</v>
      </c>
      <c r="D59" s="13">
        <f>'Rainfall tables 95th'!F59</f>
        <v>74.2</v>
      </c>
      <c r="E59" s="27"/>
      <c r="F59" s="27"/>
      <c r="G59" s="28"/>
    </row>
    <row r="60" ht="21.95" customHeight="1">
      <c r="A60" s="15">
        <v>1947</v>
      </c>
      <c r="B60" s="11">
        <f>'Rainfall tables 95th'!D60</f>
        <v>3</v>
      </c>
      <c r="C60" s="13">
        <f>'Rainfall tables 95th'!E60</f>
        <v>138.7</v>
      </c>
      <c r="D60" s="13">
        <f>'Rainfall tables 95th'!F60</f>
        <v>46.2333333333333</v>
      </c>
      <c r="E60" s="27"/>
      <c r="F60" s="27"/>
      <c r="G60" s="28"/>
    </row>
    <row r="61" ht="21.95" customHeight="1">
      <c r="A61" s="15">
        <v>1948</v>
      </c>
      <c r="B61" s="11">
        <f>'Rainfall tables 95th'!D61</f>
        <v>2</v>
      </c>
      <c r="C61" s="13">
        <f>'Rainfall tables 95th'!E61</f>
        <v>87.7</v>
      </c>
      <c r="D61" s="13">
        <f>'Rainfall tables 95th'!F61</f>
        <v>43.85</v>
      </c>
      <c r="E61" s="27"/>
      <c r="F61" s="27"/>
      <c r="G61" s="28"/>
    </row>
    <row r="62" ht="21.95" customHeight="1">
      <c r="A62" s="15">
        <v>1949</v>
      </c>
      <c r="B62" s="11">
        <f>'Rainfall tables 95th'!D62</f>
        <v>6</v>
      </c>
      <c r="C62" s="13">
        <f>'Rainfall tables 95th'!E62</f>
        <v>488.7</v>
      </c>
      <c r="D62" s="13">
        <f>'Rainfall tables 95th'!F62</f>
        <v>81.45</v>
      </c>
      <c r="E62" s="27"/>
      <c r="F62" s="27"/>
      <c r="G62" s="28"/>
    </row>
    <row r="63" ht="21.95" customHeight="1">
      <c r="A63" s="15">
        <v>1950</v>
      </c>
      <c r="B63" s="11">
        <f>'Rainfall tables 95th'!D63</f>
        <v>5</v>
      </c>
      <c r="C63" s="13">
        <f>'Rainfall tables 95th'!E63</f>
        <v>341.9</v>
      </c>
      <c r="D63" s="13">
        <f>'Rainfall tables 95th'!F63</f>
        <v>68.38</v>
      </c>
      <c r="E63" s="27"/>
      <c r="F63" s="27"/>
      <c r="G63" s="28"/>
    </row>
    <row r="64" ht="21.95" customHeight="1">
      <c r="A64" s="15">
        <v>1951</v>
      </c>
      <c r="B64" s="11">
        <f>'Rainfall tables 95th'!D64</f>
        <v>2</v>
      </c>
      <c r="C64" s="13">
        <f>'Rainfall tables 95th'!E64</f>
        <v>92.7</v>
      </c>
      <c r="D64" s="13">
        <f>'Rainfall tables 95th'!F64</f>
        <v>46.35</v>
      </c>
      <c r="E64" s="27"/>
      <c r="F64" s="27"/>
      <c r="G64" s="28"/>
    </row>
    <row r="65" ht="21.95" customHeight="1">
      <c r="A65" s="15">
        <v>1952</v>
      </c>
      <c r="B65" s="11">
        <f>'Rainfall tables 95th'!D65</f>
        <v>4</v>
      </c>
      <c r="C65" s="13">
        <f>'Rainfall tables 95th'!E65</f>
        <v>219.4</v>
      </c>
      <c r="D65" s="13">
        <f>'Rainfall tables 95th'!F65</f>
        <v>54.85</v>
      </c>
      <c r="E65" s="27"/>
      <c r="F65" s="27"/>
      <c r="G65" s="28"/>
    </row>
    <row r="66" ht="21.95" customHeight="1">
      <c r="A66" s="15">
        <v>1953</v>
      </c>
      <c r="B66" s="11">
        <f>'Rainfall tables 95th'!D66</f>
        <v>6</v>
      </c>
      <c r="C66" s="13">
        <f>'Rainfall tables 95th'!E66</f>
        <v>309.1</v>
      </c>
      <c r="D66" s="13">
        <f>'Rainfall tables 95th'!F66</f>
        <v>51.5166666666667</v>
      </c>
      <c r="E66" s="27"/>
      <c r="F66" s="27"/>
      <c r="G66" s="28"/>
    </row>
    <row r="67" ht="21.95" customHeight="1">
      <c r="A67" s="15">
        <v>1954</v>
      </c>
      <c r="B67" s="11">
        <f>'Rainfall tables 95th'!D67</f>
        <v>6</v>
      </c>
      <c r="C67" s="13">
        <f>'Rainfall tables 95th'!E67</f>
        <v>317.3</v>
      </c>
      <c r="D67" s="13">
        <f>'Rainfall tables 95th'!F67</f>
        <v>52.8833333333333</v>
      </c>
      <c r="E67" s="27"/>
      <c r="F67" s="27"/>
      <c r="G67" s="28"/>
    </row>
    <row r="68" ht="21.95" customHeight="1">
      <c r="A68" s="15">
        <v>1955</v>
      </c>
      <c r="B68" s="11">
        <f>'Rainfall tables 95th'!D68</f>
        <v>7</v>
      </c>
      <c r="C68" s="13">
        <f>'Rainfall tables 95th'!E68</f>
        <v>340.9</v>
      </c>
      <c r="D68" s="13">
        <f>'Rainfall tables 95th'!F68</f>
        <v>48.7</v>
      </c>
      <c r="E68" s="27"/>
      <c r="F68" s="27"/>
      <c r="G68" s="28"/>
    </row>
    <row r="69" ht="21.95" customHeight="1">
      <c r="A69" s="15">
        <v>1956</v>
      </c>
      <c r="B69" s="11">
        <f>'Rainfall tables 95th'!D69</f>
        <v>5</v>
      </c>
      <c r="C69" s="13">
        <f>'Rainfall tables 95th'!E69</f>
        <v>245.9</v>
      </c>
      <c r="D69" s="13">
        <f>'Rainfall tables 95th'!F69</f>
        <v>49.18</v>
      </c>
      <c r="E69" s="27"/>
      <c r="F69" s="27"/>
      <c r="G69" s="28"/>
    </row>
    <row r="70" ht="21.95" customHeight="1">
      <c r="A70" s="15">
        <v>1957</v>
      </c>
      <c r="B70" s="11">
        <f>'Rainfall tables 95th'!D70</f>
        <v>3</v>
      </c>
      <c r="C70" s="13">
        <f>'Rainfall tables 95th'!E70</f>
        <v>128</v>
      </c>
      <c r="D70" s="13">
        <f>'Rainfall tables 95th'!F70</f>
        <v>42.6666666666667</v>
      </c>
      <c r="E70" s="27"/>
      <c r="F70" s="27"/>
      <c r="G70" s="28"/>
    </row>
    <row r="71" ht="21.95" customHeight="1">
      <c r="A71" s="15">
        <v>1958</v>
      </c>
      <c r="B71" s="11">
        <f>'Rainfall tables 95th'!D71</f>
        <v>1</v>
      </c>
      <c r="C71" s="13">
        <f>'Rainfall tables 95th'!E71</f>
        <v>64.8</v>
      </c>
      <c r="D71" s="13">
        <f>'Rainfall tables 95th'!F71</f>
        <v>64.8</v>
      </c>
      <c r="E71" s="27"/>
      <c r="F71" s="27"/>
      <c r="G71" s="28"/>
    </row>
    <row r="72" ht="21.95" customHeight="1">
      <c r="A72" s="15">
        <v>1959</v>
      </c>
      <c r="B72" s="11">
        <f>'Rainfall tables 95th'!D72</f>
        <v>3</v>
      </c>
      <c r="C72" s="13">
        <f>'Rainfall tables 95th'!E72</f>
        <v>146.1</v>
      </c>
      <c r="D72" s="13">
        <f>'Rainfall tables 95th'!F72</f>
        <v>48.7</v>
      </c>
      <c r="E72" s="27"/>
      <c r="F72" s="27"/>
      <c r="G72" s="28"/>
    </row>
    <row r="73" ht="21.95" customHeight="1">
      <c r="A73" s="15">
        <v>1960</v>
      </c>
      <c r="B73" s="11">
        <f>'Rainfall tables 95th'!D73</f>
        <v>3</v>
      </c>
      <c r="C73" s="13">
        <f>'Rainfall tables 95th'!E73</f>
        <v>173.3</v>
      </c>
      <c r="D73" s="13">
        <f>'Rainfall tables 95th'!F73</f>
        <v>57.7666666666667</v>
      </c>
      <c r="E73" s="27"/>
      <c r="F73" s="27"/>
      <c r="G73" s="28"/>
    </row>
    <row r="74" ht="21.95" customHeight="1">
      <c r="A74" s="15">
        <v>1961</v>
      </c>
      <c r="B74" s="11">
        <f>'Rainfall tables 95th'!D74</f>
        <v>3</v>
      </c>
      <c r="C74" s="13">
        <f>'Rainfall tables 95th'!E74</f>
        <v>120.2</v>
      </c>
      <c r="D74" s="13">
        <f>'Rainfall tables 95th'!F74</f>
        <v>40.0666666666667</v>
      </c>
      <c r="E74" s="27"/>
      <c r="F74" s="27"/>
      <c r="G74" s="28"/>
    </row>
    <row r="75" ht="21.95" customHeight="1">
      <c r="A75" s="15">
        <v>1962</v>
      </c>
      <c r="B75" s="11">
        <f>'Rainfall tables 95th'!D75</f>
        <v>3</v>
      </c>
      <c r="C75" s="13">
        <f>'Rainfall tables 95th'!E75</f>
        <v>118</v>
      </c>
      <c r="D75" s="13">
        <f>'Rainfall tables 95th'!F75</f>
        <v>39.3333333333333</v>
      </c>
      <c r="E75" s="27"/>
      <c r="F75" s="27"/>
      <c r="G75" s="28"/>
    </row>
    <row r="76" ht="21.95" customHeight="1">
      <c r="A76" s="15">
        <v>1963</v>
      </c>
      <c r="B76" s="11">
        <f>'Rainfall tables 95th'!D76</f>
        <v>6</v>
      </c>
      <c r="C76" s="13">
        <f>'Rainfall tables 95th'!E76</f>
        <v>400.9</v>
      </c>
      <c r="D76" s="13">
        <f>'Rainfall tables 95th'!F76</f>
        <v>66.81666666666671</v>
      </c>
      <c r="E76" s="27"/>
      <c r="F76" s="27"/>
      <c r="G76" s="28"/>
    </row>
    <row r="77" ht="21.95" customHeight="1">
      <c r="A77" s="15">
        <v>1964</v>
      </c>
      <c r="B77" s="11">
        <f>'Rainfall tables 95th'!D77</f>
        <v>0</v>
      </c>
      <c r="C77" s="13">
        <f>'Rainfall tables 95th'!E77</f>
        <v>0</v>
      </c>
      <c r="D77" s="13">
        <f>'Rainfall tables 95th'!F77</f>
        <v>0</v>
      </c>
      <c r="E77" s="27"/>
      <c r="F77" s="27"/>
      <c r="G77" s="28"/>
    </row>
    <row r="78" ht="21.95" customHeight="1">
      <c r="A78" s="15">
        <v>1965</v>
      </c>
      <c r="B78" s="11">
        <f>'Rainfall tables 95th'!D78</f>
        <v>0</v>
      </c>
      <c r="C78" s="13">
        <f>'Rainfall tables 95th'!E78</f>
        <v>0</v>
      </c>
      <c r="D78" s="13">
        <f>'Rainfall tables 95th'!F78</f>
        <v>0</v>
      </c>
      <c r="E78" s="27"/>
      <c r="F78" s="27"/>
      <c r="G78" s="28"/>
    </row>
    <row r="79" ht="21.95" customHeight="1">
      <c r="A79" s="15">
        <v>1966</v>
      </c>
      <c r="B79" s="11">
        <f>'Rainfall tables 95th'!D79</f>
        <v>2</v>
      </c>
      <c r="C79" s="13">
        <f>'Rainfall tables 95th'!E79</f>
        <v>83.09999999999999</v>
      </c>
      <c r="D79" s="13">
        <f>'Rainfall tables 95th'!F79</f>
        <v>41.55</v>
      </c>
      <c r="E79" s="27"/>
      <c r="F79" s="27"/>
      <c r="G79" s="28"/>
    </row>
    <row r="80" ht="21.95" customHeight="1">
      <c r="A80" s="15">
        <v>1967</v>
      </c>
      <c r="B80" s="11">
        <f>'Rainfall tables 95th'!D80</f>
        <v>2</v>
      </c>
      <c r="C80" s="13">
        <f>'Rainfall tables 95th'!E80</f>
        <v>89.2</v>
      </c>
      <c r="D80" s="13">
        <f>'Rainfall tables 95th'!F80</f>
        <v>44.6</v>
      </c>
      <c r="E80" s="27"/>
      <c r="F80" s="27"/>
      <c r="G80" s="28"/>
    </row>
    <row r="81" ht="21.95" customHeight="1">
      <c r="A81" s="15">
        <v>1968</v>
      </c>
      <c r="B81" s="11">
        <f>'Rainfall tables 95th'!D81</f>
        <v>1</v>
      </c>
      <c r="C81" s="13">
        <f>'Rainfall tables 95th'!E81</f>
        <v>40.6</v>
      </c>
      <c r="D81" s="13">
        <f>'Rainfall tables 95th'!F81</f>
        <v>40.6</v>
      </c>
      <c r="E81" s="27"/>
      <c r="F81" s="27"/>
      <c r="G81" s="28"/>
    </row>
    <row r="82" ht="21.95" customHeight="1">
      <c r="A82" s="15">
        <v>1969</v>
      </c>
      <c r="B82" s="11">
        <f>'Rainfall tables 95th'!D82</f>
        <v>3</v>
      </c>
      <c r="C82" s="13">
        <f>'Rainfall tables 95th'!E82</f>
        <v>115.1</v>
      </c>
      <c r="D82" s="13">
        <f>'Rainfall tables 95th'!F82</f>
        <v>38.3666666666667</v>
      </c>
      <c r="E82" s="27"/>
      <c r="F82" s="27"/>
      <c r="G82" s="28"/>
    </row>
    <row r="83" ht="21.95" customHeight="1">
      <c r="A83" s="15">
        <v>1970</v>
      </c>
      <c r="B83" s="11">
        <f>'Rainfall tables 95th'!D83</f>
        <v>2</v>
      </c>
      <c r="C83" s="13">
        <f>'Rainfall tables 95th'!E83</f>
        <v>116.3</v>
      </c>
      <c r="D83" s="13">
        <f>'Rainfall tables 95th'!F83</f>
        <v>58.15</v>
      </c>
      <c r="E83" s="27"/>
      <c r="F83" s="27"/>
      <c r="G83" s="28"/>
    </row>
    <row r="84" ht="21.95" customHeight="1">
      <c r="A84" s="15">
        <v>1971</v>
      </c>
      <c r="B84" s="11">
        <f>'Rainfall tables 95th'!D84</f>
        <v>4</v>
      </c>
      <c r="C84" s="13">
        <f>'Rainfall tables 95th'!E84</f>
        <v>259.9</v>
      </c>
      <c r="D84" s="13">
        <f>'Rainfall tables 95th'!F84</f>
        <v>64.97499999999999</v>
      </c>
      <c r="E84" s="27"/>
      <c r="F84" s="27"/>
      <c r="G84" s="28"/>
    </row>
    <row r="85" ht="21.95" customHeight="1">
      <c r="A85" s="15">
        <v>1972</v>
      </c>
      <c r="B85" s="11">
        <f>'Rainfall tables 95th'!D85</f>
        <v>2</v>
      </c>
      <c r="C85" s="13">
        <f>'Rainfall tables 95th'!E85</f>
        <v>76.7</v>
      </c>
      <c r="D85" s="13">
        <f>'Rainfall tables 95th'!F85</f>
        <v>38.35</v>
      </c>
      <c r="E85" s="27"/>
      <c r="F85" s="27"/>
      <c r="G85" s="28"/>
    </row>
    <row r="86" ht="21.95" customHeight="1">
      <c r="A86" s="15">
        <v>1973</v>
      </c>
      <c r="B86" s="11">
        <f>'Rainfall tables 95th'!D86</f>
        <v>5</v>
      </c>
      <c r="C86" s="13">
        <f>'Rainfall tables 95th'!E86</f>
        <v>316.5</v>
      </c>
      <c r="D86" s="13">
        <f>'Rainfall tables 95th'!F86</f>
        <v>63.3</v>
      </c>
      <c r="E86" s="27"/>
      <c r="F86" s="27"/>
      <c r="G86" s="28"/>
    </row>
    <row r="87" ht="21.95" customHeight="1">
      <c r="A87" s="15">
        <v>1974</v>
      </c>
      <c r="B87" s="11">
        <f>'Rainfall tables 95th'!D87</f>
        <v>2</v>
      </c>
      <c r="C87" s="13">
        <f>'Rainfall tables 95th'!E87</f>
        <v>83.8</v>
      </c>
      <c r="D87" s="13">
        <f>'Rainfall tables 95th'!F87</f>
        <v>41.9</v>
      </c>
      <c r="E87" s="27"/>
      <c r="F87" s="27"/>
      <c r="G87" s="28"/>
    </row>
    <row r="88" ht="21.95" customHeight="1">
      <c r="A88" s="15">
        <v>1975</v>
      </c>
      <c r="B88" s="11">
        <f>'Rainfall tables 95th'!D88</f>
        <v>2</v>
      </c>
      <c r="C88" s="13">
        <f>'Rainfall tables 95th'!E88</f>
        <v>92</v>
      </c>
      <c r="D88" s="13">
        <f>'Rainfall tables 95th'!F88</f>
        <v>46</v>
      </c>
      <c r="E88" s="27"/>
      <c r="F88" s="27"/>
      <c r="G88" s="28"/>
    </row>
    <row r="89" ht="21.95" customHeight="1">
      <c r="A89" s="15">
        <v>1976</v>
      </c>
      <c r="B89" s="11">
        <f>'Rainfall tables 95th'!D89</f>
        <v>4</v>
      </c>
      <c r="C89" s="13">
        <f>'Rainfall tables 95th'!E89</f>
        <v>191.6</v>
      </c>
      <c r="D89" s="13">
        <f>'Rainfall tables 95th'!F89</f>
        <v>47.9</v>
      </c>
      <c r="E89" s="27"/>
      <c r="F89" s="27"/>
      <c r="G89" s="28"/>
    </row>
    <row r="90" ht="21.95" customHeight="1">
      <c r="A90" s="15">
        <v>1977</v>
      </c>
      <c r="B90" s="11">
        <f>'Rainfall tables 95th'!D90</f>
        <v>2</v>
      </c>
      <c r="C90" s="13">
        <f>'Rainfall tables 95th'!E90</f>
        <v>129.2</v>
      </c>
      <c r="D90" s="13">
        <f>'Rainfall tables 95th'!F90</f>
        <v>64.59999999999999</v>
      </c>
      <c r="E90" s="27"/>
      <c r="F90" s="27"/>
      <c r="G90" s="28"/>
    </row>
    <row r="91" ht="21.95" customHeight="1">
      <c r="A91" s="15">
        <v>1978</v>
      </c>
      <c r="B91" s="11">
        <f>'Rainfall tables 95th'!D91</f>
        <v>2</v>
      </c>
      <c r="C91" s="13">
        <f>'Rainfall tables 95th'!E91</f>
        <v>70.59999999999999</v>
      </c>
      <c r="D91" s="13">
        <f>'Rainfall tables 95th'!F91</f>
        <v>35.3</v>
      </c>
      <c r="E91" s="27"/>
      <c r="F91" s="27"/>
      <c r="G91" s="28"/>
    </row>
    <row r="92" ht="21.95" customHeight="1">
      <c r="A92" s="15">
        <v>1979</v>
      </c>
      <c r="B92" s="11">
        <f>'Rainfall tables 95th'!D92</f>
        <v>1</v>
      </c>
      <c r="C92" s="13">
        <f>'Rainfall tables 95th'!E92</f>
        <v>51.2</v>
      </c>
      <c r="D92" s="13">
        <f>'Rainfall tables 95th'!F92</f>
        <v>51.2</v>
      </c>
      <c r="E92" s="27"/>
      <c r="F92" s="27"/>
      <c r="G92" s="28"/>
    </row>
    <row r="93" ht="21.95" customHeight="1">
      <c r="A93" s="15">
        <v>1980</v>
      </c>
      <c r="B93" s="11">
        <f>'Rainfall tables 95th'!D93</f>
        <v>2</v>
      </c>
      <c r="C93" s="13">
        <f>'Rainfall tables 95th'!E93</f>
        <v>91.40000000000001</v>
      </c>
      <c r="D93" s="13">
        <f>'Rainfall tables 95th'!F93</f>
        <v>45.7</v>
      </c>
      <c r="E93" s="27"/>
      <c r="F93" s="27"/>
      <c r="G93" s="28"/>
    </row>
    <row r="94" ht="21.95" customHeight="1">
      <c r="A94" s="15">
        <v>1981</v>
      </c>
      <c r="B94" s="11">
        <f>'Rainfall tables 95th'!D94</f>
        <v>2</v>
      </c>
      <c r="C94" s="13">
        <f>'Rainfall tables 95th'!E94</f>
        <v>103.6</v>
      </c>
      <c r="D94" s="13">
        <f>'Rainfall tables 95th'!F94</f>
        <v>51.8</v>
      </c>
      <c r="E94" s="27"/>
      <c r="F94" s="27"/>
      <c r="G94" s="28"/>
    </row>
    <row r="95" ht="21.95" customHeight="1">
      <c r="A95" s="15">
        <v>1982</v>
      </c>
      <c r="B95" s="11">
        <f>'Rainfall tables 95th'!D95</f>
        <v>1</v>
      </c>
      <c r="C95" s="13">
        <f>'Rainfall tables 95th'!E95</f>
        <v>50.8</v>
      </c>
      <c r="D95" s="13">
        <f>'Rainfall tables 95th'!F95</f>
        <v>50.8</v>
      </c>
      <c r="E95" s="27"/>
      <c r="F95" s="27"/>
      <c r="G95" s="28"/>
    </row>
    <row r="96" ht="21.95" customHeight="1">
      <c r="A96" s="15">
        <v>1983</v>
      </c>
      <c r="B96" s="11">
        <f>'Rainfall tables 95th'!D96</f>
        <v>5</v>
      </c>
      <c r="C96" s="13">
        <f>'Rainfall tables 95th'!E96</f>
        <v>230.8</v>
      </c>
      <c r="D96" s="13">
        <f>'Rainfall tables 95th'!F96</f>
        <v>46.16</v>
      </c>
      <c r="E96" s="27"/>
      <c r="F96" s="27"/>
      <c r="G96" s="28"/>
    </row>
    <row r="97" ht="21.95" customHeight="1">
      <c r="A97" s="15">
        <v>1984</v>
      </c>
      <c r="B97" s="11">
        <f>'Rainfall tables 95th'!D97</f>
        <v>2</v>
      </c>
      <c r="C97" s="13">
        <f>'Rainfall tables 95th'!E97</f>
        <v>95.59999999999999</v>
      </c>
      <c r="D97" s="13">
        <f>'Rainfall tables 95th'!F97</f>
        <v>47.8</v>
      </c>
      <c r="E97" s="27"/>
      <c r="F97" s="27"/>
      <c r="G97" s="28"/>
    </row>
    <row r="98" ht="21.95" customHeight="1">
      <c r="A98" s="15">
        <v>1985</v>
      </c>
      <c r="B98" s="11">
        <f>'Rainfall tables 95th'!D98</f>
        <v>1</v>
      </c>
      <c r="C98" s="13">
        <f>'Rainfall tables 95th'!E98</f>
        <v>38</v>
      </c>
      <c r="D98" s="13">
        <f>'Rainfall tables 95th'!F98</f>
        <v>38</v>
      </c>
      <c r="E98" s="27"/>
      <c r="F98" s="27"/>
      <c r="G98" s="28"/>
    </row>
    <row r="99" ht="21.95" customHeight="1">
      <c r="A99" s="15">
        <v>1986</v>
      </c>
      <c r="B99" s="11">
        <f>'Rainfall tables 95th'!D99</f>
        <v>2</v>
      </c>
      <c r="C99" s="13">
        <f>'Rainfall tables 95th'!E99</f>
        <v>109.6</v>
      </c>
      <c r="D99" s="13">
        <f>'Rainfall tables 95th'!F99</f>
        <v>54.8</v>
      </c>
      <c r="E99" s="27"/>
      <c r="F99" s="27"/>
      <c r="G99" s="28"/>
    </row>
    <row r="100" ht="21.95" customHeight="1">
      <c r="A100" s="15">
        <v>1987</v>
      </c>
      <c r="B100" s="11">
        <f>'Rainfall tables 95th'!D100</f>
        <v>4</v>
      </c>
      <c r="C100" s="13">
        <f>'Rainfall tables 95th'!E100</f>
        <v>196.6</v>
      </c>
      <c r="D100" s="13">
        <f>'Rainfall tables 95th'!F100</f>
        <v>49.15</v>
      </c>
      <c r="E100" s="27"/>
      <c r="F100" s="27"/>
      <c r="G100" s="28"/>
    </row>
    <row r="101" ht="21.95" customHeight="1">
      <c r="A101" s="15">
        <v>1988</v>
      </c>
      <c r="B101" s="11">
        <f>'Rainfall tables 95th'!D101</f>
        <v>2</v>
      </c>
      <c r="C101" s="13">
        <f>'Rainfall tables 95th'!E101</f>
        <v>87.2</v>
      </c>
      <c r="D101" s="13">
        <f>'Rainfall tables 95th'!F101</f>
        <v>43.6</v>
      </c>
      <c r="E101" s="27"/>
      <c r="F101" s="27"/>
      <c r="G101" s="28"/>
    </row>
    <row r="102" ht="21.95" customHeight="1">
      <c r="A102" s="15">
        <v>1989</v>
      </c>
      <c r="B102" s="11">
        <f>'Rainfall tables 95th'!D102</f>
        <v>4</v>
      </c>
      <c r="C102" s="13">
        <f>'Rainfall tables 95th'!E102</f>
        <v>201</v>
      </c>
      <c r="D102" s="13">
        <f>'Rainfall tables 95th'!F102</f>
        <v>50.25</v>
      </c>
      <c r="E102" s="27"/>
      <c r="F102" s="27"/>
      <c r="G102" s="28"/>
    </row>
    <row r="103" ht="21.95" customHeight="1">
      <c r="A103" s="15">
        <v>1990</v>
      </c>
      <c r="B103" s="11">
        <f>'Rainfall tables 95th'!D103</f>
        <v>2</v>
      </c>
      <c r="C103" s="13">
        <f>'Rainfall tables 95th'!E103</f>
        <v>115.6</v>
      </c>
      <c r="D103" s="13">
        <f>'Rainfall tables 95th'!F103</f>
        <v>57.8</v>
      </c>
      <c r="E103" s="27"/>
      <c r="F103" s="27"/>
      <c r="G103" s="28"/>
    </row>
    <row r="104" ht="21.95" customHeight="1">
      <c r="A104" s="15">
        <v>1991</v>
      </c>
      <c r="B104" s="11">
        <f>'Rainfall tables 95th'!D104</f>
        <v>1</v>
      </c>
      <c r="C104" s="13">
        <f>'Rainfall tables 95th'!E104</f>
        <v>34.4</v>
      </c>
      <c r="D104" s="13">
        <f>'Rainfall tables 95th'!F104</f>
        <v>34.4</v>
      </c>
      <c r="E104" s="27"/>
      <c r="F104" s="27"/>
      <c r="G104" s="28"/>
    </row>
    <row r="105" ht="21.95" customHeight="1">
      <c r="A105" s="15">
        <v>1992</v>
      </c>
      <c r="B105" s="11">
        <f>'Rainfall tables 95th'!D105</f>
        <v>0</v>
      </c>
      <c r="C105" s="13">
        <f>'Rainfall tables 95th'!E105</f>
        <v>0</v>
      </c>
      <c r="D105" s="13">
        <f>'Rainfall tables 95th'!F105</f>
        <v>0</v>
      </c>
      <c r="E105" s="27"/>
      <c r="F105" s="27"/>
      <c r="G105" s="28"/>
    </row>
    <row r="106" ht="21.95" customHeight="1">
      <c r="A106" s="15">
        <v>1993</v>
      </c>
      <c r="B106" s="11">
        <f>'Rainfall tables 95th'!D106</f>
        <v>2</v>
      </c>
      <c r="C106" s="13">
        <f>'Rainfall tables 95th'!E106</f>
        <v>80.8</v>
      </c>
      <c r="D106" s="13">
        <f>'Rainfall tables 95th'!F106</f>
        <v>40.4</v>
      </c>
      <c r="E106" s="27"/>
      <c r="F106" s="27"/>
      <c r="G106" s="28"/>
    </row>
    <row r="107" ht="21.95" customHeight="1">
      <c r="A107" s="15">
        <v>1994</v>
      </c>
      <c r="B107" s="11">
        <f>'Rainfall tables 95th'!D107</f>
        <v>2</v>
      </c>
      <c r="C107" s="13">
        <f>'Rainfall tables 95th'!E107</f>
        <v>165.2</v>
      </c>
      <c r="D107" s="13">
        <f>'Rainfall tables 95th'!F107</f>
        <v>82.59999999999999</v>
      </c>
      <c r="E107" s="27"/>
      <c r="F107" s="27"/>
      <c r="G107" s="28"/>
    </row>
    <row r="108" ht="21.95" customHeight="1">
      <c r="A108" s="15">
        <v>1995</v>
      </c>
      <c r="B108" s="11">
        <f>'Rainfall tables 95th'!D108</f>
        <v>0</v>
      </c>
      <c r="C108" s="13">
        <f>'Rainfall tables 95th'!E108</f>
        <v>0</v>
      </c>
      <c r="D108" s="13">
        <f>'Rainfall tables 95th'!F108</f>
        <v>0</v>
      </c>
      <c r="E108" s="27"/>
      <c r="F108" s="27"/>
      <c r="G108" s="28"/>
    </row>
    <row r="109" ht="21.95" customHeight="1">
      <c r="A109" s="15">
        <v>1996</v>
      </c>
      <c r="B109" s="11">
        <f>'Rainfall tables 95th'!D109</f>
        <v>1</v>
      </c>
      <c r="C109" s="13">
        <f>'Rainfall tables 95th'!E109</f>
        <v>36.4</v>
      </c>
      <c r="D109" s="13">
        <f>'Rainfall tables 95th'!F109</f>
        <v>36.4</v>
      </c>
      <c r="E109" s="27"/>
      <c r="F109" s="27"/>
      <c r="G109" s="28"/>
    </row>
    <row r="110" ht="21.95" customHeight="1">
      <c r="A110" s="15">
        <v>1997</v>
      </c>
      <c r="B110" s="11">
        <f>'Rainfall tables 95th'!D110</f>
        <v>8</v>
      </c>
      <c r="C110" s="13">
        <f>'Rainfall tables 95th'!E110</f>
        <v>395</v>
      </c>
      <c r="D110" s="13">
        <f>'Rainfall tables 95th'!F110</f>
        <v>49.375</v>
      </c>
      <c r="E110" s="29"/>
      <c r="F110" s="29"/>
      <c r="G110" s="30"/>
    </row>
    <row r="111" ht="21.95" customHeight="1">
      <c r="A111" s="15">
        <v>1998</v>
      </c>
      <c r="B111" s="11">
        <f>'Rainfall tables 95th'!D111</f>
        <v>1</v>
      </c>
      <c r="C111" s="13">
        <f>'Rainfall tables 95th'!E111</f>
        <v>36</v>
      </c>
      <c r="D111" s="13">
        <f>'Rainfall tables 95th'!F111</f>
        <v>36</v>
      </c>
      <c r="E111" t="s" s="31">
        <v>26</v>
      </c>
      <c r="F111" t="s" s="31">
        <v>26</v>
      </c>
      <c r="G111" t="s" s="32">
        <v>26</v>
      </c>
    </row>
    <row r="112" ht="21.95" customHeight="1">
      <c r="A112" s="15">
        <v>1999</v>
      </c>
      <c r="B112" s="11">
        <f>'Rainfall tables 95th'!D112</f>
        <v>4</v>
      </c>
      <c r="C112" s="13">
        <f>'Rainfall tables 95th'!E112</f>
        <v>205.2</v>
      </c>
      <c r="D112" s="13">
        <f>'Rainfall tables 95th'!F112</f>
        <v>51.3</v>
      </c>
      <c r="E112" s="33">
        <f>_xlfn.AVERAGEIF(B2:B112,"&gt;0")</f>
        <v>3.06862745098039</v>
      </c>
      <c r="F112" s="33">
        <f>_xlfn.AVERAGEIF(C2:C112,"&gt;0")</f>
        <v>161.390196078431</v>
      </c>
      <c r="G112" s="34">
        <f>_xlfn.AVERAGEIF(D2:D112,"&gt;0")</f>
        <v>51.3278817587641</v>
      </c>
    </row>
    <row r="113" ht="21.95" customHeight="1">
      <c r="A113" s="15">
        <v>2000</v>
      </c>
      <c r="B113" s="11">
        <f>'Rainfall tables 95th'!D113</f>
        <v>4</v>
      </c>
      <c r="C113" s="13">
        <f>'Rainfall tables 95th'!E113</f>
        <v>227.2</v>
      </c>
      <c r="D113" s="13">
        <f>'Rainfall tables 95th'!F113</f>
        <v>56.8</v>
      </c>
      <c r="E113" s="35"/>
      <c r="F113" s="35"/>
      <c r="G113" s="36"/>
    </row>
    <row r="114" ht="21.95" customHeight="1">
      <c r="A114" s="15">
        <v>2001</v>
      </c>
      <c r="B114" s="11">
        <f>'Rainfall tables 95th'!D114</f>
        <v>3</v>
      </c>
      <c r="C114" s="13">
        <f>'Rainfall tables 95th'!E114</f>
        <v>162.8</v>
      </c>
      <c r="D114" s="13">
        <f>'Rainfall tables 95th'!F114</f>
        <v>54.2666666666667</v>
      </c>
      <c r="E114" s="35"/>
      <c r="F114" s="35"/>
      <c r="G114" s="36"/>
    </row>
    <row r="115" ht="21.95" customHeight="1">
      <c r="A115" s="15">
        <v>2002</v>
      </c>
      <c r="B115" s="11">
        <f>'Rainfall tables 95th'!D115</f>
        <v>2</v>
      </c>
      <c r="C115" s="13">
        <f>'Rainfall tables 95th'!E115</f>
        <v>169.8</v>
      </c>
      <c r="D115" s="13">
        <f>'Rainfall tables 95th'!F115</f>
        <v>84.90000000000001</v>
      </c>
      <c r="E115" s="35"/>
      <c r="F115" s="35"/>
      <c r="G115" s="36"/>
    </row>
    <row r="116" ht="21.95" customHeight="1">
      <c r="A116" s="15">
        <v>2003</v>
      </c>
      <c r="B116" s="11">
        <f>'Rainfall tables 95th'!D116</f>
        <v>0</v>
      </c>
      <c r="C116" s="13">
        <f>'Rainfall tables 95th'!E116</f>
        <v>0</v>
      </c>
      <c r="D116" s="13">
        <f>'Rainfall tables 95th'!F116</f>
        <v>0</v>
      </c>
      <c r="E116" s="35"/>
      <c r="F116" s="35"/>
      <c r="G116" s="36"/>
    </row>
    <row r="117" ht="21.95" customHeight="1">
      <c r="A117" s="15">
        <v>2004</v>
      </c>
      <c r="B117" s="11">
        <f>'Rainfall tables 95th'!D117</f>
        <v>5</v>
      </c>
      <c r="C117" s="13">
        <f>'Rainfall tables 95th'!E117</f>
        <v>250.6</v>
      </c>
      <c r="D117" s="13">
        <f>'Rainfall tables 95th'!F117</f>
        <v>50.12</v>
      </c>
      <c r="E117" s="35"/>
      <c r="F117" s="35"/>
      <c r="G117" s="36"/>
    </row>
    <row r="118" ht="21.95" customHeight="1">
      <c r="A118" s="15">
        <v>2005</v>
      </c>
      <c r="B118" s="11">
        <f>'Rainfall tables 95th'!D118</f>
        <v>2</v>
      </c>
      <c r="C118" s="13">
        <f>'Rainfall tables 95th'!E118</f>
        <v>101.8</v>
      </c>
      <c r="D118" s="13">
        <f>'Rainfall tables 95th'!F118</f>
        <v>50.9</v>
      </c>
      <c r="E118" s="35"/>
      <c r="F118" s="35"/>
      <c r="G118" s="36"/>
    </row>
    <row r="119" ht="21.95" customHeight="1">
      <c r="A119" s="15">
        <v>2006</v>
      </c>
      <c r="B119" s="11">
        <f>'Rainfall tables 95th'!D119</f>
        <v>3</v>
      </c>
      <c r="C119" s="13">
        <f>'Rainfall tables 95th'!E119</f>
        <v>121.6</v>
      </c>
      <c r="D119" s="13">
        <f>'Rainfall tables 95th'!F119</f>
        <v>40.5333333333333</v>
      </c>
      <c r="E119" s="35"/>
      <c r="F119" s="35"/>
      <c r="G119" s="36"/>
    </row>
    <row r="120" ht="21.95" customHeight="1">
      <c r="A120" s="15">
        <v>2007</v>
      </c>
      <c r="B120" s="11">
        <f>'Rainfall tables 95th'!D120</f>
        <v>1</v>
      </c>
      <c r="C120" s="13">
        <f>'Rainfall tables 95th'!E120</f>
        <v>74.40000000000001</v>
      </c>
      <c r="D120" s="13">
        <f>'Rainfall tables 95th'!F120</f>
        <v>74.40000000000001</v>
      </c>
      <c r="E120" s="35"/>
      <c r="F120" s="35"/>
      <c r="G120" s="36"/>
    </row>
    <row r="121" ht="21.95" customHeight="1">
      <c r="A121" s="15">
        <v>2008</v>
      </c>
      <c r="B121" s="11">
        <f>'Rainfall tables 95th'!D121</f>
        <v>4</v>
      </c>
      <c r="C121" s="13">
        <f>'Rainfall tables 95th'!E121</f>
        <v>270.8</v>
      </c>
      <c r="D121" s="13">
        <f>'Rainfall tables 95th'!F121</f>
        <v>67.7</v>
      </c>
      <c r="E121" s="35"/>
      <c r="F121" s="35"/>
      <c r="G121" s="36"/>
    </row>
    <row r="122" ht="21.95" customHeight="1">
      <c r="A122" s="15">
        <v>2009</v>
      </c>
      <c r="B122" s="11">
        <f>'Rainfall tables 95th'!D122</f>
        <v>1</v>
      </c>
      <c r="C122" s="13">
        <f>'Rainfall tables 95th'!E122</f>
        <v>37</v>
      </c>
      <c r="D122" s="13">
        <f>'Rainfall tables 95th'!F122</f>
        <v>37</v>
      </c>
      <c r="E122" s="35"/>
      <c r="F122" s="35"/>
      <c r="G122" s="36"/>
    </row>
    <row r="123" ht="21.95" customHeight="1">
      <c r="A123" s="15">
        <v>2010</v>
      </c>
      <c r="B123" s="11">
        <f>'Rainfall tables 95th'!D123</f>
        <v>6</v>
      </c>
      <c r="C123" s="13">
        <f>'Rainfall tables 95th'!E123</f>
        <v>442.2</v>
      </c>
      <c r="D123" s="13">
        <f>'Rainfall tables 95th'!F123</f>
        <v>73.7</v>
      </c>
      <c r="E123" s="35"/>
      <c r="F123" s="35"/>
      <c r="G123" s="36"/>
    </row>
    <row r="124" ht="21.95" customHeight="1">
      <c r="A124" s="15">
        <v>2011</v>
      </c>
      <c r="B124" s="11">
        <f>'Rainfall tables 95th'!D124</f>
        <v>3</v>
      </c>
      <c r="C124" s="13">
        <f>'Rainfall tables 95th'!E124</f>
        <v>133.4</v>
      </c>
      <c r="D124" s="13">
        <f>'Rainfall tables 95th'!F124</f>
        <v>44.4666666666667</v>
      </c>
      <c r="E124" s="35"/>
      <c r="F124" s="35"/>
      <c r="G124" s="36"/>
    </row>
    <row r="125" ht="21.95" customHeight="1">
      <c r="A125" s="15">
        <v>2012</v>
      </c>
      <c r="B125" s="11">
        <f>'Rainfall tables 95th'!D125</f>
        <v>3</v>
      </c>
      <c r="C125" s="13">
        <f>'Rainfall tables 95th'!E125</f>
        <v>122.8</v>
      </c>
      <c r="D125" s="13">
        <f>'Rainfall tables 95th'!F125</f>
        <v>40.9333333333333</v>
      </c>
      <c r="E125" s="35"/>
      <c r="F125" s="35"/>
      <c r="G125" s="36"/>
    </row>
    <row r="126" ht="21.95" customHeight="1">
      <c r="A126" s="15">
        <v>2013</v>
      </c>
      <c r="B126" s="11">
        <f>'Rainfall tables 95th'!D126</f>
        <v>1</v>
      </c>
      <c r="C126" s="13">
        <f>'Rainfall tables 95th'!E126</f>
        <v>46.8</v>
      </c>
      <c r="D126" s="13">
        <f>'Rainfall tables 95th'!F126</f>
        <v>46.8</v>
      </c>
      <c r="E126" s="35"/>
      <c r="F126" s="35"/>
      <c r="G126" s="36"/>
    </row>
    <row r="127" ht="21.95" customHeight="1">
      <c r="A127" s="15">
        <v>2014</v>
      </c>
      <c r="B127" s="11">
        <f>'Rainfall tables 95th'!D127</f>
        <v>2</v>
      </c>
      <c r="C127" s="13">
        <f>'Rainfall tables 95th'!E127</f>
        <v>100.3</v>
      </c>
      <c r="D127" s="13">
        <f>'Rainfall tables 95th'!F127</f>
        <v>50.15</v>
      </c>
      <c r="E127" s="35"/>
      <c r="F127" s="35"/>
      <c r="G127" s="36"/>
    </row>
    <row r="128" ht="21.95" customHeight="1">
      <c r="A128" s="15">
        <v>2015</v>
      </c>
      <c r="B128" s="11">
        <f>'Rainfall tables 95th'!D128</f>
        <v>0</v>
      </c>
      <c r="C128" s="13">
        <f>'Rainfall tables 95th'!E128</f>
        <v>0</v>
      </c>
      <c r="D128" s="13">
        <f>'Rainfall tables 95th'!F128</f>
        <v>0</v>
      </c>
      <c r="E128" s="35"/>
      <c r="F128" s="35"/>
      <c r="G128" s="36"/>
    </row>
    <row r="129" ht="21.95" customHeight="1">
      <c r="A129" s="15">
        <v>2016</v>
      </c>
      <c r="B129" s="11">
        <f>'Rainfall tables 95th'!D129</f>
        <v>4</v>
      </c>
      <c r="C129" s="13">
        <f>'Rainfall tables 95th'!E129</f>
        <v>209.8</v>
      </c>
      <c r="D129" s="13">
        <f>'Rainfall tables 95th'!F129</f>
        <v>52.45</v>
      </c>
      <c r="E129" s="35"/>
      <c r="F129" s="35"/>
      <c r="G129" s="36"/>
    </row>
    <row r="130" ht="21.95" customHeight="1">
      <c r="A130" s="15">
        <v>2017</v>
      </c>
      <c r="B130" s="11">
        <f>'Rainfall tables 95th'!D130</f>
        <v>1</v>
      </c>
      <c r="C130" s="13">
        <f>'Rainfall tables 95th'!E130</f>
        <v>34.2</v>
      </c>
      <c r="D130" s="13">
        <f>'Rainfall tables 95th'!F130</f>
        <v>34.2</v>
      </c>
      <c r="E130" s="35"/>
      <c r="F130" s="35"/>
      <c r="G130" s="36"/>
    </row>
    <row r="131" ht="21.95" customHeight="1">
      <c r="A131" s="15">
        <v>2018</v>
      </c>
      <c r="B131" s="11">
        <f>'Rainfall tables 95th'!D131</f>
        <v>1</v>
      </c>
      <c r="C131" s="13">
        <f>'Rainfall tables 95th'!E131</f>
        <v>59.4</v>
      </c>
      <c r="D131" s="13">
        <f>'Rainfall tables 95th'!F131</f>
        <v>59.4</v>
      </c>
      <c r="E131" s="35"/>
      <c r="F131" s="35"/>
      <c r="G131" s="36"/>
    </row>
    <row r="132" ht="21.95" customHeight="1">
      <c r="A132" s="15">
        <v>2019</v>
      </c>
      <c r="B132" s="11">
        <f>'Rainfall tables 95th'!D132</f>
        <v>2</v>
      </c>
      <c r="C132" s="13">
        <f>'Rainfall tables 95th'!E132</f>
        <v>80</v>
      </c>
      <c r="D132" s="13">
        <f>'Rainfall tables 95th'!F132</f>
        <v>40</v>
      </c>
      <c r="E132" s="35"/>
      <c r="F132" s="35"/>
      <c r="G132" s="36"/>
    </row>
    <row r="133" ht="21.95" customHeight="1">
      <c r="A133" s="15">
        <v>2020</v>
      </c>
      <c r="B133" s="11">
        <f>'Rainfall tables 95th'!D133</f>
        <v>4</v>
      </c>
      <c r="C133" s="13">
        <f>'Rainfall tables 95th'!E133</f>
        <v>215</v>
      </c>
      <c r="D133" s="13">
        <f>'Rainfall tables 95th'!F133</f>
        <v>53.75</v>
      </c>
      <c r="E133" t="s" s="31">
        <v>27</v>
      </c>
      <c r="F133" t="s" s="31">
        <v>27</v>
      </c>
      <c r="G133" t="s" s="32">
        <v>27</v>
      </c>
    </row>
    <row r="134" ht="22.75" customHeight="1">
      <c r="A134" s="16">
        <v>2021</v>
      </c>
      <c r="B134" s="17">
        <f>'Rainfall tables 95th'!D134</f>
        <v>3</v>
      </c>
      <c r="C134" s="19">
        <f>'Rainfall tables 95th'!E134</f>
        <v>152.6</v>
      </c>
      <c r="D134" s="19">
        <f>'Rainfall tables 95th'!F134</f>
        <v>50.8666666666667</v>
      </c>
      <c r="E134" s="37">
        <f>_xlfn.AVERAGEIF(B113:B134,"&gt;0")</f>
        <v>2.75</v>
      </c>
      <c r="F134" s="37">
        <f>_xlfn.AVERAGEIF(C113:C134,"&gt;0")</f>
        <v>150.625</v>
      </c>
      <c r="G134" s="38">
        <f>_xlfn.AVERAGEIF(D113:D134,"&gt;0")</f>
        <v>53.1668333333333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31</v>
      </c>
      <c r="E1" t="s" s="3">
        <v>32</v>
      </c>
      <c r="F1" t="s" s="4">
        <v>33</v>
      </c>
    </row>
    <row r="2" ht="22.15" customHeight="1">
      <c r="A2" t="s" s="5">
        <v>5</v>
      </c>
      <c r="B2" s="6">
        <v>74</v>
      </c>
      <c r="C2" s="7">
        <v>740.3</v>
      </c>
      <c r="D2" s="8">
        <v>1</v>
      </c>
      <c r="E2" s="7">
        <v>68.59999999999999</v>
      </c>
      <c r="F2" s="9">
        <v>68.59999999999999</v>
      </c>
    </row>
    <row r="3" ht="21.95" customHeight="1">
      <c r="A3" t="s" s="10">
        <v>6</v>
      </c>
      <c r="B3" s="11">
        <v>96</v>
      </c>
      <c r="C3" s="12">
        <v>1202.5</v>
      </c>
      <c r="D3" s="13">
        <v>3</v>
      </c>
      <c r="E3" s="12">
        <v>269.5</v>
      </c>
      <c r="F3" s="14">
        <v>89.8333333333333</v>
      </c>
    </row>
    <row r="4" ht="21.95" customHeight="1">
      <c r="A4" t="s" s="10">
        <v>7</v>
      </c>
      <c r="B4" s="11">
        <v>67</v>
      </c>
      <c r="C4" s="12">
        <v>967.2</v>
      </c>
      <c r="D4" s="13">
        <v>3</v>
      </c>
      <c r="E4" s="12">
        <v>230.1</v>
      </c>
      <c r="F4" s="14">
        <v>76.7</v>
      </c>
    </row>
    <row r="5" ht="21.95" customHeight="1">
      <c r="A5" t="s" s="10">
        <v>8</v>
      </c>
      <c r="B5" s="11">
        <v>58</v>
      </c>
      <c r="C5" s="12">
        <v>396.2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47</v>
      </c>
      <c r="C6" s="12">
        <v>328.8</v>
      </c>
      <c r="D6" s="13">
        <v>1</v>
      </c>
      <c r="E6" s="12">
        <v>71.09999999999999</v>
      </c>
      <c r="F6" s="14">
        <v>71.09999999999999</v>
      </c>
    </row>
    <row r="7" ht="21.95" customHeight="1">
      <c r="A7" t="s" s="10">
        <v>10</v>
      </c>
      <c r="B7" s="11">
        <v>77</v>
      </c>
      <c r="C7" s="12">
        <v>983.4</v>
      </c>
      <c r="D7" s="13">
        <v>3</v>
      </c>
      <c r="E7" s="12">
        <v>198.8</v>
      </c>
      <c r="F7" s="14">
        <v>66.26666666666669</v>
      </c>
    </row>
    <row r="8" ht="21.95" customHeight="1">
      <c r="A8" t="s" s="10">
        <v>11</v>
      </c>
      <c r="B8" s="11">
        <v>53</v>
      </c>
      <c r="C8" s="12">
        <v>475.3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61</v>
      </c>
      <c r="C9" s="12">
        <v>640.6</v>
      </c>
      <c r="D9" s="13">
        <v>2</v>
      </c>
      <c r="E9" s="12">
        <v>177.8</v>
      </c>
      <c r="F9" s="14">
        <v>88.90000000000001</v>
      </c>
    </row>
    <row r="10" ht="21.95" customHeight="1">
      <c r="A10" t="s" s="10">
        <v>13</v>
      </c>
      <c r="B10" s="11">
        <v>31</v>
      </c>
      <c r="C10" s="12">
        <v>478.1</v>
      </c>
      <c r="D10" s="13">
        <v>1</v>
      </c>
      <c r="E10" s="12">
        <v>161.3</v>
      </c>
      <c r="F10" s="14">
        <v>161.3</v>
      </c>
    </row>
    <row r="11" ht="21.95" customHeight="1">
      <c r="A11" t="s" s="10">
        <v>14</v>
      </c>
      <c r="B11" s="11">
        <v>39</v>
      </c>
      <c r="C11" s="12">
        <v>226.4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46</v>
      </c>
      <c r="C12" s="12">
        <v>203.2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43</v>
      </c>
      <c r="C13" s="12">
        <v>211.5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38</v>
      </c>
      <c r="C14" s="12">
        <v>317.5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37</v>
      </c>
      <c r="C15" s="12">
        <v>267.1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55</v>
      </c>
      <c r="C16" s="12">
        <v>529.9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53</v>
      </c>
      <c r="C17" s="12">
        <v>580.3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49</v>
      </c>
      <c r="C18" s="12">
        <v>274</v>
      </c>
      <c r="D18" s="13">
        <v>1</v>
      </c>
      <c r="E18" s="12">
        <v>65.3</v>
      </c>
      <c r="F18" s="14">
        <v>65.3</v>
      </c>
    </row>
    <row r="19" ht="21.95" customHeight="1">
      <c r="A19" t="s" s="10">
        <v>22</v>
      </c>
      <c r="B19" s="11">
        <v>72</v>
      </c>
      <c r="C19" s="12">
        <v>800.1</v>
      </c>
      <c r="D19" s="13">
        <v>1</v>
      </c>
      <c r="E19" s="12">
        <v>129.5</v>
      </c>
      <c r="F19" s="14">
        <v>129.5</v>
      </c>
    </row>
    <row r="20" ht="21.95" customHeight="1">
      <c r="A20" t="s" s="10">
        <v>23</v>
      </c>
      <c r="B20" s="11">
        <v>60</v>
      </c>
      <c r="C20" s="12">
        <v>461.5</v>
      </c>
      <c r="D20" s="13">
        <v>0</v>
      </c>
      <c r="E20" s="12">
        <v>0</v>
      </c>
      <c r="F20" s="14"/>
    </row>
    <row r="21" ht="21.95" customHeight="1">
      <c r="A21" t="s" s="10">
        <v>24</v>
      </c>
      <c r="B21" s="11">
        <v>55</v>
      </c>
      <c r="C21" s="12">
        <v>468.9</v>
      </c>
      <c r="D21" s="13">
        <v>1</v>
      </c>
      <c r="E21" s="12">
        <v>85.90000000000001</v>
      </c>
      <c r="F21" s="14">
        <v>85.90000000000001</v>
      </c>
    </row>
    <row r="22" ht="21.95" customHeight="1">
      <c r="A22" t="s" s="10">
        <v>25</v>
      </c>
      <c r="B22" s="11">
        <v>53</v>
      </c>
      <c r="C22" s="12">
        <v>441.6</v>
      </c>
      <c r="D22" s="13">
        <v>0</v>
      </c>
      <c r="E22" s="12">
        <v>0</v>
      </c>
      <c r="F22" s="14"/>
    </row>
    <row r="23" ht="21.95" customHeight="1">
      <c r="A23" s="15">
        <v>1910</v>
      </c>
      <c r="B23" s="11">
        <v>59</v>
      </c>
      <c r="C23" s="12">
        <v>739.3</v>
      </c>
      <c r="D23" s="13">
        <v>1</v>
      </c>
      <c r="E23" s="12">
        <v>105.9</v>
      </c>
      <c r="F23" s="14">
        <v>105.9</v>
      </c>
    </row>
    <row r="24" ht="21.95" customHeight="1">
      <c r="A24" s="15">
        <v>1911</v>
      </c>
      <c r="B24" s="11">
        <v>45</v>
      </c>
      <c r="C24" s="12">
        <v>501.7</v>
      </c>
      <c r="D24" s="13">
        <v>1</v>
      </c>
      <c r="E24" s="12">
        <v>90.2</v>
      </c>
      <c r="F24" s="14">
        <v>90.2</v>
      </c>
    </row>
    <row r="25" ht="21.95" customHeight="1">
      <c r="A25" s="15">
        <v>1912</v>
      </c>
      <c r="B25" s="11">
        <v>38</v>
      </c>
      <c r="C25" s="12">
        <v>354.1</v>
      </c>
      <c r="D25" s="13">
        <v>0</v>
      </c>
      <c r="E25" s="12">
        <v>0</v>
      </c>
      <c r="F25" s="14"/>
    </row>
    <row r="26" ht="21.95" customHeight="1">
      <c r="A26" s="15">
        <v>1913</v>
      </c>
      <c r="B26" s="11">
        <v>60</v>
      </c>
      <c r="C26" s="12">
        <v>681.4</v>
      </c>
      <c r="D26" s="13">
        <v>1</v>
      </c>
      <c r="E26" s="12">
        <v>68.09999999999999</v>
      </c>
      <c r="F26" s="14">
        <v>68.09999999999999</v>
      </c>
    </row>
    <row r="27" ht="21.95" customHeight="1">
      <c r="A27" s="15">
        <v>1914</v>
      </c>
      <c r="B27" s="11">
        <v>61</v>
      </c>
      <c r="C27" s="12">
        <v>445.1</v>
      </c>
      <c r="D27" s="13">
        <v>1</v>
      </c>
      <c r="E27" s="12">
        <v>82.59999999999999</v>
      </c>
      <c r="F27" s="14">
        <v>82.59999999999999</v>
      </c>
    </row>
    <row r="28" ht="21.95" customHeight="1">
      <c r="A28" s="15">
        <v>1915</v>
      </c>
      <c r="B28" s="11">
        <v>47</v>
      </c>
      <c r="C28" s="12">
        <v>287.7</v>
      </c>
      <c r="D28" s="13">
        <v>0</v>
      </c>
      <c r="E28" s="12">
        <v>0</v>
      </c>
      <c r="F28" s="14"/>
    </row>
    <row r="29" ht="21.95" customHeight="1">
      <c r="A29" s="15">
        <v>1916</v>
      </c>
      <c r="B29" s="11">
        <v>73</v>
      </c>
      <c r="C29" s="12">
        <v>603.9</v>
      </c>
      <c r="D29" s="13">
        <v>0</v>
      </c>
      <c r="E29" s="12">
        <v>0</v>
      </c>
      <c r="F29" s="14"/>
    </row>
    <row r="30" ht="21.95" customHeight="1">
      <c r="A30" s="15">
        <v>1917</v>
      </c>
      <c r="B30" s="11">
        <v>66</v>
      </c>
      <c r="C30" s="12">
        <v>795.9</v>
      </c>
      <c r="D30" s="13">
        <v>3</v>
      </c>
      <c r="E30" s="12">
        <v>277.4</v>
      </c>
      <c r="F30" s="14">
        <v>92.4666666666667</v>
      </c>
    </row>
    <row r="31" ht="21.95" customHeight="1">
      <c r="A31" s="15">
        <v>1918</v>
      </c>
      <c r="B31" s="11">
        <v>43</v>
      </c>
      <c r="C31" s="12">
        <v>376.7</v>
      </c>
      <c r="D31" s="13">
        <v>0</v>
      </c>
      <c r="E31" s="12">
        <v>0</v>
      </c>
      <c r="F31" s="14"/>
    </row>
    <row r="32" ht="21.95" customHeight="1">
      <c r="A32" s="15">
        <v>1919</v>
      </c>
      <c r="B32" s="11">
        <v>37</v>
      </c>
      <c r="C32" s="12">
        <v>296.4</v>
      </c>
      <c r="D32" s="13">
        <v>0</v>
      </c>
      <c r="E32" s="12">
        <v>0</v>
      </c>
      <c r="F32" s="14"/>
    </row>
    <row r="33" ht="21.95" customHeight="1">
      <c r="A33" s="15">
        <v>1920</v>
      </c>
      <c r="B33" s="11">
        <v>72</v>
      </c>
      <c r="C33" s="12">
        <v>693.2</v>
      </c>
      <c r="D33" s="13">
        <v>1</v>
      </c>
      <c r="E33" s="12">
        <v>85.90000000000001</v>
      </c>
      <c r="F33" s="14">
        <v>85.90000000000001</v>
      </c>
    </row>
    <row r="34" ht="21.95" customHeight="1">
      <c r="A34" s="15">
        <v>1921</v>
      </c>
      <c r="B34" s="11">
        <v>80</v>
      </c>
      <c r="C34" s="12">
        <v>740.7</v>
      </c>
      <c r="D34" s="13">
        <v>0</v>
      </c>
      <c r="E34" s="12">
        <v>0</v>
      </c>
      <c r="F34" s="14"/>
    </row>
    <row r="35" ht="21.95" customHeight="1">
      <c r="A35" s="15">
        <v>1922</v>
      </c>
      <c r="B35" s="11">
        <v>41</v>
      </c>
      <c r="C35" s="12">
        <v>299.7</v>
      </c>
      <c r="D35" s="13">
        <v>0</v>
      </c>
      <c r="E35" s="12">
        <v>0</v>
      </c>
      <c r="F35" s="14"/>
    </row>
    <row r="36" ht="21.95" customHeight="1">
      <c r="A36" s="15">
        <v>1923</v>
      </c>
      <c r="B36" s="11">
        <v>42</v>
      </c>
      <c r="C36" s="12">
        <v>359.1</v>
      </c>
      <c r="D36" s="13">
        <v>0</v>
      </c>
      <c r="E36" s="12">
        <v>0</v>
      </c>
      <c r="F36" s="14"/>
    </row>
    <row r="37" ht="21.95" customHeight="1">
      <c r="A37" s="15">
        <v>1924</v>
      </c>
      <c r="B37" s="11">
        <v>60</v>
      </c>
      <c r="C37" s="12">
        <v>779</v>
      </c>
      <c r="D37" s="13">
        <v>2</v>
      </c>
      <c r="E37" s="12">
        <v>159.6</v>
      </c>
      <c r="F37" s="14">
        <v>79.8</v>
      </c>
    </row>
    <row r="38" ht="21.95" customHeight="1">
      <c r="A38" s="15">
        <v>1925</v>
      </c>
      <c r="B38" s="11">
        <v>57</v>
      </c>
      <c r="C38" s="12">
        <v>491.5</v>
      </c>
      <c r="D38" s="13">
        <v>0</v>
      </c>
      <c r="E38" s="12">
        <v>0</v>
      </c>
      <c r="F38" s="14"/>
    </row>
    <row r="39" ht="21.95" customHeight="1">
      <c r="A39" s="15">
        <v>1926</v>
      </c>
      <c r="B39" s="11">
        <v>47</v>
      </c>
      <c r="C39" s="12">
        <v>393.8</v>
      </c>
      <c r="D39" s="13">
        <v>1</v>
      </c>
      <c r="E39" s="12">
        <v>75.40000000000001</v>
      </c>
      <c r="F39" s="14">
        <v>75.40000000000001</v>
      </c>
    </row>
    <row r="40" ht="21.95" customHeight="1">
      <c r="A40" s="15">
        <v>1927</v>
      </c>
      <c r="B40" s="11">
        <v>38</v>
      </c>
      <c r="C40" s="12">
        <v>320.7</v>
      </c>
      <c r="D40" s="13">
        <v>0</v>
      </c>
      <c r="E40" s="12">
        <v>0</v>
      </c>
      <c r="F40" s="14"/>
    </row>
    <row r="41" ht="21.95" customHeight="1">
      <c r="A41" s="15">
        <v>1928</v>
      </c>
      <c r="B41" s="11">
        <v>45</v>
      </c>
      <c r="C41" s="12">
        <v>312.5</v>
      </c>
      <c r="D41" s="13">
        <v>0</v>
      </c>
      <c r="E41" s="12">
        <v>0</v>
      </c>
      <c r="F41" s="14"/>
    </row>
    <row r="42" ht="21.95" customHeight="1">
      <c r="A42" s="15">
        <v>1929</v>
      </c>
      <c r="B42" s="11">
        <v>35</v>
      </c>
      <c r="C42" s="12">
        <v>250.3</v>
      </c>
      <c r="D42" s="13">
        <v>0</v>
      </c>
      <c r="E42" s="12">
        <v>0</v>
      </c>
      <c r="F42" s="14"/>
    </row>
    <row r="43" ht="21.95" customHeight="1">
      <c r="A43" s="15">
        <v>1930</v>
      </c>
      <c r="B43" s="11">
        <v>53</v>
      </c>
      <c r="C43" s="12">
        <v>511.4</v>
      </c>
      <c r="D43" s="13">
        <v>1</v>
      </c>
      <c r="E43" s="12">
        <v>132.1</v>
      </c>
      <c r="F43" s="14">
        <v>132.1</v>
      </c>
    </row>
    <row r="44" ht="21.95" customHeight="1">
      <c r="A44" s="15">
        <v>1931</v>
      </c>
      <c r="B44" s="11">
        <v>57</v>
      </c>
      <c r="C44" s="12">
        <v>513.1</v>
      </c>
      <c r="D44" s="13">
        <v>0</v>
      </c>
      <c r="E44" s="12">
        <v>0</v>
      </c>
      <c r="F44" s="14"/>
    </row>
    <row r="45" ht="21.95" customHeight="1">
      <c r="A45" s="15">
        <v>1932</v>
      </c>
      <c r="B45" s="11">
        <v>34</v>
      </c>
      <c r="C45" s="12">
        <v>262.8</v>
      </c>
      <c r="D45" s="13">
        <v>0</v>
      </c>
      <c r="E45" s="12">
        <v>0</v>
      </c>
      <c r="F45" s="14"/>
    </row>
    <row r="46" ht="21.95" customHeight="1">
      <c r="A46" s="15">
        <v>1933</v>
      </c>
      <c r="B46" s="11">
        <v>55</v>
      </c>
      <c r="C46" s="12">
        <v>640.1</v>
      </c>
      <c r="D46" s="13">
        <v>0</v>
      </c>
      <c r="E46" s="12">
        <v>0</v>
      </c>
      <c r="F46" s="14"/>
    </row>
    <row r="47" ht="21.95" customHeight="1">
      <c r="A47" s="15">
        <v>1934</v>
      </c>
      <c r="B47" s="11">
        <v>38</v>
      </c>
      <c r="C47" s="12">
        <v>581.2</v>
      </c>
      <c r="D47" s="13">
        <v>2</v>
      </c>
      <c r="E47" s="12">
        <v>202.5</v>
      </c>
      <c r="F47" s="14">
        <v>101.25</v>
      </c>
    </row>
    <row r="48" ht="21.95" customHeight="1">
      <c r="A48" s="15">
        <v>1935</v>
      </c>
      <c r="B48" s="11">
        <v>29</v>
      </c>
      <c r="C48" s="12">
        <v>264.7</v>
      </c>
      <c r="D48" s="13">
        <v>0</v>
      </c>
      <c r="E48" s="12">
        <v>0</v>
      </c>
      <c r="F48" s="14"/>
    </row>
    <row r="49" ht="21.95" customHeight="1">
      <c r="A49" s="15">
        <v>1936</v>
      </c>
      <c r="B49" s="11">
        <v>45</v>
      </c>
      <c r="C49" s="12">
        <v>486.6</v>
      </c>
      <c r="D49" s="13">
        <v>0</v>
      </c>
      <c r="E49" s="12">
        <v>0</v>
      </c>
      <c r="F49" s="14"/>
    </row>
    <row r="50" ht="21.95" customHeight="1">
      <c r="A50" s="15">
        <v>1937</v>
      </c>
      <c r="B50" s="11">
        <v>27</v>
      </c>
      <c r="C50" s="12">
        <v>335.2</v>
      </c>
      <c r="D50" s="13">
        <v>1</v>
      </c>
      <c r="E50" s="12">
        <v>69.3</v>
      </c>
      <c r="F50" s="14">
        <v>69.3</v>
      </c>
    </row>
    <row r="51" ht="21.95" customHeight="1">
      <c r="A51" s="15">
        <v>1938</v>
      </c>
      <c r="B51" s="11">
        <v>45</v>
      </c>
      <c r="C51" s="12">
        <v>319.6</v>
      </c>
      <c r="D51" s="13">
        <v>0</v>
      </c>
      <c r="E51" s="12">
        <v>0</v>
      </c>
      <c r="F51" s="14"/>
    </row>
    <row r="52" ht="21.95" customHeight="1">
      <c r="A52" s="15">
        <v>1939</v>
      </c>
      <c r="B52" s="11">
        <v>61</v>
      </c>
      <c r="C52" s="12">
        <v>547</v>
      </c>
      <c r="D52" s="13">
        <v>0</v>
      </c>
      <c r="E52" s="12">
        <v>0</v>
      </c>
      <c r="F52" s="14"/>
    </row>
    <row r="53" ht="21.95" customHeight="1">
      <c r="A53" s="15">
        <v>1940</v>
      </c>
      <c r="B53" s="11">
        <v>36</v>
      </c>
      <c r="C53" s="12">
        <v>255.8</v>
      </c>
      <c r="D53" s="13">
        <v>1</v>
      </c>
      <c r="E53" s="12">
        <v>66</v>
      </c>
      <c r="F53" s="14">
        <v>66</v>
      </c>
    </row>
    <row r="54" ht="21.95" customHeight="1">
      <c r="A54" s="15">
        <v>1941</v>
      </c>
      <c r="B54" s="11">
        <v>63</v>
      </c>
      <c r="C54" s="12">
        <v>715.4</v>
      </c>
      <c r="D54" s="13">
        <v>1</v>
      </c>
      <c r="E54" s="12">
        <v>66.8</v>
      </c>
      <c r="F54" s="14">
        <v>66.8</v>
      </c>
    </row>
    <row r="55" ht="21.95" customHeight="1">
      <c r="A55" s="15">
        <v>1942</v>
      </c>
      <c r="B55" s="11">
        <v>53</v>
      </c>
      <c r="C55" s="12">
        <v>488.4</v>
      </c>
      <c r="D55" s="13">
        <v>0</v>
      </c>
      <c r="E55" s="12">
        <v>0</v>
      </c>
      <c r="F55" s="14"/>
    </row>
    <row r="56" ht="21.95" customHeight="1">
      <c r="A56" s="15">
        <v>1943</v>
      </c>
      <c r="B56" s="11">
        <v>48</v>
      </c>
      <c r="C56" s="12">
        <v>397.5</v>
      </c>
      <c r="D56" s="13">
        <v>0</v>
      </c>
      <c r="E56" s="12">
        <v>0</v>
      </c>
      <c r="F56" s="14"/>
    </row>
    <row r="57" ht="21.95" customHeight="1">
      <c r="A57" s="15">
        <v>1944</v>
      </c>
      <c r="B57" s="11">
        <v>38</v>
      </c>
      <c r="C57" s="12">
        <v>318</v>
      </c>
      <c r="D57" s="13">
        <v>0</v>
      </c>
      <c r="E57" s="12">
        <v>0</v>
      </c>
      <c r="F57" s="14"/>
    </row>
    <row r="58" ht="21.95" customHeight="1">
      <c r="A58" s="15">
        <v>1945</v>
      </c>
      <c r="B58" s="11">
        <v>44</v>
      </c>
      <c r="C58" s="12">
        <v>341.3</v>
      </c>
      <c r="D58" s="13">
        <v>0</v>
      </c>
      <c r="E58" s="12">
        <v>0</v>
      </c>
      <c r="F58" s="14"/>
    </row>
    <row r="59" ht="21.95" customHeight="1">
      <c r="A59" s="15">
        <v>1946</v>
      </c>
      <c r="B59" s="11">
        <v>32</v>
      </c>
      <c r="C59" s="12">
        <v>207</v>
      </c>
      <c r="D59" s="13">
        <v>1</v>
      </c>
      <c r="E59" s="12">
        <v>74.2</v>
      </c>
      <c r="F59" s="14">
        <v>74.2</v>
      </c>
    </row>
    <row r="60" ht="21.95" customHeight="1">
      <c r="A60" s="15">
        <v>1947</v>
      </c>
      <c r="B60" s="11">
        <v>63</v>
      </c>
      <c r="C60" s="12">
        <v>551.4</v>
      </c>
      <c r="D60" s="13">
        <v>0</v>
      </c>
      <c r="E60" s="12">
        <v>0</v>
      </c>
      <c r="F60" s="14"/>
    </row>
    <row r="61" ht="21.95" customHeight="1">
      <c r="A61" s="15">
        <v>1948</v>
      </c>
      <c r="B61" s="11">
        <v>52</v>
      </c>
      <c r="C61" s="12">
        <v>361.4</v>
      </c>
      <c r="D61" s="13">
        <v>0</v>
      </c>
      <c r="E61" s="12">
        <v>0</v>
      </c>
      <c r="F61" s="14"/>
    </row>
    <row r="62" ht="21.95" customHeight="1">
      <c r="A62" s="15">
        <v>1949</v>
      </c>
      <c r="B62" s="11">
        <v>57</v>
      </c>
      <c r="C62" s="12">
        <v>846.9</v>
      </c>
      <c r="D62" s="13">
        <v>4</v>
      </c>
      <c r="E62" s="12">
        <v>386.6</v>
      </c>
      <c r="F62" s="14">
        <v>96.65000000000001</v>
      </c>
    </row>
    <row r="63" ht="21.95" customHeight="1">
      <c r="A63" s="15">
        <v>1950</v>
      </c>
      <c r="B63" s="11">
        <v>89</v>
      </c>
      <c r="C63" s="12">
        <v>1050.1</v>
      </c>
      <c r="D63" s="13">
        <v>3</v>
      </c>
      <c r="E63" s="12">
        <v>254</v>
      </c>
      <c r="F63" s="14">
        <v>84.6666666666667</v>
      </c>
    </row>
    <row r="64" ht="21.95" customHeight="1">
      <c r="A64" s="15">
        <v>1951</v>
      </c>
      <c r="B64" s="11">
        <v>28</v>
      </c>
      <c r="C64" s="12">
        <v>279.8</v>
      </c>
      <c r="D64" s="13">
        <v>0</v>
      </c>
      <c r="E64" s="12">
        <v>0</v>
      </c>
      <c r="F64" s="14"/>
    </row>
    <row r="65" ht="21.95" customHeight="1">
      <c r="A65" s="15">
        <v>1952</v>
      </c>
      <c r="B65" s="11">
        <v>50</v>
      </c>
      <c r="C65" s="12">
        <v>526.1</v>
      </c>
      <c r="D65" s="13">
        <v>1</v>
      </c>
      <c r="E65" s="12">
        <v>74.7</v>
      </c>
      <c r="F65" s="14">
        <v>74.7</v>
      </c>
    </row>
    <row r="66" ht="21.95" customHeight="1">
      <c r="A66" s="15">
        <v>1953</v>
      </c>
      <c r="B66" s="11">
        <v>37</v>
      </c>
      <c r="C66" s="12">
        <v>476.2</v>
      </c>
      <c r="D66" s="13">
        <v>1</v>
      </c>
      <c r="E66" s="12">
        <v>63</v>
      </c>
      <c r="F66" s="14">
        <v>63</v>
      </c>
    </row>
    <row r="67" ht="21.95" customHeight="1">
      <c r="A67" s="15">
        <v>1954</v>
      </c>
      <c r="B67" s="11">
        <v>57</v>
      </c>
      <c r="C67" s="12">
        <v>729.2</v>
      </c>
      <c r="D67" s="13">
        <v>1</v>
      </c>
      <c r="E67" s="12">
        <v>68.3</v>
      </c>
      <c r="F67" s="14">
        <v>68.3</v>
      </c>
    </row>
    <row r="68" ht="21.95" customHeight="1">
      <c r="A68" s="15">
        <v>1955</v>
      </c>
      <c r="B68" s="11">
        <v>65</v>
      </c>
      <c r="C68" s="12">
        <v>800.4</v>
      </c>
      <c r="D68" s="13">
        <v>1</v>
      </c>
      <c r="E68" s="12">
        <v>86.90000000000001</v>
      </c>
      <c r="F68" s="14">
        <v>86.90000000000001</v>
      </c>
    </row>
    <row r="69" ht="21.95" customHeight="1">
      <c r="A69" s="15">
        <v>1956</v>
      </c>
      <c r="B69" s="11">
        <v>79</v>
      </c>
      <c r="C69" s="12">
        <v>805.7</v>
      </c>
      <c r="D69" s="13">
        <v>1</v>
      </c>
      <c r="E69" s="12">
        <v>65.5</v>
      </c>
      <c r="F69" s="14">
        <v>65.5</v>
      </c>
    </row>
    <row r="70" ht="21.95" customHeight="1">
      <c r="A70" s="15">
        <v>1957</v>
      </c>
      <c r="B70" s="11">
        <v>38</v>
      </c>
      <c r="C70" s="12">
        <v>372.5</v>
      </c>
      <c r="D70" s="13">
        <v>0</v>
      </c>
      <c r="E70" s="12">
        <v>0</v>
      </c>
      <c r="F70" s="14"/>
    </row>
    <row r="71" ht="21.95" customHeight="1">
      <c r="A71" s="15">
        <v>1958</v>
      </c>
      <c r="B71" s="11">
        <v>48</v>
      </c>
      <c r="C71" s="12">
        <v>341.4</v>
      </c>
      <c r="D71" s="13">
        <v>1</v>
      </c>
      <c r="E71" s="12">
        <v>64.8</v>
      </c>
      <c r="F71" s="14">
        <v>64.8</v>
      </c>
    </row>
    <row r="72" ht="21.95" customHeight="1">
      <c r="A72" s="15">
        <v>1959</v>
      </c>
      <c r="B72" s="11">
        <v>51</v>
      </c>
      <c r="C72" s="12">
        <v>476.6</v>
      </c>
      <c r="D72" s="13">
        <v>0</v>
      </c>
      <c r="E72" s="12">
        <v>0</v>
      </c>
      <c r="F72" s="14"/>
    </row>
    <row r="73" ht="21.95" customHeight="1">
      <c r="A73" s="15">
        <v>1960</v>
      </c>
      <c r="B73" s="11">
        <v>56</v>
      </c>
      <c r="C73" s="12">
        <v>497.2</v>
      </c>
      <c r="D73" s="13">
        <v>1</v>
      </c>
      <c r="E73" s="12">
        <v>83.09999999999999</v>
      </c>
      <c r="F73" s="14">
        <v>83.09999999999999</v>
      </c>
    </row>
    <row r="74" ht="21.95" customHeight="1">
      <c r="A74" s="15">
        <v>1961</v>
      </c>
      <c r="B74" s="11">
        <v>56</v>
      </c>
      <c r="C74" s="12">
        <v>538</v>
      </c>
      <c r="D74" s="13">
        <v>0</v>
      </c>
      <c r="E74" s="12">
        <v>0</v>
      </c>
      <c r="F74" s="14"/>
    </row>
    <row r="75" ht="21.95" customHeight="1">
      <c r="A75" s="15">
        <v>1962</v>
      </c>
      <c r="B75" s="11">
        <v>77</v>
      </c>
      <c r="C75" s="12">
        <v>624.9</v>
      </c>
      <c r="D75" s="13">
        <v>0</v>
      </c>
      <c r="E75" s="12">
        <v>0</v>
      </c>
      <c r="F75" s="14"/>
    </row>
    <row r="76" ht="21.95" customHeight="1">
      <c r="A76" s="15">
        <v>1963</v>
      </c>
      <c r="B76" s="11">
        <v>78</v>
      </c>
      <c r="C76" s="12">
        <v>835.7</v>
      </c>
      <c r="D76" s="13">
        <v>3</v>
      </c>
      <c r="E76" s="12">
        <v>266.5</v>
      </c>
      <c r="F76" s="14">
        <v>88.8333333333333</v>
      </c>
    </row>
    <row r="77" ht="21.95" customHeight="1">
      <c r="A77" s="15">
        <v>1964</v>
      </c>
      <c r="B77" s="11">
        <v>51</v>
      </c>
      <c r="C77" s="12">
        <v>277.8</v>
      </c>
      <c r="D77" s="13">
        <v>0</v>
      </c>
      <c r="E77" s="12">
        <v>0</v>
      </c>
      <c r="F77" s="14"/>
    </row>
    <row r="78" ht="21.95" customHeight="1">
      <c r="A78" s="15">
        <v>1965</v>
      </c>
      <c r="B78" s="11">
        <v>44</v>
      </c>
      <c r="C78" s="12">
        <v>266.3</v>
      </c>
      <c r="D78" s="13">
        <v>0</v>
      </c>
      <c r="E78" s="12">
        <v>0</v>
      </c>
      <c r="F78" s="14"/>
    </row>
    <row r="79" ht="21.95" customHeight="1">
      <c r="A79" s="15">
        <v>1966</v>
      </c>
      <c r="B79" s="11">
        <v>47</v>
      </c>
      <c r="C79" s="12">
        <v>369.3</v>
      </c>
      <c r="D79" s="13">
        <v>0</v>
      </c>
      <c r="E79" s="12">
        <v>0</v>
      </c>
      <c r="F79" s="14"/>
    </row>
    <row r="80" ht="21.95" customHeight="1">
      <c r="A80" s="15">
        <v>1967</v>
      </c>
      <c r="B80" s="11">
        <v>54</v>
      </c>
      <c r="C80" s="12">
        <v>392.1</v>
      </c>
      <c r="D80" s="13">
        <v>0</v>
      </c>
      <c r="E80" s="12">
        <v>0</v>
      </c>
      <c r="F80" s="14"/>
    </row>
    <row r="81" ht="21.95" customHeight="1">
      <c r="A81" s="15">
        <v>1968</v>
      </c>
      <c r="B81" s="11">
        <v>66</v>
      </c>
      <c r="C81" s="12">
        <v>406.1</v>
      </c>
      <c r="D81" s="13">
        <v>0</v>
      </c>
      <c r="E81" s="12">
        <v>0</v>
      </c>
      <c r="F81" s="14"/>
    </row>
    <row r="82" ht="21.95" customHeight="1">
      <c r="A82" s="15">
        <v>1969</v>
      </c>
      <c r="B82" s="11">
        <v>62</v>
      </c>
      <c r="C82" s="12">
        <v>353.9</v>
      </c>
      <c r="D82" s="13">
        <v>0</v>
      </c>
      <c r="E82" s="12">
        <v>0</v>
      </c>
      <c r="F82" s="14"/>
    </row>
    <row r="83" ht="21.95" customHeight="1">
      <c r="A83" s="15">
        <v>1970</v>
      </c>
      <c r="B83" s="11">
        <v>51</v>
      </c>
      <c r="C83" s="12">
        <v>359.1</v>
      </c>
      <c r="D83" s="13">
        <v>1</v>
      </c>
      <c r="E83" s="12">
        <v>70.09999999999999</v>
      </c>
      <c r="F83" s="14">
        <v>70.09999999999999</v>
      </c>
    </row>
    <row r="84" ht="21.95" customHeight="1">
      <c r="A84" s="15">
        <v>1971</v>
      </c>
      <c r="B84" s="11">
        <v>64</v>
      </c>
      <c r="C84" s="12">
        <v>626</v>
      </c>
      <c r="D84" s="13">
        <v>1</v>
      </c>
      <c r="E84" s="12">
        <v>121.7</v>
      </c>
      <c r="F84" s="14">
        <v>121.7</v>
      </c>
    </row>
    <row r="85" ht="21.95" customHeight="1">
      <c r="A85" s="15">
        <v>1972</v>
      </c>
      <c r="B85" s="11">
        <v>36</v>
      </c>
      <c r="C85" s="12">
        <v>251.4</v>
      </c>
      <c r="D85" s="13">
        <v>0</v>
      </c>
      <c r="E85" s="12">
        <v>0</v>
      </c>
      <c r="F85" s="14"/>
    </row>
    <row r="86" ht="21.95" customHeight="1">
      <c r="A86" s="15">
        <v>1973</v>
      </c>
      <c r="B86" s="11">
        <v>83</v>
      </c>
      <c r="C86" s="12">
        <v>822.5</v>
      </c>
      <c r="D86" s="13">
        <v>2</v>
      </c>
      <c r="E86" s="12">
        <v>178.3</v>
      </c>
      <c r="F86" s="14">
        <v>89.15000000000001</v>
      </c>
    </row>
    <row r="87" ht="21.95" customHeight="1">
      <c r="A87" s="15">
        <v>1974</v>
      </c>
      <c r="B87" s="11">
        <v>65</v>
      </c>
      <c r="C87" s="12">
        <v>488.3</v>
      </c>
      <c r="D87" s="13">
        <v>0</v>
      </c>
      <c r="E87" s="12">
        <v>0</v>
      </c>
      <c r="F87" s="14"/>
    </row>
    <row r="88" ht="21.95" customHeight="1">
      <c r="A88" s="15">
        <v>1975</v>
      </c>
      <c r="B88" s="11">
        <v>62</v>
      </c>
      <c r="C88" s="12">
        <v>504.9</v>
      </c>
      <c r="D88" s="13">
        <v>0</v>
      </c>
      <c r="E88" s="12">
        <v>0</v>
      </c>
      <c r="F88" s="14"/>
    </row>
    <row r="89" ht="21.95" customHeight="1">
      <c r="A89" s="15">
        <v>1976</v>
      </c>
      <c r="B89" s="11">
        <v>73</v>
      </c>
      <c r="C89" s="12">
        <v>546.2</v>
      </c>
      <c r="D89" s="13">
        <v>0</v>
      </c>
      <c r="E89" s="12">
        <v>0</v>
      </c>
      <c r="F89" s="14"/>
    </row>
    <row r="90" ht="21.95" customHeight="1">
      <c r="A90" s="15">
        <v>1977</v>
      </c>
      <c r="B90" s="11">
        <v>60</v>
      </c>
      <c r="C90" s="12">
        <v>484.2</v>
      </c>
      <c r="D90" s="13">
        <v>1</v>
      </c>
      <c r="E90" s="12">
        <v>85.59999999999999</v>
      </c>
      <c r="F90" s="14">
        <v>85.59999999999999</v>
      </c>
    </row>
    <row r="91" ht="21.95" customHeight="1">
      <c r="A91" s="15">
        <v>1978</v>
      </c>
      <c r="B91" s="11">
        <v>75</v>
      </c>
      <c r="C91" s="12">
        <v>550</v>
      </c>
      <c r="D91" s="13">
        <v>0</v>
      </c>
      <c r="E91" s="12">
        <v>0</v>
      </c>
      <c r="F91" s="14"/>
    </row>
    <row r="92" ht="21.95" customHeight="1">
      <c r="A92" s="15">
        <v>1979</v>
      </c>
      <c r="B92" s="11">
        <v>48</v>
      </c>
      <c r="C92" s="12">
        <v>272.6</v>
      </c>
      <c r="D92" s="13">
        <v>0</v>
      </c>
      <c r="E92" s="12">
        <v>0</v>
      </c>
      <c r="F92" s="14"/>
    </row>
    <row r="93" ht="21.95" customHeight="1">
      <c r="A93" s="15">
        <v>1980</v>
      </c>
      <c r="B93" s="11">
        <v>45</v>
      </c>
      <c r="C93" s="12">
        <v>419.2</v>
      </c>
      <c r="D93" s="13">
        <v>0</v>
      </c>
      <c r="E93" s="12">
        <v>0</v>
      </c>
      <c r="F93" s="14"/>
    </row>
    <row r="94" ht="21.95" customHeight="1">
      <c r="A94" s="15">
        <v>1981</v>
      </c>
      <c r="B94" s="11">
        <v>63</v>
      </c>
      <c r="C94" s="12">
        <v>427.2</v>
      </c>
      <c r="D94" s="13">
        <v>0</v>
      </c>
      <c r="E94" s="12">
        <v>0</v>
      </c>
      <c r="F94" s="14"/>
    </row>
    <row r="95" ht="21.95" customHeight="1">
      <c r="A95" s="15">
        <v>1982</v>
      </c>
      <c r="B95" s="11">
        <v>44</v>
      </c>
      <c r="C95" s="12">
        <v>245.4</v>
      </c>
      <c r="D95" s="13">
        <v>0</v>
      </c>
      <c r="E95" s="12">
        <v>0</v>
      </c>
      <c r="F95" s="14"/>
    </row>
    <row r="96" ht="21.95" customHeight="1">
      <c r="A96" s="15">
        <v>1983</v>
      </c>
      <c r="B96" s="11">
        <v>75</v>
      </c>
      <c r="C96" s="12">
        <v>740.4</v>
      </c>
      <c r="D96" s="13">
        <v>1</v>
      </c>
      <c r="E96" s="12">
        <v>64.59999999999999</v>
      </c>
      <c r="F96" s="14">
        <v>64.59999999999999</v>
      </c>
    </row>
    <row r="97" ht="21.95" customHeight="1">
      <c r="A97" s="15">
        <v>1984</v>
      </c>
      <c r="B97" s="11">
        <v>67</v>
      </c>
      <c r="C97" s="12">
        <v>442.6</v>
      </c>
      <c r="D97" s="13">
        <v>0</v>
      </c>
      <c r="E97" s="12">
        <v>0</v>
      </c>
      <c r="F97" s="14"/>
    </row>
    <row r="98" ht="21.95" customHeight="1">
      <c r="A98" s="15">
        <v>1985</v>
      </c>
      <c r="B98" s="11">
        <v>64</v>
      </c>
      <c r="C98" s="12">
        <v>418.8</v>
      </c>
      <c r="D98" s="13">
        <v>0</v>
      </c>
      <c r="E98" s="12">
        <v>0</v>
      </c>
      <c r="F98" s="14"/>
    </row>
    <row r="99" ht="21.95" customHeight="1">
      <c r="A99" s="15">
        <v>1986</v>
      </c>
      <c r="B99" s="11">
        <v>53</v>
      </c>
      <c r="C99" s="12">
        <v>484.8</v>
      </c>
      <c r="D99" s="13">
        <v>1</v>
      </c>
      <c r="E99" s="12">
        <v>73.59999999999999</v>
      </c>
      <c r="F99" s="14">
        <v>73.59999999999999</v>
      </c>
    </row>
    <row r="100" ht="21.95" customHeight="1">
      <c r="A100" s="15">
        <v>1987</v>
      </c>
      <c r="B100" s="11">
        <v>65</v>
      </c>
      <c r="C100" s="12">
        <v>615</v>
      </c>
      <c r="D100" s="13">
        <v>1</v>
      </c>
      <c r="E100" s="12">
        <v>64.2</v>
      </c>
      <c r="F100" s="14">
        <v>64.2</v>
      </c>
    </row>
    <row r="101" ht="21.95" customHeight="1">
      <c r="A101" s="15">
        <v>1988</v>
      </c>
      <c r="B101" s="11">
        <v>56</v>
      </c>
      <c r="C101" s="12">
        <v>374.2</v>
      </c>
      <c r="D101" s="13">
        <v>0</v>
      </c>
      <c r="E101" s="12">
        <v>0</v>
      </c>
      <c r="F101" s="14"/>
    </row>
    <row r="102" ht="21.95" customHeight="1">
      <c r="A102" s="15">
        <v>1989</v>
      </c>
      <c r="B102" s="11">
        <v>73</v>
      </c>
      <c r="C102" s="12">
        <v>515.4</v>
      </c>
      <c r="D102" s="13">
        <v>0</v>
      </c>
      <c r="E102" s="12">
        <v>0</v>
      </c>
      <c r="F102" s="14"/>
    </row>
    <row r="103" ht="21.95" customHeight="1">
      <c r="A103" s="15">
        <v>1990</v>
      </c>
      <c r="B103" s="11">
        <v>71</v>
      </c>
      <c r="C103" s="12">
        <v>502.6</v>
      </c>
      <c r="D103" s="13">
        <v>1</v>
      </c>
      <c r="E103" s="12">
        <v>78</v>
      </c>
      <c r="F103" s="14">
        <v>78</v>
      </c>
    </row>
    <row r="104" ht="21.95" customHeight="1">
      <c r="A104" s="15">
        <v>1991</v>
      </c>
      <c r="B104" s="11">
        <v>46</v>
      </c>
      <c r="C104" s="12">
        <v>266.4</v>
      </c>
      <c r="D104" s="13">
        <v>0</v>
      </c>
      <c r="E104" s="12">
        <v>0</v>
      </c>
      <c r="F104" s="14"/>
    </row>
    <row r="105" ht="21.95" customHeight="1">
      <c r="A105" s="15">
        <v>1992</v>
      </c>
      <c r="B105" s="11">
        <v>54</v>
      </c>
      <c r="C105" s="12">
        <v>290.2</v>
      </c>
      <c r="D105" s="13">
        <v>0</v>
      </c>
      <c r="E105" s="12">
        <v>0</v>
      </c>
      <c r="F105" s="14"/>
    </row>
    <row r="106" ht="21.95" customHeight="1">
      <c r="A106" s="15">
        <v>1993</v>
      </c>
      <c r="B106" s="11">
        <v>57</v>
      </c>
      <c r="C106" s="12">
        <v>382.8</v>
      </c>
      <c r="D106" s="13">
        <v>0</v>
      </c>
      <c r="E106" s="12">
        <v>0</v>
      </c>
      <c r="F106" s="14"/>
    </row>
    <row r="107" ht="21.95" customHeight="1">
      <c r="A107" s="15">
        <v>1994</v>
      </c>
      <c r="B107" s="11">
        <v>43</v>
      </c>
      <c r="C107" s="12">
        <v>388.6</v>
      </c>
      <c r="D107" s="13">
        <v>1</v>
      </c>
      <c r="E107" s="12">
        <v>128.6</v>
      </c>
      <c r="F107" s="14">
        <v>128.6</v>
      </c>
    </row>
    <row r="108" ht="21.95" customHeight="1">
      <c r="A108" s="15">
        <v>1995</v>
      </c>
      <c r="B108" s="11">
        <v>56</v>
      </c>
      <c r="C108" s="12">
        <v>362.2</v>
      </c>
      <c r="D108" s="13">
        <v>0</v>
      </c>
      <c r="E108" s="12">
        <v>0</v>
      </c>
      <c r="F108" s="14"/>
    </row>
    <row r="109" ht="21.95" customHeight="1">
      <c r="A109" s="15">
        <v>1996</v>
      </c>
      <c r="B109" s="11">
        <v>60</v>
      </c>
      <c r="C109" s="12">
        <v>492.6</v>
      </c>
      <c r="D109" s="13">
        <v>0</v>
      </c>
      <c r="E109" s="12">
        <v>0</v>
      </c>
      <c r="F109" s="14"/>
    </row>
    <row r="110" ht="21.95" customHeight="1">
      <c r="A110" s="15">
        <v>1997</v>
      </c>
      <c r="B110" s="11">
        <v>61</v>
      </c>
      <c r="C110" s="12">
        <v>848.4</v>
      </c>
      <c r="D110" s="13">
        <v>0</v>
      </c>
      <c r="E110" s="12">
        <v>0</v>
      </c>
      <c r="F110" s="14"/>
    </row>
    <row r="111" ht="21.95" customHeight="1">
      <c r="A111" s="15">
        <v>1998</v>
      </c>
      <c r="B111" s="11">
        <v>79</v>
      </c>
      <c r="C111" s="12">
        <v>529.2</v>
      </c>
      <c r="D111" s="13">
        <v>0</v>
      </c>
      <c r="E111" s="12">
        <v>0</v>
      </c>
      <c r="F111" s="14"/>
    </row>
    <row r="112" ht="21.95" customHeight="1">
      <c r="A112" s="15">
        <v>1999</v>
      </c>
      <c r="B112" s="11">
        <v>69</v>
      </c>
      <c r="C112" s="12">
        <v>690.2</v>
      </c>
      <c r="D112" s="13">
        <v>1</v>
      </c>
      <c r="E112" s="12">
        <v>86.59999999999999</v>
      </c>
      <c r="F112" s="14">
        <v>86.59999999999999</v>
      </c>
    </row>
    <row r="113" ht="21.95" customHeight="1">
      <c r="A113" s="15">
        <v>2000</v>
      </c>
      <c r="B113" s="11">
        <v>76</v>
      </c>
      <c r="C113" s="12">
        <v>662</v>
      </c>
      <c r="D113" s="13">
        <v>1</v>
      </c>
      <c r="E113" s="12">
        <v>97.40000000000001</v>
      </c>
      <c r="F113" s="14">
        <v>97.40000000000001</v>
      </c>
    </row>
    <row r="114" ht="21.95" customHeight="1">
      <c r="A114" s="15">
        <v>2001</v>
      </c>
      <c r="B114" s="11">
        <v>56</v>
      </c>
      <c r="C114" s="12">
        <v>402.8</v>
      </c>
      <c r="D114" s="13">
        <v>1</v>
      </c>
      <c r="E114" s="12">
        <v>74.8</v>
      </c>
      <c r="F114" s="14">
        <v>74.8</v>
      </c>
    </row>
    <row r="115" ht="21.95" customHeight="1">
      <c r="A115" s="15">
        <v>2002</v>
      </c>
      <c r="B115" s="11">
        <v>32</v>
      </c>
      <c r="C115" s="12">
        <v>340</v>
      </c>
      <c r="D115" s="13">
        <v>1</v>
      </c>
      <c r="E115" s="12">
        <v>111.2</v>
      </c>
      <c r="F115" s="14">
        <v>111.2</v>
      </c>
    </row>
    <row r="116" ht="21.95" customHeight="1">
      <c r="A116" s="15">
        <v>2003</v>
      </c>
      <c r="B116" s="11">
        <v>50</v>
      </c>
      <c r="C116" s="12">
        <v>302</v>
      </c>
      <c r="D116" s="13">
        <v>0</v>
      </c>
      <c r="E116" s="12">
        <v>0</v>
      </c>
      <c r="F116" s="14"/>
    </row>
    <row r="117" ht="21.95" customHeight="1">
      <c r="A117" s="15">
        <v>2004</v>
      </c>
      <c r="B117" s="11">
        <v>49</v>
      </c>
      <c r="C117" s="12">
        <v>550.6</v>
      </c>
      <c r="D117" s="13">
        <v>1</v>
      </c>
      <c r="E117" s="12">
        <v>80</v>
      </c>
      <c r="F117" s="14">
        <v>80</v>
      </c>
    </row>
    <row r="118" ht="21.95" customHeight="1">
      <c r="A118" s="15">
        <v>2005</v>
      </c>
      <c r="B118" s="11">
        <v>57</v>
      </c>
      <c r="C118" s="12">
        <v>365.6</v>
      </c>
      <c r="D118" s="13">
        <v>0</v>
      </c>
      <c r="E118" s="12">
        <v>0</v>
      </c>
      <c r="F118" s="14"/>
    </row>
    <row r="119" ht="21.95" customHeight="1">
      <c r="A119" s="15">
        <v>2006</v>
      </c>
      <c r="B119" s="11">
        <v>52</v>
      </c>
      <c r="C119" s="12">
        <v>373.4</v>
      </c>
      <c r="D119" s="13">
        <v>0</v>
      </c>
      <c r="E119" s="12">
        <v>0</v>
      </c>
      <c r="F119" s="14"/>
    </row>
    <row r="120" ht="21.95" customHeight="1">
      <c r="A120" s="15">
        <v>2007</v>
      </c>
      <c r="B120" s="11">
        <v>76</v>
      </c>
      <c r="C120" s="12">
        <v>522.8</v>
      </c>
      <c r="D120" s="13">
        <v>1</v>
      </c>
      <c r="E120" s="12">
        <v>74.40000000000001</v>
      </c>
      <c r="F120" s="14">
        <v>74.40000000000001</v>
      </c>
    </row>
    <row r="121" ht="21.95" customHeight="1">
      <c r="A121" s="15">
        <v>2008</v>
      </c>
      <c r="B121" s="11">
        <v>59</v>
      </c>
      <c r="C121" s="12">
        <v>619.6</v>
      </c>
      <c r="D121" s="13">
        <v>2</v>
      </c>
      <c r="E121" s="12">
        <v>190</v>
      </c>
      <c r="F121" s="14">
        <v>95</v>
      </c>
    </row>
    <row r="122" ht="21.95" customHeight="1">
      <c r="A122" s="15">
        <v>2009</v>
      </c>
      <c r="B122" s="11">
        <v>39</v>
      </c>
      <c r="C122" s="12">
        <v>344.8</v>
      </c>
      <c r="D122" s="13">
        <v>0</v>
      </c>
      <c r="E122" s="12">
        <v>0</v>
      </c>
      <c r="F122" s="14"/>
    </row>
    <row r="123" ht="21.95" customHeight="1">
      <c r="A123" s="15">
        <v>2010</v>
      </c>
      <c r="B123" s="11">
        <v>89</v>
      </c>
      <c r="C123" s="12">
        <v>1133.8</v>
      </c>
      <c r="D123" s="13">
        <v>2</v>
      </c>
      <c r="E123" s="12">
        <v>257</v>
      </c>
      <c r="F123" s="14">
        <v>128.5</v>
      </c>
    </row>
    <row r="124" ht="21.95" customHeight="1">
      <c r="A124" s="15">
        <v>2011</v>
      </c>
      <c r="B124" s="11">
        <v>66</v>
      </c>
      <c r="C124" s="12">
        <v>590.8</v>
      </c>
      <c r="D124" s="13">
        <v>0</v>
      </c>
      <c r="E124" s="12">
        <v>0</v>
      </c>
      <c r="F124" s="14"/>
    </row>
    <row r="125" ht="21.95" customHeight="1">
      <c r="A125" s="15">
        <v>2012</v>
      </c>
      <c r="B125" s="11">
        <v>56</v>
      </c>
      <c r="C125" s="12">
        <v>504.4</v>
      </c>
      <c r="D125" s="13">
        <v>0</v>
      </c>
      <c r="E125" s="12">
        <v>0</v>
      </c>
      <c r="F125" s="14"/>
    </row>
    <row r="126" ht="21.95" customHeight="1">
      <c r="A126" s="15">
        <v>2013</v>
      </c>
      <c r="B126" s="11">
        <v>40</v>
      </c>
      <c r="C126" s="12">
        <v>220.6</v>
      </c>
      <c r="D126" s="13">
        <v>0</v>
      </c>
      <c r="E126" s="12">
        <v>0</v>
      </c>
      <c r="F126" s="14"/>
    </row>
    <row r="127" ht="21.95" customHeight="1">
      <c r="A127" s="15">
        <v>2014</v>
      </c>
      <c r="B127" s="11">
        <v>63</v>
      </c>
      <c r="C127" s="12">
        <v>476.9</v>
      </c>
      <c r="D127" s="13">
        <v>0</v>
      </c>
      <c r="E127" s="12">
        <v>0</v>
      </c>
      <c r="F127" s="14"/>
    </row>
    <row r="128" ht="21.95" customHeight="1">
      <c r="A128" s="15">
        <v>2015</v>
      </c>
      <c r="B128" s="11">
        <v>40</v>
      </c>
      <c r="C128" s="12">
        <v>267.4</v>
      </c>
      <c r="D128" s="13">
        <v>0</v>
      </c>
      <c r="E128" s="12">
        <v>0</v>
      </c>
      <c r="F128" s="14"/>
    </row>
    <row r="129" ht="21.95" customHeight="1">
      <c r="A129" s="15">
        <v>2016</v>
      </c>
      <c r="B129" s="11">
        <v>74</v>
      </c>
      <c r="C129" s="12">
        <v>651.8</v>
      </c>
      <c r="D129" s="13">
        <v>1</v>
      </c>
      <c r="E129" s="12">
        <v>80.40000000000001</v>
      </c>
      <c r="F129" s="14">
        <v>80.40000000000001</v>
      </c>
    </row>
    <row r="130" ht="21.95" customHeight="1">
      <c r="A130" s="15">
        <v>2017</v>
      </c>
      <c r="B130" s="11">
        <v>56</v>
      </c>
      <c r="C130" s="12">
        <v>203</v>
      </c>
      <c r="D130" s="13">
        <v>0</v>
      </c>
      <c r="E130" s="12">
        <v>0</v>
      </c>
      <c r="F130" s="14"/>
    </row>
    <row r="131" ht="21.95" customHeight="1">
      <c r="A131" s="15">
        <v>2018</v>
      </c>
      <c r="B131" s="11">
        <v>46</v>
      </c>
      <c r="C131" s="12">
        <v>270.6</v>
      </c>
      <c r="D131" s="13">
        <v>0</v>
      </c>
      <c r="E131" s="12">
        <v>0</v>
      </c>
      <c r="F131" s="14"/>
    </row>
    <row r="132" ht="21.95" customHeight="1">
      <c r="A132" s="15">
        <v>2019</v>
      </c>
      <c r="B132" s="11">
        <v>31</v>
      </c>
      <c r="C132" s="12">
        <v>238.6</v>
      </c>
      <c r="D132" s="13">
        <v>0</v>
      </c>
      <c r="E132" s="12">
        <v>0</v>
      </c>
      <c r="F132" s="14"/>
    </row>
    <row r="133" ht="21.95" customHeight="1">
      <c r="A133" s="15">
        <v>2020</v>
      </c>
      <c r="B133" s="11">
        <v>60</v>
      </c>
      <c r="C133" s="12">
        <v>498.8</v>
      </c>
      <c r="D133" s="13">
        <v>1</v>
      </c>
      <c r="E133" s="12">
        <v>86</v>
      </c>
      <c r="F133" s="14">
        <v>86</v>
      </c>
    </row>
    <row r="134" ht="22.75" customHeight="1">
      <c r="A134" s="16">
        <v>2021</v>
      </c>
      <c r="B134" s="17">
        <v>74</v>
      </c>
      <c r="C134" s="18">
        <v>606</v>
      </c>
      <c r="D134" s="19">
        <v>1</v>
      </c>
      <c r="E134" s="18">
        <v>63</v>
      </c>
      <c r="F134" s="20">
        <v>63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31</v>
      </c>
      <c r="C1" t="s" s="22">
        <v>32</v>
      </c>
      <c r="D1" t="s" s="22">
        <v>33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68.59999999999999</v>
      </c>
      <c r="D2" s="8">
        <f>'Rainfall tables 99th'!F2</f>
        <v>68.59999999999999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3</v>
      </c>
      <c r="C3" s="13">
        <f>'Rainfall tables 99th'!E3</f>
        <v>269.5</v>
      </c>
      <c r="D3" s="13">
        <f>'Rainfall tables 99th'!F3</f>
        <v>89.8333333333333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3</v>
      </c>
      <c r="C4" s="13">
        <f>'Rainfall tables 99th'!E4</f>
        <v>230.1</v>
      </c>
      <c r="D4" s="13">
        <f>'Rainfall tables 99th'!F4</f>
        <v>76.7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0</v>
      </c>
      <c r="C5" s="13">
        <f>'Rainfall tables 99th'!E5</f>
        <v>0</v>
      </c>
      <c r="D5" s="13">
        <f>'Rainfall tables 99th'!F5</f>
        <v>0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1</v>
      </c>
      <c r="C6" s="13">
        <f>'Rainfall tables 99th'!E6</f>
        <v>71.09999999999999</v>
      </c>
      <c r="D6" s="13">
        <f>'Rainfall tables 99th'!F6</f>
        <v>71.09999999999999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3</v>
      </c>
      <c r="C7" s="13">
        <f>'Rainfall tables 99th'!E7</f>
        <v>198.8</v>
      </c>
      <c r="D7" s="13">
        <f>'Rainfall tables 99th'!F7</f>
        <v>66.26666666666669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2</v>
      </c>
      <c r="C9" s="13">
        <f>'Rainfall tables 99th'!E9</f>
        <v>177.8</v>
      </c>
      <c r="D9" s="13">
        <f>'Rainfall tables 99th'!F9</f>
        <v>88.90000000000001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1</v>
      </c>
      <c r="C10" s="13">
        <f>'Rainfall tables 99th'!E10</f>
        <v>161.3</v>
      </c>
      <c r="D10" s="13">
        <f>'Rainfall tables 99th'!F10</f>
        <v>161.3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13">
        <f>'Rainfall tables 99th'!F17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1</v>
      </c>
      <c r="C18" s="13">
        <f>'Rainfall tables 99th'!E18</f>
        <v>65.3</v>
      </c>
      <c r="D18" s="13">
        <f>'Rainfall tables 99th'!F18</f>
        <v>65.3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1</v>
      </c>
      <c r="C19" s="13">
        <f>'Rainfall tables 99th'!E19</f>
        <v>129.5</v>
      </c>
      <c r="D19" s="13">
        <f>'Rainfall tables 99th'!F19</f>
        <v>129.5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1</v>
      </c>
      <c r="C21" s="13">
        <f>'Rainfall tables 99th'!E21</f>
        <v>85.90000000000001</v>
      </c>
      <c r="D21" s="13">
        <f>'Rainfall tables 99th'!F21</f>
        <v>85.90000000000001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7"/>
      <c r="F22" s="27"/>
      <c r="G22" s="28"/>
    </row>
    <row r="23" ht="21.95" customHeight="1">
      <c r="A23" s="15">
        <v>1910</v>
      </c>
      <c r="B23" s="11">
        <f>'Rainfall tables 99th'!D23</f>
        <v>1</v>
      </c>
      <c r="C23" s="13">
        <f>'Rainfall tables 99th'!E23</f>
        <v>105.9</v>
      </c>
      <c r="D23" s="13">
        <f>'Rainfall tables 99th'!F23</f>
        <v>105.9</v>
      </c>
      <c r="E23" s="27"/>
      <c r="F23" s="27"/>
      <c r="G23" s="28"/>
    </row>
    <row r="24" ht="21.95" customHeight="1">
      <c r="A24" s="15">
        <v>1911</v>
      </c>
      <c r="B24" s="11">
        <f>'Rainfall tables 99th'!D24</f>
        <v>1</v>
      </c>
      <c r="C24" s="13">
        <f>'Rainfall tables 99th'!E24</f>
        <v>90.2</v>
      </c>
      <c r="D24" s="13">
        <f>'Rainfall tables 99th'!F24</f>
        <v>90.2</v>
      </c>
      <c r="E24" s="27"/>
      <c r="F24" s="27"/>
      <c r="G24" s="28"/>
    </row>
    <row r="25" ht="21.95" customHeight="1">
      <c r="A25" s="15">
        <v>1912</v>
      </c>
      <c r="B25" s="11">
        <f>'Rainfall tables 99th'!D25</f>
        <v>0</v>
      </c>
      <c r="C25" s="13">
        <f>'Rainfall tables 99th'!E25</f>
        <v>0</v>
      </c>
      <c r="D25" s="13">
        <f>'Rainfall tables 99th'!F25</f>
        <v>0</v>
      </c>
      <c r="E25" s="27"/>
      <c r="F25" s="27"/>
      <c r="G25" s="28"/>
    </row>
    <row r="26" ht="21.95" customHeight="1">
      <c r="A26" s="15">
        <v>1913</v>
      </c>
      <c r="B26" s="11">
        <f>'Rainfall tables 99th'!D26</f>
        <v>1</v>
      </c>
      <c r="C26" s="13">
        <f>'Rainfall tables 99th'!E26</f>
        <v>68.09999999999999</v>
      </c>
      <c r="D26" s="13">
        <f>'Rainfall tables 99th'!F26</f>
        <v>68.09999999999999</v>
      </c>
      <c r="E26" s="27"/>
      <c r="F26" s="27"/>
      <c r="G26" s="28"/>
    </row>
    <row r="27" ht="21.95" customHeight="1">
      <c r="A27" s="15">
        <v>1914</v>
      </c>
      <c r="B27" s="11">
        <f>'Rainfall tables 99th'!D27</f>
        <v>1</v>
      </c>
      <c r="C27" s="13">
        <f>'Rainfall tables 99th'!E27</f>
        <v>82.59999999999999</v>
      </c>
      <c r="D27" s="13">
        <f>'Rainfall tables 99th'!F27</f>
        <v>82.59999999999999</v>
      </c>
      <c r="E27" s="27"/>
      <c r="F27" s="27"/>
      <c r="G27" s="28"/>
    </row>
    <row r="28" ht="21.95" customHeight="1">
      <c r="A28" s="15">
        <v>1915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1916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1917</v>
      </c>
      <c r="B30" s="11">
        <f>'Rainfall tables 99th'!D30</f>
        <v>3</v>
      </c>
      <c r="C30" s="13">
        <f>'Rainfall tables 99th'!E30</f>
        <v>277.4</v>
      </c>
      <c r="D30" s="13">
        <f>'Rainfall tables 99th'!F30</f>
        <v>92.4666666666667</v>
      </c>
      <c r="E30" s="27"/>
      <c r="F30" s="27"/>
      <c r="G30" s="28"/>
    </row>
    <row r="31" ht="21.95" customHeight="1">
      <c r="A31" s="15">
        <v>1918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s="15">
        <v>1919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1920</v>
      </c>
      <c r="B33" s="11">
        <f>'Rainfall tables 99th'!D33</f>
        <v>1</v>
      </c>
      <c r="C33" s="13">
        <f>'Rainfall tables 99th'!E33</f>
        <v>85.90000000000001</v>
      </c>
      <c r="D33" s="13">
        <f>'Rainfall tables 99th'!F33</f>
        <v>85.90000000000001</v>
      </c>
      <c r="E33" s="27"/>
      <c r="F33" s="27"/>
      <c r="G33" s="28"/>
    </row>
    <row r="34" ht="21.95" customHeight="1">
      <c r="A34" s="15">
        <v>1921</v>
      </c>
      <c r="B34" s="11">
        <f>'Rainfall tables 99th'!D34</f>
        <v>0</v>
      </c>
      <c r="C34" s="13">
        <f>'Rainfall tables 99th'!E34</f>
        <v>0</v>
      </c>
      <c r="D34" s="13">
        <f>'Rainfall tables 99th'!F34</f>
        <v>0</v>
      </c>
      <c r="E34" s="27"/>
      <c r="F34" s="27"/>
      <c r="G34" s="28"/>
    </row>
    <row r="35" ht="21.95" customHeight="1">
      <c r="A35" s="15">
        <v>1922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s="15">
        <v>1923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7"/>
      <c r="F36" s="27"/>
      <c r="G36" s="28"/>
    </row>
    <row r="37" ht="21.95" customHeight="1">
      <c r="A37" s="15">
        <v>1924</v>
      </c>
      <c r="B37" s="11">
        <f>'Rainfall tables 99th'!D37</f>
        <v>2</v>
      </c>
      <c r="C37" s="13">
        <f>'Rainfall tables 99th'!E37</f>
        <v>159.6</v>
      </c>
      <c r="D37" s="13">
        <f>'Rainfall tables 99th'!F37</f>
        <v>79.8</v>
      </c>
      <c r="E37" s="27"/>
      <c r="F37" s="27"/>
      <c r="G37" s="28"/>
    </row>
    <row r="38" ht="21.95" customHeight="1">
      <c r="A38" s="15">
        <v>1925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7"/>
      <c r="F38" s="27"/>
      <c r="G38" s="28"/>
    </row>
    <row r="39" ht="21.95" customHeight="1">
      <c r="A39" s="15">
        <v>1926</v>
      </c>
      <c r="B39" s="11">
        <f>'Rainfall tables 99th'!D39</f>
        <v>1</v>
      </c>
      <c r="C39" s="13">
        <f>'Rainfall tables 99th'!E39</f>
        <v>75.40000000000001</v>
      </c>
      <c r="D39" s="13">
        <f>'Rainfall tables 99th'!F39</f>
        <v>75.40000000000001</v>
      </c>
      <c r="E39" s="27"/>
      <c r="F39" s="27"/>
      <c r="G39" s="28"/>
    </row>
    <row r="40" ht="21.95" customHeight="1">
      <c r="A40" s="15">
        <v>1927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1928</v>
      </c>
      <c r="B41" s="11">
        <f>'Rainfall tables 99th'!D41</f>
        <v>0</v>
      </c>
      <c r="C41" s="13">
        <f>'Rainfall tables 99th'!E41</f>
        <v>0</v>
      </c>
      <c r="D41" s="13">
        <f>'Rainfall tables 99th'!F41</f>
        <v>0</v>
      </c>
      <c r="E41" s="27"/>
      <c r="F41" s="27"/>
      <c r="G41" s="28"/>
    </row>
    <row r="42" ht="21.95" customHeight="1">
      <c r="A42" s="15">
        <v>1929</v>
      </c>
      <c r="B42" s="11">
        <f>'Rainfall tables 99th'!D42</f>
        <v>0</v>
      </c>
      <c r="C42" s="13">
        <f>'Rainfall tables 99th'!E42</f>
        <v>0</v>
      </c>
      <c r="D42" s="13">
        <f>'Rainfall tables 99th'!F42</f>
        <v>0</v>
      </c>
      <c r="E42" s="27"/>
      <c r="F42" s="27"/>
      <c r="G42" s="28"/>
    </row>
    <row r="43" ht="21.95" customHeight="1">
      <c r="A43" s="15">
        <v>1930</v>
      </c>
      <c r="B43" s="11">
        <f>'Rainfall tables 99th'!D43</f>
        <v>1</v>
      </c>
      <c r="C43" s="13">
        <f>'Rainfall tables 99th'!E43</f>
        <v>132.1</v>
      </c>
      <c r="D43" s="13">
        <f>'Rainfall tables 99th'!F43</f>
        <v>132.1</v>
      </c>
      <c r="E43" s="27"/>
      <c r="F43" s="27"/>
      <c r="G43" s="28"/>
    </row>
    <row r="44" ht="21.95" customHeight="1">
      <c r="A44" s="15">
        <v>1931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7"/>
      <c r="F44" s="27"/>
      <c r="G44" s="28"/>
    </row>
    <row r="45" ht="21.95" customHeight="1">
      <c r="A45" s="15">
        <v>1932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1933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7"/>
      <c r="F46" s="27"/>
      <c r="G46" s="28"/>
    </row>
    <row r="47" ht="21.95" customHeight="1">
      <c r="A47" s="15">
        <v>1934</v>
      </c>
      <c r="B47" s="11">
        <f>'Rainfall tables 99th'!D47</f>
        <v>2</v>
      </c>
      <c r="C47" s="13">
        <f>'Rainfall tables 99th'!E47</f>
        <v>202.5</v>
      </c>
      <c r="D47" s="13">
        <f>'Rainfall tables 99th'!F47</f>
        <v>101.25</v>
      </c>
      <c r="E47" s="27"/>
      <c r="F47" s="27"/>
      <c r="G47" s="28"/>
    </row>
    <row r="48" ht="21.95" customHeight="1">
      <c r="A48" s="15">
        <v>1935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1936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s="15">
        <v>1937</v>
      </c>
      <c r="B50" s="11">
        <f>'Rainfall tables 99th'!D50</f>
        <v>1</v>
      </c>
      <c r="C50" s="13">
        <f>'Rainfall tables 99th'!E50</f>
        <v>69.3</v>
      </c>
      <c r="D50" s="13">
        <f>'Rainfall tables 99th'!F50</f>
        <v>69.3</v>
      </c>
      <c r="E50" s="27"/>
      <c r="F50" s="27"/>
      <c r="G50" s="28"/>
    </row>
    <row r="51" ht="21.95" customHeight="1">
      <c r="A51" s="15">
        <v>1938</v>
      </c>
      <c r="B51" s="11">
        <f>'Rainfall tables 99th'!D51</f>
        <v>0</v>
      </c>
      <c r="C51" s="13">
        <f>'Rainfall tables 99th'!E51</f>
        <v>0</v>
      </c>
      <c r="D51" s="13">
        <f>'Rainfall tables 99th'!F51</f>
        <v>0</v>
      </c>
      <c r="E51" s="27"/>
      <c r="F51" s="27"/>
      <c r="G51" s="28"/>
    </row>
    <row r="52" ht="21.95" customHeight="1">
      <c r="A52" s="15">
        <v>1939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1940</v>
      </c>
      <c r="B53" s="11">
        <f>'Rainfall tables 99th'!D53</f>
        <v>1</v>
      </c>
      <c r="C53" s="13">
        <f>'Rainfall tables 99th'!E53</f>
        <v>66</v>
      </c>
      <c r="D53" s="13">
        <f>'Rainfall tables 99th'!F53</f>
        <v>66</v>
      </c>
      <c r="E53" s="27"/>
      <c r="F53" s="27"/>
      <c r="G53" s="28"/>
    </row>
    <row r="54" ht="21.95" customHeight="1">
      <c r="A54" s="15">
        <v>1941</v>
      </c>
      <c r="B54" s="11">
        <f>'Rainfall tables 99th'!D54</f>
        <v>1</v>
      </c>
      <c r="C54" s="13">
        <f>'Rainfall tables 99th'!E54</f>
        <v>66.8</v>
      </c>
      <c r="D54" s="13">
        <f>'Rainfall tables 99th'!F54</f>
        <v>66.8</v>
      </c>
      <c r="E54" s="27"/>
      <c r="F54" s="27"/>
      <c r="G54" s="28"/>
    </row>
    <row r="55" ht="21.95" customHeight="1">
      <c r="A55" s="15">
        <v>1942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1943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27"/>
      <c r="F56" s="27"/>
      <c r="G56" s="28"/>
    </row>
    <row r="57" ht="21.95" customHeight="1">
      <c r="A57" s="15">
        <v>1944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7"/>
      <c r="F57" s="27"/>
      <c r="G57" s="28"/>
    </row>
    <row r="58" ht="21.95" customHeight="1">
      <c r="A58" s="15">
        <v>1945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1946</v>
      </c>
      <c r="B59" s="11">
        <f>'Rainfall tables 99th'!D59</f>
        <v>1</v>
      </c>
      <c r="C59" s="13">
        <f>'Rainfall tables 99th'!E59</f>
        <v>74.2</v>
      </c>
      <c r="D59" s="13">
        <f>'Rainfall tables 99th'!F59</f>
        <v>74.2</v>
      </c>
      <c r="E59" s="27"/>
      <c r="F59" s="27"/>
      <c r="G59" s="28"/>
    </row>
    <row r="60" ht="21.95" customHeight="1">
      <c r="A60" s="15">
        <v>1947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1948</v>
      </c>
      <c r="B61" s="11">
        <f>'Rainfall tables 99th'!D61</f>
        <v>0</v>
      </c>
      <c r="C61" s="13">
        <f>'Rainfall tables 99th'!E61</f>
        <v>0</v>
      </c>
      <c r="D61" s="13">
        <f>'Rainfall tables 99th'!F61</f>
        <v>0</v>
      </c>
      <c r="E61" s="27"/>
      <c r="F61" s="27"/>
      <c r="G61" s="28"/>
    </row>
    <row r="62" ht="21.95" customHeight="1">
      <c r="A62" s="15">
        <v>1949</v>
      </c>
      <c r="B62" s="11">
        <f>'Rainfall tables 99th'!D62</f>
        <v>4</v>
      </c>
      <c r="C62" s="13">
        <f>'Rainfall tables 99th'!E62</f>
        <v>386.6</v>
      </c>
      <c r="D62" s="13">
        <f>'Rainfall tables 99th'!F62</f>
        <v>96.65000000000001</v>
      </c>
      <c r="E62" s="27"/>
      <c r="F62" s="27"/>
      <c r="G62" s="28"/>
    </row>
    <row r="63" ht="21.95" customHeight="1">
      <c r="A63" s="15">
        <v>1950</v>
      </c>
      <c r="B63" s="11">
        <f>'Rainfall tables 99th'!D63</f>
        <v>3</v>
      </c>
      <c r="C63" s="13">
        <f>'Rainfall tables 99th'!E63</f>
        <v>254</v>
      </c>
      <c r="D63" s="13">
        <f>'Rainfall tables 99th'!F63</f>
        <v>84.6666666666667</v>
      </c>
      <c r="E63" s="27"/>
      <c r="F63" s="27"/>
      <c r="G63" s="28"/>
    </row>
    <row r="64" ht="21.95" customHeight="1">
      <c r="A64" s="15">
        <v>1951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27"/>
      <c r="F64" s="27"/>
      <c r="G64" s="28"/>
    </row>
    <row r="65" ht="21.95" customHeight="1">
      <c r="A65" s="15">
        <v>1952</v>
      </c>
      <c r="B65" s="11">
        <f>'Rainfall tables 99th'!D65</f>
        <v>1</v>
      </c>
      <c r="C65" s="13">
        <f>'Rainfall tables 99th'!E65</f>
        <v>74.7</v>
      </c>
      <c r="D65" s="13">
        <f>'Rainfall tables 99th'!F65</f>
        <v>74.7</v>
      </c>
      <c r="E65" s="27"/>
      <c r="F65" s="27"/>
      <c r="G65" s="28"/>
    </row>
    <row r="66" ht="21.95" customHeight="1">
      <c r="A66" s="15">
        <v>1953</v>
      </c>
      <c r="B66" s="11">
        <f>'Rainfall tables 99th'!D66</f>
        <v>1</v>
      </c>
      <c r="C66" s="13">
        <f>'Rainfall tables 99th'!E66</f>
        <v>63</v>
      </c>
      <c r="D66" s="13">
        <f>'Rainfall tables 99th'!F66</f>
        <v>63</v>
      </c>
      <c r="E66" s="27"/>
      <c r="F66" s="27"/>
      <c r="G66" s="28"/>
    </row>
    <row r="67" ht="21.95" customHeight="1">
      <c r="A67" s="15">
        <v>1954</v>
      </c>
      <c r="B67" s="11">
        <f>'Rainfall tables 99th'!D67</f>
        <v>1</v>
      </c>
      <c r="C67" s="13">
        <f>'Rainfall tables 99th'!E67</f>
        <v>68.3</v>
      </c>
      <c r="D67" s="13">
        <f>'Rainfall tables 99th'!F67</f>
        <v>68.3</v>
      </c>
      <c r="E67" s="27"/>
      <c r="F67" s="27"/>
      <c r="G67" s="28"/>
    </row>
    <row r="68" ht="21.95" customHeight="1">
      <c r="A68" s="15">
        <v>1955</v>
      </c>
      <c r="B68" s="11">
        <f>'Rainfall tables 99th'!D68</f>
        <v>1</v>
      </c>
      <c r="C68" s="13">
        <f>'Rainfall tables 99th'!E68</f>
        <v>86.90000000000001</v>
      </c>
      <c r="D68" s="13">
        <f>'Rainfall tables 99th'!F68</f>
        <v>86.90000000000001</v>
      </c>
      <c r="E68" s="27"/>
      <c r="F68" s="27"/>
      <c r="G68" s="28"/>
    </row>
    <row r="69" ht="21.95" customHeight="1">
      <c r="A69" s="15">
        <v>1956</v>
      </c>
      <c r="B69" s="11">
        <f>'Rainfall tables 99th'!D69</f>
        <v>1</v>
      </c>
      <c r="C69" s="13">
        <f>'Rainfall tables 99th'!E69</f>
        <v>65.5</v>
      </c>
      <c r="D69" s="13">
        <f>'Rainfall tables 99th'!F69</f>
        <v>65.5</v>
      </c>
      <c r="E69" s="27"/>
      <c r="F69" s="27"/>
      <c r="G69" s="28"/>
    </row>
    <row r="70" ht="21.95" customHeight="1">
      <c r="A70" s="15">
        <v>1957</v>
      </c>
      <c r="B70" s="11">
        <f>'Rainfall tables 99th'!D70</f>
        <v>0</v>
      </c>
      <c r="C70" s="13">
        <f>'Rainfall tables 99th'!E70</f>
        <v>0</v>
      </c>
      <c r="D70" s="13">
        <f>'Rainfall tables 99th'!F70</f>
        <v>0</v>
      </c>
      <c r="E70" s="27"/>
      <c r="F70" s="27"/>
      <c r="G70" s="28"/>
    </row>
    <row r="71" ht="21.95" customHeight="1">
      <c r="A71" s="15">
        <v>1958</v>
      </c>
      <c r="B71" s="11">
        <f>'Rainfall tables 99th'!D71</f>
        <v>1</v>
      </c>
      <c r="C71" s="13">
        <f>'Rainfall tables 99th'!E71</f>
        <v>64.8</v>
      </c>
      <c r="D71" s="13">
        <f>'Rainfall tables 99th'!F71</f>
        <v>64.8</v>
      </c>
      <c r="E71" s="27"/>
      <c r="F71" s="27"/>
      <c r="G71" s="28"/>
    </row>
    <row r="72" ht="21.95" customHeight="1">
      <c r="A72" s="15">
        <v>1959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7"/>
      <c r="F72" s="27"/>
      <c r="G72" s="28"/>
    </row>
    <row r="73" ht="21.95" customHeight="1">
      <c r="A73" s="15">
        <v>1960</v>
      </c>
      <c r="B73" s="11">
        <f>'Rainfall tables 99th'!D73</f>
        <v>1</v>
      </c>
      <c r="C73" s="13">
        <f>'Rainfall tables 99th'!E73</f>
        <v>83.09999999999999</v>
      </c>
      <c r="D73" s="13">
        <f>'Rainfall tables 99th'!F73</f>
        <v>83.09999999999999</v>
      </c>
      <c r="E73" s="27"/>
      <c r="F73" s="27"/>
      <c r="G73" s="28"/>
    </row>
    <row r="74" ht="21.95" customHeight="1">
      <c r="A74" s="15">
        <v>1961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1962</v>
      </c>
      <c r="B75" s="11">
        <f>'Rainfall tables 99th'!D75</f>
        <v>0</v>
      </c>
      <c r="C75" s="13">
        <f>'Rainfall tables 99th'!E75</f>
        <v>0</v>
      </c>
      <c r="D75" s="13">
        <f>'Rainfall tables 99th'!F75</f>
        <v>0</v>
      </c>
      <c r="E75" s="27"/>
      <c r="F75" s="27"/>
      <c r="G75" s="28"/>
    </row>
    <row r="76" ht="21.95" customHeight="1">
      <c r="A76" s="15">
        <v>1963</v>
      </c>
      <c r="B76" s="11">
        <f>'Rainfall tables 99th'!D76</f>
        <v>3</v>
      </c>
      <c r="C76" s="13">
        <f>'Rainfall tables 99th'!E76</f>
        <v>266.5</v>
      </c>
      <c r="D76" s="13">
        <f>'Rainfall tables 99th'!F76</f>
        <v>88.8333333333333</v>
      </c>
      <c r="E76" s="27"/>
      <c r="F76" s="27"/>
      <c r="G76" s="28"/>
    </row>
    <row r="77" ht="21.95" customHeight="1">
      <c r="A77" s="15">
        <v>1964</v>
      </c>
      <c r="B77" s="11">
        <f>'Rainfall tables 99th'!D77</f>
        <v>0</v>
      </c>
      <c r="C77" s="13">
        <f>'Rainfall tables 99th'!E77</f>
        <v>0</v>
      </c>
      <c r="D77" s="13">
        <f>'Rainfall tables 99th'!F77</f>
        <v>0</v>
      </c>
      <c r="E77" s="27"/>
      <c r="F77" s="27"/>
      <c r="G77" s="28"/>
    </row>
    <row r="78" ht="21.95" customHeight="1">
      <c r="A78" s="15">
        <v>1965</v>
      </c>
      <c r="B78" s="11">
        <f>'Rainfall tables 99th'!D78</f>
        <v>0</v>
      </c>
      <c r="C78" s="13">
        <f>'Rainfall tables 99th'!E78</f>
        <v>0</v>
      </c>
      <c r="D78" s="13">
        <f>'Rainfall tables 99th'!F78</f>
        <v>0</v>
      </c>
      <c r="E78" s="27"/>
      <c r="F78" s="27"/>
      <c r="G78" s="28"/>
    </row>
    <row r="79" ht="21.95" customHeight="1">
      <c r="A79" s="15">
        <v>1966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27"/>
      <c r="F79" s="27"/>
      <c r="G79" s="28"/>
    </row>
    <row r="80" ht="21.95" customHeight="1">
      <c r="A80" s="15">
        <v>1967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27"/>
      <c r="F80" s="27"/>
      <c r="G80" s="28"/>
    </row>
    <row r="81" ht="21.95" customHeight="1">
      <c r="A81" s="15">
        <v>1968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27"/>
      <c r="F81" s="27"/>
      <c r="G81" s="28"/>
    </row>
    <row r="82" ht="21.95" customHeight="1">
      <c r="A82" s="15">
        <v>1969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1970</v>
      </c>
      <c r="B83" s="11">
        <f>'Rainfall tables 99th'!D83</f>
        <v>1</v>
      </c>
      <c r="C83" s="13">
        <f>'Rainfall tables 99th'!E83</f>
        <v>70.09999999999999</v>
      </c>
      <c r="D83" s="13">
        <f>'Rainfall tables 99th'!F83</f>
        <v>70.09999999999999</v>
      </c>
      <c r="E83" s="27"/>
      <c r="F83" s="27"/>
      <c r="G83" s="28"/>
    </row>
    <row r="84" ht="21.95" customHeight="1">
      <c r="A84" s="15">
        <v>1971</v>
      </c>
      <c r="B84" s="11">
        <f>'Rainfall tables 99th'!D84</f>
        <v>1</v>
      </c>
      <c r="C84" s="13">
        <f>'Rainfall tables 99th'!E84</f>
        <v>121.7</v>
      </c>
      <c r="D84" s="13">
        <f>'Rainfall tables 99th'!F84</f>
        <v>121.7</v>
      </c>
      <c r="E84" s="27"/>
      <c r="F84" s="27"/>
      <c r="G84" s="28"/>
    </row>
    <row r="85" ht="21.95" customHeight="1">
      <c r="A85" s="15">
        <v>1972</v>
      </c>
      <c r="B85" s="11">
        <f>'Rainfall tables 99th'!D85</f>
        <v>0</v>
      </c>
      <c r="C85" s="13">
        <f>'Rainfall tables 99th'!E85</f>
        <v>0</v>
      </c>
      <c r="D85" s="13">
        <f>'Rainfall tables 99th'!F85</f>
        <v>0</v>
      </c>
      <c r="E85" s="27"/>
      <c r="F85" s="27"/>
      <c r="G85" s="28"/>
    </row>
    <row r="86" ht="21.95" customHeight="1">
      <c r="A86" s="15">
        <v>1973</v>
      </c>
      <c r="B86" s="11">
        <f>'Rainfall tables 99th'!D86</f>
        <v>2</v>
      </c>
      <c r="C86" s="13">
        <f>'Rainfall tables 99th'!E86</f>
        <v>178.3</v>
      </c>
      <c r="D86" s="13">
        <f>'Rainfall tables 99th'!F86</f>
        <v>89.15000000000001</v>
      </c>
      <c r="E86" s="27"/>
      <c r="F86" s="27"/>
      <c r="G86" s="28"/>
    </row>
    <row r="87" ht="21.95" customHeight="1">
      <c r="A87" s="15">
        <v>1974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27"/>
      <c r="F87" s="27"/>
      <c r="G87" s="28"/>
    </row>
    <row r="88" ht="21.95" customHeight="1">
      <c r="A88" s="15">
        <v>1975</v>
      </c>
      <c r="B88" s="11">
        <f>'Rainfall tables 99th'!D88</f>
        <v>0</v>
      </c>
      <c r="C88" s="13">
        <f>'Rainfall tables 99th'!E88</f>
        <v>0</v>
      </c>
      <c r="D88" s="13">
        <f>'Rainfall tables 99th'!F88</f>
        <v>0</v>
      </c>
      <c r="E88" s="27"/>
      <c r="F88" s="27"/>
      <c r="G88" s="28"/>
    </row>
    <row r="89" ht="21.95" customHeight="1">
      <c r="A89" s="15">
        <v>1976</v>
      </c>
      <c r="B89" s="11">
        <f>'Rainfall tables 99th'!D89</f>
        <v>0</v>
      </c>
      <c r="C89" s="13">
        <f>'Rainfall tables 99th'!E89</f>
        <v>0</v>
      </c>
      <c r="D89" s="13">
        <f>'Rainfall tables 99th'!F89</f>
        <v>0</v>
      </c>
      <c r="E89" s="27"/>
      <c r="F89" s="27"/>
      <c r="G89" s="28"/>
    </row>
    <row r="90" ht="21.95" customHeight="1">
      <c r="A90" s="15">
        <v>1977</v>
      </c>
      <c r="B90" s="11">
        <f>'Rainfall tables 99th'!D90</f>
        <v>1</v>
      </c>
      <c r="C90" s="13">
        <f>'Rainfall tables 99th'!E90</f>
        <v>85.59999999999999</v>
      </c>
      <c r="D90" s="13">
        <f>'Rainfall tables 99th'!F90</f>
        <v>85.59999999999999</v>
      </c>
      <c r="E90" s="27"/>
      <c r="F90" s="27"/>
      <c r="G90" s="28"/>
    </row>
    <row r="91" ht="21.95" customHeight="1">
      <c r="A91" s="15">
        <v>1978</v>
      </c>
      <c r="B91" s="11">
        <f>'Rainfall tables 99th'!D91</f>
        <v>0</v>
      </c>
      <c r="C91" s="13">
        <f>'Rainfall tables 99th'!E91</f>
        <v>0</v>
      </c>
      <c r="D91" s="13">
        <f>'Rainfall tables 99th'!F91</f>
        <v>0</v>
      </c>
      <c r="E91" s="27"/>
      <c r="F91" s="27"/>
      <c r="G91" s="28"/>
    </row>
    <row r="92" ht="21.95" customHeight="1">
      <c r="A92" s="15">
        <v>1979</v>
      </c>
      <c r="B92" s="11">
        <f>'Rainfall tables 99th'!D92</f>
        <v>0</v>
      </c>
      <c r="C92" s="13">
        <f>'Rainfall tables 99th'!E92</f>
        <v>0</v>
      </c>
      <c r="D92" s="13">
        <f>'Rainfall tables 99th'!F92</f>
        <v>0</v>
      </c>
      <c r="E92" s="27"/>
      <c r="F92" s="27"/>
      <c r="G92" s="28"/>
    </row>
    <row r="93" ht="21.95" customHeight="1">
      <c r="A93" s="15">
        <v>1980</v>
      </c>
      <c r="B93" s="11">
        <f>'Rainfall tables 99th'!D93</f>
        <v>0</v>
      </c>
      <c r="C93" s="13">
        <f>'Rainfall tables 99th'!E93</f>
        <v>0</v>
      </c>
      <c r="D93" s="13">
        <f>'Rainfall tables 99th'!F93</f>
        <v>0</v>
      </c>
      <c r="E93" s="27"/>
      <c r="F93" s="27"/>
      <c r="G93" s="28"/>
    </row>
    <row r="94" ht="21.95" customHeight="1">
      <c r="A94" s="15">
        <v>1981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1982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1983</v>
      </c>
      <c r="B96" s="11">
        <f>'Rainfall tables 99th'!D96</f>
        <v>1</v>
      </c>
      <c r="C96" s="13">
        <f>'Rainfall tables 99th'!E96</f>
        <v>64.59999999999999</v>
      </c>
      <c r="D96" s="13">
        <f>'Rainfall tables 99th'!F96</f>
        <v>64.59999999999999</v>
      </c>
      <c r="E96" s="27"/>
      <c r="F96" s="27"/>
      <c r="G96" s="28"/>
    </row>
    <row r="97" ht="21.95" customHeight="1">
      <c r="A97" s="15">
        <v>1984</v>
      </c>
      <c r="B97" s="11">
        <f>'Rainfall tables 99th'!D97</f>
        <v>0</v>
      </c>
      <c r="C97" s="13">
        <f>'Rainfall tables 99th'!E97</f>
        <v>0</v>
      </c>
      <c r="D97" s="13">
        <f>'Rainfall tables 99th'!F97</f>
        <v>0</v>
      </c>
      <c r="E97" s="27"/>
      <c r="F97" s="27"/>
      <c r="G97" s="28"/>
    </row>
    <row r="98" ht="21.95" customHeight="1">
      <c r="A98" s="15">
        <v>1985</v>
      </c>
      <c r="B98" s="11">
        <f>'Rainfall tables 99th'!D98</f>
        <v>0</v>
      </c>
      <c r="C98" s="13">
        <f>'Rainfall tables 99th'!E98</f>
        <v>0</v>
      </c>
      <c r="D98" s="13">
        <f>'Rainfall tables 99th'!F98</f>
        <v>0</v>
      </c>
      <c r="E98" s="27"/>
      <c r="F98" s="27"/>
      <c r="G98" s="28"/>
    </row>
    <row r="99" ht="21.95" customHeight="1">
      <c r="A99" s="15">
        <v>1986</v>
      </c>
      <c r="B99" s="11">
        <f>'Rainfall tables 99th'!D99</f>
        <v>1</v>
      </c>
      <c r="C99" s="13">
        <f>'Rainfall tables 99th'!E99</f>
        <v>73.59999999999999</v>
      </c>
      <c r="D99" s="13">
        <f>'Rainfall tables 99th'!F99</f>
        <v>73.59999999999999</v>
      </c>
      <c r="E99" s="27"/>
      <c r="F99" s="27"/>
      <c r="G99" s="28"/>
    </row>
    <row r="100" ht="21.95" customHeight="1">
      <c r="A100" s="15">
        <v>1987</v>
      </c>
      <c r="B100" s="11">
        <f>'Rainfall tables 99th'!D100</f>
        <v>1</v>
      </c>
      <c r="C100" s="13">
        <f>'Rainfall tables 99th'!E100</f>
        <v>64.2</v>
      </c>
      <c r="D100" s="13">
        <f>'Rainfall tables 99th'!F100</f>
        <v>64.2</v>
      </c>
      <c r="E100" s="27"/>
      <c r="F100" s="27"/>
      <c r="G100" s="28"/>
    </row>
    <row r="101" ht="21.95" customHeight="1">
      <c r="A101" s="15">
        <v>1988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27"/>
      <c r="F101" s="27"/>
      <c r="G101" s="28"/>
    </row>
    <row r="102" ht="21.95" customHeight="1">
      <c r="A102" s="15">
        <v>1989</v>
      </c>
      <c r="B102" s="11">
        <f>'Rainfall tables 99th'!D102</f>
        <v>0</v>
      </c>
      <c r="C102" s="13">
        <f>'Rainfall tables 99th'!E102</f>
        <v>0</v>
      </c>
      <c r="D102" s="13">
        <f>'Rainfall tables 99th'!F102</f>
        <v>0</v>
      </c>
      <c r="E102" s="27"/>
      <c r="F102" s="27"/>
      <c r="G102" s="28"/>
    </row>
    <row r="103" ht="21.95" customHeight="1">
      <c r="A103" s="15">
        <v>1990</v>
      </c>
      <c r="B103" s="11">
        <f>'Rainfall tables 99th'!D103</f>
        <v>1</v>
      </c>
      <c r="C103" s="13">
        <f>'Rainfall tables 99th'!E103</f>
        <v>78</v>
      </c>
      <c r="D103" s="13">
        <f>'Rainfall tables 99th'!F103</f>
        <v>78</v>
      </c>
      <c r="E103" s="27"/>
      <c r="F103" s="27"/>
      <c r="G103" s="28"/>
    </row>
    <row r="104" ht="21.95" customHeight="1">
      <c r="A104" s="15">
        <v>1991</v>
      </c>
      <c r="B104" s="11">
        <f>'Rainfall tables 99th'!D104</f>
        <v>0</v>
      </c>
      <c r="C104" s="13">
        <f>'Rainfall tables 99th'!E104</f>
        <v>0</v>
      </c>
      <c r="D104" s="13">
        <f>'Rainfall tables 99th'!F104</f>
        <v>0</v>
      </c>
      <c r="E104" s="27"/>
      <c r="F104" s="27"/>
      <c r="G104" s="28"/>
    </row>
    <row r="105" ht="21.95" customHeight="1">
      <c r="A105" s="15">
        <v>1992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27"/>
      <c r="F105" s="27"/>
      <c r="G105" s="28"/>
    </row>
    <row r="106" ht="21.95" customHeight="1">
      <c r="A106" s="15">
        <v>1993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27"/>
      <c r="F106" s="27"/>
      <c r="G106" s="28"/>
    </row>
    <row r="107" ht="21.95" customHeight="1">
      <c r="A107" s="15">
        <v>1994</v>
      </c>
      <c r="B107" s="11">
        <f>'Rainfall tables 99th'!D107</f>
        <v>1</v>
      </c>
      <c r="C107" s="13">
        <f>'Rainfall tables 99th'!E107</f>
        <v>128.6</v>
      </c>
      <c r="D107" s="13">
        <f>'Rainfall tables 99th'!F107</f>
        <v>128.6</v>
      </c>
      <c r="E107" s="27"/>
      <c r="F107" s="27"/>
      <c r="G107" s="28"/>
    </row>
    <row r="108" ht="21.95" customHeight="1">
      <c r="A108" s="15">
        <v>1995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s="27"/>
      <c r="F108" s="27"/>
      <c r="G108" s="28"/>
    </row>
    <row r="109" ht="21.95" customHeight="1">
      <c r="A109" s="15">
        <v>1996</v>
      </c>
      <c r="B109" s="11">
        <f>'Rainfall tables 99th'!D109</f>
        <v>0</v>
      </c>
      <c r="C109" s="13">
        <f>'Rainfall tables 99th'!E109</f>
        <v>0</v>
      </c>
      <c r="D109" s="13">
        <f>'Rainfall tables 99th'!F109</f>
        <v>0</v>
      </c>
      <c r="E109" s="27"/>
      <c r="F109" s="27"/>
      <c r="G109" s="28"/>
    </row>
    <row r="110" ht="21.95" customHeight="1">
      <c r="A110" s="15">
        <v>1997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s="29"/>
      <c r="F110" s="29"/>
      <c r="G110" s="30"/>
    </row>
    <row r="111" ht="21.95" customHeight="1">
      <c r="A111" s="15">
        <v>1998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t="s" s="31">
        <v>26</v>
      </c>
      <c r="F111" t="s" s="31">
        <v>26</v>
      </c>
      <c r="G111" t="s" s="32">
        <v>26</v>
      </c>
    </row>
    <row r="112" ht="21.95" customHeight="1">
      <c r="A112" s="15">
        <v>1999</v>
      </c>
      <c r="B112" s="11">
        <f>'Rainfall tables 99th'!D112</f>
        <v>1</v>
      </c>
      <c r="C112" s="13">
        <f>'Rainfall tables 99th'!E112</f>
        <v>86.59999999999999</v>
      </c>
      <c r="D112" s="13">
        <f>'Rainfall tables 99th'!F112</f>
        <v>86.59999999999999</v>
      </c>
      <c r="E112" s="33">
        <f>_xlfn.AVERAGEIF(B2:B112,"&gt;0")</f>
        <v>1.43181818181818</v>
      </c>
      <c r="F112" s="33">
        <f>_xlfn.AVERAGEIF(C2:C112,"&gt;0")</f>
        <v>122.240909090909</v>
      </c>
      <c r="G112" s="34">
        <f>_xlfn.AVERAGEIF(D2:D112,"&gt;0")</f>
        <v>84.8185606060606</v>
      </c>
    </row>
    <row r="113" ht="21.95" customHeight="1">
      <c r="A113" s="15">
        <v>2000</v>
      </c>
      <c r="B113" s="11">
        <f>'Rainfall tables 99th'!D113</f>
        <v>1</v>
      </c>
      <c r="C113" s="13">
        <f>'Rainfall tables 99th'!E113</f>
        <v>97.40000000000001</v>
      </c>
      <c r="D113" s="13">
        <f>'Rainfall tables 99th'!F113</f>
        <v>97.40000000000001</v>
      </c>
      <c r="E113" s="35"/>
      <c r="F113" s="35"/>
      <c r="G113" s="36"/>
    </row>
    <row r="114" ht="21.95" customHeight="1">
      <c r="A114" s="15">
        <v>2001</v>
      </c>
      <c r="B114" s="11">
        <f>'Rainfall tables 99th'!D114</f>
        <v>1</v>
      </c>
      <c r="C114" s="13">
        <f>'Rainfall tables 99th'!E114</f>
        <v>74.8</v>
      </c>
      <c r="D114" s="13">
        <f>'Rainfall tables 99th'!F114</f>
        <v>74.8</v>
      </c>
      <c r="E114" s="35"/>
      <c r="F114" s="35"/>
      <c r="G114" s="36"/>
    </row>
    <row r="115" ht="21.95" customHeight="1">
      <c r="A115" s="15">
        <v>2002</v>
      </c>
      <c r="B115" s="11">
        <f>'Rainfall tables 99th'!D115</f>
        <v>1</v>
      </c>
      <c r="C115" s="13">
        <f>'Rainfall tables 99th'!E115</f>
        <v>111.2</v>
      </c>
      <c r="D115" s="13">
        <f>'Rainfall tables 99th'!F115</f>
        <v>111.2</v>
      </c>
      <c r="E115" s="35"/>
      <c r="F115" s="35"/>
      <c r="G115" s="36"/>
    </row>
    <row r="116" ht="21.95" customHeight="1">
      <c r="A116" s="15">
        <v>2003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5"/>
      <c r="F116" s="35"/>
      <c r="G116" s="36"/>
    </row>
    <row r="117" ht="21.95" customHeight="1">
      <c r="A117" s="15">
        <v>2004</v>
      </c>
      <c r="B117" s="11">
        <f>'Rainfall tables 99th'!D117</f>
        <v>1</v>
      </c>
      <c r="C117" s="13">
        <f>'Rainfall tables 99th'!E117</f>
        <v>80</v>
      </c>
      <c r="D117" s="13">
        <f>'Rainfall tables 99th'!F117</f>
        <v>80</v>
      </c>
      <c r="E117" s="35"/>
      <c r="F117" s="35"/>
      <c r="G117" s="36"/>
    </row>
    <row r="118" ht="21.95" customHeight="1">
      <c r="A118" s="15">
        <v>2005</v>
      </c>
      <c r="B118" s="11">
        <f>'Rainfall tables 99th'!D118</f>
        <v>0</v>
      </c>
      <c r="C118" s="13">
        <f>'Rainfall tables 99th'!E118</f>
        <v>0</v>
      </c>
      <c r="D118" s="13">
        <f>'Rainfall tables 99th'!F118</f>
        <v>0</v>
      </c>
      <c r="E118" s="35"/>
      <c r="F118" s="35"/>
      <c r="G118" s="36"/>
    </row>
    <row r="119" ht="21.95" customHeight="1">
      <c r="A119" s="15">
        <v>2006</v>
      </c>
      <c r="B119" s="11">
        <f>'Rainfall tables 99th'!D119</f>
        <v>0</v>
      </c>
      <c r="C119" s="13">
        <f>'Rainfall tables 99th'!E119</f>
        <v>0</v>
      </c>
      <c r="D119" s="13">
        <f>'Rainfall tables 99th'!F119</f>
        <v>0</v>
      </c>
      <c r="E119" s="35"/>
      <c r="F119" s="35"/>
      <c r="G119" s="36"/>
    </row>
    <row r="120" ht="21.95" customHeight="1">
      <c r="A120" s="15">
        <v>2007</v>
      </c>
      <c r="B120" s="11">
        <f>'Rainfall tables 99th'!D120</f>
        <v>1</v>
      </c>
      <c r="C120" s="13">
        <f>'Rainfall tables 99th'!E120</f>
        <v>74.40000000000001</v>
      </c>
      <c r="D120" s="13">
        <f>'Rainfall tables 99th'!F120</f>
        <v>74.40000000000001</v>
      </c>
      <c r="E120" s="35"/>
      <c r="F120" s="35"/>
      <c r="G120" s="36"/>
    </row>
    <row r="121" ht="21.95" customHeight="1">
      <c r="A121" s="15">
        <v>2008</v>
      </c>
      <c r="B121" s="11">
        <f>'Rainfall tables 99th'!D121</f>
        <v>2</v>
      </c>
      <c r="C121" s="13">
        <f>'Rainfall tables 99th'!E121</f>
        <v>190</v>
      </c>
      <c r="D121" s="13">
        <f>'Rainfall tables 99th'!F121</f>
        <v>95</v>
      </c>
      <c r="E121" s="35"/>
      <c r="F121" s="35"/>
      <c r="G121" s="36"/>
    </row>
    <row r="122" ht="21.95" customHeight="1">
      <c r="A122" s="15">
        <v>2009</v>
      </c>
      <c r="B122" s="11">
        <f>'Rainfall tables 99th'!D122</f>
        <v>0</v>
      </c>
      <c r="C122" s="13">
        <f>'Rainfall tables 99th'!E122</f>
        <v>0</v>
      </c>
      <c r="D122" s="13">
        <f>'Rainfall tables 99th'!F122</f>
        <v>0</v>
      </c>
      <c r="E122" s="35"/>
      <c r="F122" s="35"/>
      <c r="G122" s="36"/>
    </row>
    <row r="123" ht="21.95" customHeight="1">
      <c r="A123" s="15">
        <v>2010</v>
      </c>
      <c r="B123" s="11">
        <f>'Rainfall tables 99th'!D123</f>
        <v>2</v>
      </c>
      <c r="C123" s="13">
        <f>'Rainfall tables 99th'!E123</f>
        <v>257</v>
      </c>
      <c r="D123" s="13">
        <f>'Rainfall tables 99th'!F123</f>
        <v>128.5</v>
      </c>
      <c r="E123" s="35"/>
      <c r="F123" s="35"/>
      <c r="G123" s="36"/>
    </row>
    <row r="124" ht="21.95" customHeight="1">
      <c r="A124" s="15">
        <v>2011</v>
      </c>
      <c r="B124" s="11">
        <f>'Rainfall tables 99th'!D124</f>
        <v>0</v>
      </c>
      <c r="C124" s="13">
        <f>'Rainfall tables 99th'!E124</f>
        <v>0</v>
      </c>
      <c r="D124" s="13">
        <f>'Rainfall tables 99th'!F124</f>
        <v>0</v>
      </c>
      <c r="E124" s="35"/>
      <c r="F124" s="35"/>
      <c r="G124" s="36"/>
    </row>
    <row r="125" ht="21.95" customHeight="1">
      <c r="A125" s="15">
        <v>2012</v>
      </c>
      <c r="B125" s="11">
        <f>'Rainfall tables 99th'!D125</f>
        <v>0</v>
      </c>
      <c r="C125" s="13">
        <f>'Rainfall tables 99th'!E125</f>
        <v>0</v>
      </c>
      <c r="D125" s="13">
        <f>'Rainfall tables 99th'!F125</f>
        <v>0</v>
      </c>
      <c r="E125" s="35"/>
      <c r="F125" s="35"/>
      <c r="G125" s="36"/>
    </row>
    <row r="126" ht="21.95" customHeight="1">
      <c r="A126" s="15">
        <v>2013</v>
      </c>
      <c r="B126" s="11">
        <f>'Rainfall tables 99th'!D126</f>
        <v>0</v>
      </c>
      <c r="C126" s="13">
        <f>'Rainfall tables 99th'!E126</f>
        <v>0</v>
      </c>
      <c r="D126" s="13">
        <f>'Rainfall tables 99th'!F126</f>
        <v>0</v>
      </c>
      <c r="E126" s="35"/>
      <c r="F126" s="35"/>
      <c r="G126" s="36"/>
    </row>
    <row r="127" ht="21.95" customHeight="1">
      <c r="A127" s="15">
        <v>2014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5"/>
      <c r="F127" s="35"/>
      <c r="G127" s="36"/>
    </row>
    <row r="128" ht="21.95" customHeight="1">
      <c r="A128" s="15">
        <v>2015</v>
      </c>
      <c r="B128" s="11">
        <f>'Rainfall tables 99th'!D128</f>
        <v>0</v>
      </c>
      <c r="C128" s="13">
        <f>'Rainfall tables 99th'!E128</f>
        <v>0</v>
      </c>
      <c r="D128" s="13">
        <f>'Rainfall tables 99th'!F128</f>
        <v>0</v>
      </c>
      <c r="E128" s="35"/>
      <c r="F128" s="35"/>
      <c r="G128" s="36"/>
    </row>
    <row r="129" ht="21.95" customHeight="1">
      <c r="A129" s="15">
        <v>2016</v>
      </c>
      <c r="B129" s="11">
        <f>'Rainfall tables 99th'!D129</f>
        <v>1</v>
      </c>
      <c r="C129" s="13">
        <f>'Rainfall tables 99th'!E129</f>
        <v>80.40000000000001</v>
      </c>
      <c r="D129" s="13">
        <f>'Rainfall tables 99th'!F129</f>
        <v>80.40000000000001</v>
      </c>
      <c r="E129" s="35"/>
      <c r="F129" s="35"/>
      <c r="G129" s="36"/>
    </row>
    <row r="130" ht="21.95" customHeight="1">
      <c r="A130" s="15">
        <v>2017</v>
      </c>
      <c r="B130" s="11">
        <f>'Rainfall tables 99th'!D130</f>
        <v>0</v>
      </c>
      <c r="C130" s="13">
        <f>'Rainfall tables 99th'!E130</f>
        <v>0</v>
      </c>
      <c r="D130" s="13">
        <f>'Rainfall tables 99th'!F130</f>
        <v>0</v>
      </c>
      <c r="E130" s="35"/>
      <c r="F130" s="35"/>
      <c r="G130" s="36"/>
    </row>
    <row r="131" ht="21.95" customHeight="1">
      <c r="A131" s="15">
        <v>2018</v>
      </c>
      <c r="B131" s="11">
        <f>'Rainfall tables 99th'!D131</f>
        <v>0</v>
      </c>
      <c r="C131" s="13">
        <f>'Rainfall tables 99th'!E131</f>
        <v>0</v>
      </c>
      <c r="D131" s="13">
        <f>'Rainfall tables 99th'!F131</f>
        <v>0</v>
      </c>
      <c r="E131" s="35"/>
      <c r="F131" s="35"/>
      <c r="G131" s="36"/>
    </row>
    <row r="132" ht="21.95" customHeight="1">
      <c r="A132" s="15">
        <v>2019</v>
      </c>
      <c r="B132" s="11">
        <f>'Rainfall tables 99th'!D132</f>
        <v>0</v>
      </c>
      <c r="C132" s="13">
        <f>'Rainfall tables 99th'!E132</f>
        <v>0</v>
      </c>
      <c r="D132" s="13">
        <f>'Rainfall tables 99th'!F132</f>
        <v>0</v>
      </c>
      <c r="E132" s="35"/>
      <c r="F132" s="35"/>
      <c r="G132" s="36"/>
    </row>
    <row r="133" ht="21.95" customHeight="1">
      <c r="A133" s="15">
        <v>2020</v>
      </c>
      <c r="B133" s="11">
        <f>'Rainfall tables 99th'!D133</f>
        <v>1</v>
      </c>
      <c r="C133" s="13">
        <f>'Rainfall tables 99th'!E133</f>
        <v>86</v>
      </c>
      <c r="D133" s="13">
        <f>'Rainfall tables 99th'!F133</f>
        <v>86</v>
      </c>
      <c r="E133" t="s" s="31">
        <v>27</v>
      </c>
      <c r="F133" t="s" s="31">
        <v>27</v>
      </c>
      <c r="G133" t="s" s="32">
        <v>27</v>
      </c>
    </row>
    <row r="134" ht="22.75" customHeight="1">
      <c r="A134" s="16">
        <v>2021</v>
      </c>
      <c r="B134" s="17">
        <f>'Rainfall tables 99th'!D134</f>
        <v>1</v>
      </c>
      <c r="C134" s="19">
        <f>'Rainfall tables 99th'!E134</f>
        <v>63</v>
      </c>
      <c r="D134" s="19">
        <f>'Rainfall tables 99th'!F134</f>
        <v>63</v>
      </c>
      <c r="E134" s="37">
        <f>_xlfn.AVERAGEIF(B113:B134,"&gt;0")</f>
        <v>1.2</v>
      </c>
      <c r="F134" s="37">
        <f>_xlfn.AVERAGEIF(C113:C134,"&gt;0")</f>
        <v>111.42</v>
      </c>
      <c r="G134" s="38">
        <f>_xlfn.AVERAGEIF(D113:D134,"&gt;0")</f>
        <v>89.06999999999999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