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<sst xmlns="http://schemas.openxmlformats.org/spreadsheetml/2006/main" uniqueCount="43">
  <si>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</si>
  <si>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</si>
  <si>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</si>
  <si>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</si>
  <si>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</si>
  <si>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</si>
  <si>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</si>
  <si>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</si>
  <si>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</si>
  <si>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</si>
  <si>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</si>
  <si>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</si>
  <si>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</si>
  <si>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</si>
  <si>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</si>
  <si>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</si>
  <si>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</si>
  <si>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</si>
  <si>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</si>
  <si>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</si>
  <si>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</si>
  <si>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</si>
  <si>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</si>
  <si>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</si>
  <si>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</si>
  <si>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</si>
  <si>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</si>
  <si>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</si>
  <si>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</si>
  <si>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</si>
  <si>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</si>
  <si>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</si>
  <si>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</si>
  <si>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</si>
  <si>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</si>
  <si>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1880-1999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</si>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</sst>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1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12"/>
      <color indexed="8"/>
      <name val="Helvetica Neue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center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center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center" wrapText="1"/>
    </xf>
    <xf numFmtId="0" fontId="4" fillId="3" borderId="8" applyNumberFormat="1" applyFont="1" applyFill="1" applyBorder="1" applyAlignment="1" applyProtection="0">
      <alignment horizontal="center" vertical="center" wrapText="1"/>
    </xf>
    <xf numFmtId="0" fontId="1" borderId="9" applyNumberFormat="1" applyFont="1" applyFill="0" applyBorder="1" applyAlignment="1" applyProtection="0">
      <alignment horizontal="center" vertical="center" wrapText="1"/>
    </xf>
    <xf numFmtId="0" fontId="4" fillId="3" borderId="12" applyNumberFormat="1" applyFont="1" applyFill="1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6" borderId="10" applyNumberFormat="1" applyFont="1" applyFill="0" applyBorder="1" applyAlignment="1" applyProtection="0">
      <alignment horizontal="center" vertical="center" wrapText="1"/>
    </xf>
    <xf numFmtId="49" fontId="6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6" borderId="10" applyNumberFormat="0" applyFont="1" applyFill="0" applyBorder="1" applyAlignment="1" applyProtection="0">
      <alignment horizontal="center" vertical="center" wrapText="1"/>
    </xf>
    <xf numFmtId="0" fontId="6" borderId="11" applyNumberFormat="0" applyFont="1" applyFill="0" applyBorder="1" applyAlignment="1" applyProtection="0">
      <alignment horizontal="center" vertical="center" wrapText="1"/>
    </xf>
    <xf numFmtId="0" fontId="3" borderId="13" applyNumberFormat="1" applyFont="1" applyFill="0" applyBorder="1" applyAlignment="1" applyProtection="0">
      <alignment horizontal="center" vertical="center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(24.6mm) rainfall at                                                 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21"/>
          <c:y val="0.1142"/>
          <c:w val="0.95133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90th'!$B$2:$B$143</c:f>
              <c:numCache>
                <c:ptCount val="142"/>
                <c:pt idx="0">
                  <c:v>6.000000</c:v>
                </c:pt>
                <c:pt idx="1">
                  <c:v>7.000000</c:v>
                </c:pt>
                <c:pt idx="2">
                  <c:v>9.000000</c:v>
                </c:pt>
                <c:pt idx="3">
                  <c:v>10.000000</c:v>
                </c:pt>
                <c:pt idx="4">
                  <c:v>7.000000</c:v>
                </c:pt>
                <c:pt idx="5">
                  <c:v>5.000000</c:v>
                </c:pt>
                <c:pt idx="6">
                  <c:v>13.000000</c:v>
                </c:pt>
                <c:pt idx="7">
                  <c:v>19.000000</c:v>
                </c:pt>
                <c:pt idx="8">
                  <c:v>9.000000</c:v>
                </c:pt>
                <c:pt idx="9">
                  <c:v>15.000000</c:v>
                </c:pt>
                <c:pt idx="10">
                  <c:v>24.000000</c:v>
                </c:pt>
                <c:pt idx="11">
                  <c:v>10.000000</c:v>
                </c:pt>
                <c:pt idx="12">
                  <c:v>17.000000</c:v>
                </c:pt>
                <c:pt idx="13">
                  <c:v>21.000000</c:v>
                </c:pt>
                <c:pt idx="14">
                  <c:v>15.000000</c:v>
                </c:pt>
                <c:pt idx="15">
                  <c:v>11.000000</c:v>
                </c:pt>
                <c:pt idx="16">
                  <c:v>10.000000</c:v>
                </c:pt>
                <c:pt idx="17">
                  <c:v>9.000000</c:v>
                </c:pt>
                <c:pt idx="18">
                  <c:v>18.000000</c:v>
                </c:pt>
                <c:pt idx="19">
                  <c:v>14.000000</c:v>
                </c:pt>
                <c:pt idx="20">
                  <c:v>10.000000</c:v>
                </c:pt>
                <c:pt idx="21">
                  <c:v>8.000000</c:v>
                </c:pt>
                <c:pt idx="22">
                  <c:v>1.000000</c:v>
                </c:pt>
                <c:pt idx="23">
                  <c:v>12.000000</c:v>
                </c:pt>
                <c:pt idx="24">
                  <c:v>9.000000</c:v>
                </c:pt>
                <c:pt idx="25">
                  <c:v>6.000000</c:v>
                </c:pt>
                <c:pt idx="26">
                  <c:v>17.000000</c:v>
                </c:pt>
                <c:pt idx="27">
                  <c:v>11.000000</c:v>
                </c:pt>
                <c:pt idx="28">
                  <c:v>12.000000</c:v>
                </c:pt>
                <c:pt idx="29">
                  <c:v>9.000000</c:v>
                </c:pt>
                <c:pt idx="30">
                  <c:v>15.000000</c:v>
                </c:pt>
                <c:pt idx="31">
                  <c:v>10.000000</c:v>
                </c:pt>
                <c:pt idx="32">
                  <c:v>12.000000</c:v>
                </c:pt>
                <c:pt idx="33">
                  <c:v>12.000000</c:v>
                </c:pt>
                <c:pt idx="34">
                  <c:v>8.000000</c:v>
                </c:pt>
                <c:pt idx="35">
                  <c:v>4.000000</c:v>
                </c:pt>
                <c:pt idx="36">
                  <c:v>13.000000</c:v>
                </c:pt>
                <c:pt idx="37">
                  <c:v>16.000000</c:v>
                </c:pt>
                <c:pt idx="38">
                  <c:v>9.000000</c:v>
                </c:pt>
                <c:pt idx="39">
                  <c:v>9.000000</c:v>
                </c:pt>
                <c:pt idx="40">
                  <c:v>15.000000</c:v>
                </c:pt>
                <c:pt idx="41">
                  <c:v>11.000000</c:v>
                </c:pt>
                <c:pt idx="42">
                  <c:v>10.000000</c:v>
                </c:pt>
                <c:pt idx="43">
                  <c:v>8.000000</c:v>
                </c:pt>
                <c:pt idx="44">
                  <c:v>8.000000</c:v>
                </c:pt>
                <c:pt idx="45">
                  <c:v>23.000000</c:v>
                </c:pt>
                <c:pt idx="46">
                  <c:v>9.000000</c:v>
                </c:pt>
                <c:pt idx="47">
                  <c:v>14.000000</c:v>
                </c:pt>
                <c:pt idx="48">
                  <c:v>9.000000</c:v>
                </c:pt>
                <c:pt idx="49">
                  <c:v>11.000000</c:v>
                </c:pt>
                <c:pt idx="50">
                  <c:v>9.000000</c:v>
                </c:pt>
                <c:pt idx="51">
                  <c:v>15.000000</c:v>
                </c:pt>
                <c:pt idx="52">
                  <c:v>9.000000</c:v>
                </c:pt>
                <c:pt idx="53">
                  <c:v>19.000000</c:v>
                </c:pt>
                <c:pt idx="54">
                  <c:v>10.000000</c:v>
                </c:pt>
                <c:pt idx="55">
                  <c:v>9.000000</c:v>
                </c:pt>
                <c:pt idx="56">
                  <c:v>9.000000</c:v>
                </c:pt>
                <c:pt idx="57">
                  <c:v>16.000000</c:v>
                </c:pt>
                <c:pt idx="58">
                  <c:v>12.000000</c:v>
                </c:pt>
                <c:pt idx="59">
                  <c:v>11.000000</c:v>
                </c:pt>
                <c:pt idx="60">
                  <c:v>7.000000</c:v>
                </c:pt>
                <c:pt idx="61">
                  <c:v>11.000000</c:v>
                </c:pt>
                <c:pt idx="62">
                  <c:v>9.000000</c:v>
                </c:pt>
                <c:pt idx="63">
                  <c:v>8.000000</c:v>
                </c:pt>
                <c:pt idx="64">
                  <c:v>5.000000</c:v>
                </c:pt>
                <c:pt idx="65">
                  <c:v>12.000000</c:v>
                </c:pt>
                <c:pt idx="66">
                  <c:v>11.000000</c:v>
                </c:pt>
                <c:pt idx="67">
                  <c:v>16.000000</c:v>
                </c:pt>
                <c:pt idx="68">
                  <c:v>7.000000</c:v>
                </c:pt>
                <c:pt idx="69">
                  <c:v>13.000000</c:v>
                </c:pt>
                <c:pt idx="70">
                  <c:v>17.000000</c:v>
                </c:pt>
                <c:pt idx="71">
                  <c:v>8.000000</c:v>
                </c:pt>
                <c:pt idx="72">
                  <c:v>7.000000</c:v>
                </c:pt>
                <c:pt idx="73">
                  <c:v>16.000000</c:v>
                </c:pt>
                <c:pt idx="74">
                  <c:v>12.000000</c:v>
                </c:pt>
                <c:pt idx="75">
                  <c:v>12.000000</c:v>
                </c:pt>
                <c:pt idx="76">
                  <c:v>14.000000</c:v>
                </c:pt>
                <c:pt idx="77">
                  <c:v>6.000000</c:v>
                </c:pt>
                <c:pt idx="78">
                  <c:v>15.000000</c:v>
                </c:pt>
                <c:pt idx="79">
                  <c:v>18.000000</c:v>
                </c:pt>
                <c:pt idx="80">
                  <c:v>5.000000</c:v>
                </c:pt>
                <c:pt idx="81">
                  <c:v>12.000000</c:v>
                </c:pt>
                <c:pt idx="82">
                  <c:v>13.000000</c:v>
                </c:pt>
                <c:pt idx="83">
                  <c:v>16.000000</c:v>
                </c:pt>
                <c:pt idx="84">
                  <c:v>12.000000</c:v>
                </c:pt>
                <c:pt idx="85">
                  <c:v>9.000000</c:v>
                </c:pt>
                <c:pt idx="86">
                  <c:v>7.000000</c:v>
                </c:pt>
                <c:pt idx="87">
                  <c:v>15.000000</c:v>
                </c:pt>
                <c:pt idx="88">
                  <c:v>12.000000</c:v>
                </c:pt>
                <c:pt idx="89">
                  <c:v>11.000000</c:v>
                </c:pt>
                <c:pt idx="90">
                  <c:v>12.000000</c:v>
                </c:pt>
                <c:pt idx="91">
                  <c:v>7.000000</c:v>
                </c:pt>
                <c:pt idx="92">
                  <c:v>16.000000</c:v>
                </c:pt>
                <c:pt idx="93">
                  <c:v>10.000000</c:v>
                </c:pt>
                <c:pt idx="94">
                  <c:v>18.000000</c:v>
                </c:pt>
                <c:pt idx="95">
                  <c:v>18.000000</c:v>
                </c:pt>
                <c:pt idx="96">
                  <c:v>13.000000</c:v>
                </c:pt>
                <c:pt idx="97">
                  <c:v>8.000000</c:v>
                </c:pt>
                <c:pt idx="98">
                  <c:v>11.000000</c:v>
                </c:pt>
                <c:pt idx="99">
                  <c:v>11.000000</c:v>
                </c:pt>
                <c:pt idx="100">
                  <c:v>15.000000</c:v>
                </c:pt>
                <c:pt idx="101">
                  <c:v>9.000000</c:v>
                </c:pt>
                <c:pt idx="102">
                  <c:v>9.000000</c:v>
                </c:pt>
                <c:pt idx="103">
                  <c:v>10.000000</c:v>
                </c:pt>
                <c:pt idx="104">
                  <c:v>14.000000</c:v>
                </c:pt>
                <c:pt idx="105">
                  <c:v>10.000000</c:v>
                </c:pt>
                <c:pt idx="106">
                  <c:v>7.000000</c:v>
                </c:pt>
                <c:pt idx="107">
                  <c:v>15.000000</c:v>
                </c:pt>
                <c:pt idx="108">
                  <c:v>23.000000</c:v>
                </c:pt>
                <c:pt idx="109">
                  <c:v>11.000000</c:v>
                </c:pt>
                <c:pt idx="110">
                  <c:v>9.000000</c:v>
                </c:pt>
                <c:pt idx="111">
                  <c:v>7.000000</c:v>
                </c:pt>
                <c:pt idx="112">
                  <c:v>7.000000</c:v>
                </c:pt>
                <c:pt idx="113">
                  <c:v>4.000000</c:v>
                </c:pt>
                <c:pt idx="114">
                  <c:v>7.000000</c:v>
                </c:pt>
                <c:pt idx="115">
                  <c:v>8.000000</c:v>
                </c:pt>
                <c:pt idx="116">
                  <c:v>18.000000</c:v>
                </c:pt>
                <c:pt idx="117">
                  <c:v>6.000000</c:v>
                </c:pt>
                <c:pt idx="118">
                  <c:v>6.000000</c:v>
                </c:pt>
                <c:pt idx="119">
                  <c:v>15.000000</c:v>
                </c:pt>
                <c:pt idx="120">
                  <c:v>6.000000</c:v>
                </c:pt>
                <c:pt idx="121">
                  <c:v>12.000000</c:v>
                </c:pt>
                <c:pt idx="122">
                  <c:v>5.000000</c:v>
                </c:pt>
                <c:pt idx="123">
                  <c:v>2.000000</c:v>
                </c:pt>
                <c:pt idx="124">
                  <c:v>13.000000</c:v>
                </c:pt>
                <c:pt idx="125">
                  <c:v>8.000000</c:v>
                </c:pt>
                <c:pt idx="126">
                  <c:v>16.000000</c:v>
                </c:pt>
                <c:pt idx="127">
                  <c:v>9.000000</c:v>
                </c:pt>
                <c:pt idx="128">
                  <c:v>10.000000</c:v>
                </c:pt>
                <c:pt idx="129">
                  <c:v>13.000000</c:v>
                </c:pt>
                <c:pt idx="130">
                  <c:v>13.000000</c:v>
                </c:pt>
                <c:pt idx="131">
                  <c:v>9.000000</c:v>
                </c:pt>
                <c:pt idx="132">
                  <c:v>13.000000</c:v>
                </c:pt>
                <c:pt idx="133">
                  <c:v>20.000000</c:v>
                </c:pt>
                <c:pt idx="134">
                  <c:v>6.000000</c:v>
                </c:pt>
                <c:pt idx="135">
                  <c:v>11.000000</c:v>
                </c:pt>
                <c:pt idx="136">
                  <c:v>7.000000</c:v>
                </c:pt>
                <c:pt idx="137">
                  <c:v>15.000000</c:v>
                </c:pt>
                <c:pt idx="138">
                  <c:v>7.000000</c:v>
                </c:pt>
                <c:pt idx="139">
                  <c:v>7.000000</c:v>
                </c:pt>
                <c:pt idx="140">
                  <c:v>11.000000</c:v>
                </c:pt>
                <c:pt idx="141">
                  <c:v>18.000000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(24.6mm) at      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614"/>
          <c:y val="0.1142"/>
          <c:w val="0.93292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90th'!$C$2:$C$143</c:f>
              <c:numCache>
                <c:ptCount val="142"/>
                <c:pt idx="0">
                  <c:v>335.800000</c:v>
                </c:pt>
                <c:pt idx="1">
                  <c:v>287.900000</c:v>
                </c:pt>
                <c:pt idx="2">
                  <c:v>430.600000</c:v>
                </c:pt>
                <c:pt idx="3">
                  <c:v>395.200000</c:v>
                </c:pt>
                <c:pt idx="4">
                  <c:v>432.100000</c:v>
                </c:pt>
                <c:pt idx="5">
                  <c:v>178.100000</c:v>
                </c:pt>
                <c:pt idx="6">
                  <c:v>503.800000</c:v>
                </c:pt>
                <c:pt idx="7">
                  <c:v>941.200000</c:v>
                </c:pt>
                <c:pt idx="8">
                  <c:v>374.100000</c:v>
                </c:pt>
                <c:pt idx="9">
                  <c:v>855.200000</c:v>
                </c:pt>
                <c:pt idx="10">
                  <c:v>1247.800000</c:v>
                </c:pt>
                <c:pt idx="11">
                  <c:v>483.000000</c:v>
                </c:pt>
                <c:pt idx="12">
                  <c:v>887.000000</c:v>
                </c:pt>
                <c:pt idx="13">
                  <c:v>1223.400000</c:v>
                </c:pt>
                <c:pt idx="14">
                  <c:v>667.100000</c:v>
                </c:pt>
                <c:pt idx="15">
                  <c:v>456.900000</c:v>
                </c:pt>
                <c:pt idx="16">
                  <c:v>462.300000</c:v>
                </c:pt>
                <c:pt idx="17">
                  <c:v>472.400000</c:v>
                </c:pt>
                <c:pt idx="18">
                  <c:v>689.000000</c:v>
                </c:pt>
                <c:pt idx="19">
                  <c:v>811.100000</c:v>
                </c:pt>
                <c:pt idx="20">
                  <c:v>474.300000</c:v>
                </c:pt>
                <c:pt idx="21">
                  <c:v>380.900000</c:v>
                </c:pt>
                <c:pt idx="22">
                  <c:v>31.800000</c:v>
                </c:pt>
                <c:pt idx="23">
                  <c:v>540.400000</c:v>
                </c:pt>
                <c:pt idx="24">
                  <c:v>428.300000</c:v>
                </c:pt>
                <c:pt idx="25">
                  <c:v>203.800000</c:v>
                </c:pt>
                <c:pt idx="26">
                  <c:v>708.700000</c:v>
                </c:pt>
                <c:pt idx="27">
                  <c:v>382.200000</c:v>
                </c:pt>
                <c:pt idx="28">
                  <c:v>573.800000</c:v>
                </c:pt>
                <c:pt idx="29">
                  <c:v>356.100000</c:v>
                </c:pt>
                <c:pt idx="30">
                  <c:v>610.600000</c:v>
                </c:pt>
                <c:pt idx="31">
                  <c:v>383.100000</c:v>
                </c:pt>
                <c:pt idx="32">
                  <c:v>496.400000</c:v>
                </c:pt>
                <c:pt idx="33">
                  <c:v>498.900000</c:v>
                </c:pt>
                <c:pt idx="34">
                  <c:v>301.000000</c:v>
                </c:pt>
                <c:pt idx="35">
                  <c:v>139.500000</c:v>
                </c:pt>
                <c:pt idx="36">
                  <c:v>555.100000</c:v>
                </c:pt>
                <c:pt idx="37">
                  <c:v>794.900000</c:v>
                </c:pt>
                <c:pt idx="38">
                  <c:v>408.800000</c:v>
                </c:pt>
                <c:pt idx="39">
                  <c:v>500.900000</c:v>
                </c:pt>
                <c:pt idx="40">
                  <c:v>740.500000</c:v>
                </c:pt>
                <c:pt idx="41">
                  <c:v>874.500000</c:v>
                </c:pt>
                <c:pt idx="42">
                  <c:v>417.400000</c:v>
                </c:pt>
                <c:pt idx="43">
                  <c:v>292.600000</c:v>
                </c:pt>
                <c:pt idx="44">
                  <c:v>352.300000</c:v>
                </c:pt>
                <c:pt idx="45">
                  <c:v>1020.200000</c:v>
                </c:pt>
                <c:pt idx="46">
                  <c:v>366.900000</c:v>
                </c:pt>
                <c:pt idx="47">
                  <c:v>675.200000</c:v>
                </c:pt>
                <c:pt idx="48">
                  <c:v>459.400000</c:v>
                </c:pt>
                <c:pt idx="49">
                  <c:v>740.200000</c:v>
                </c:pt>
                <c:pt idx="50">
                  <c:v>474.600000</c:v>
                </c:pt>
                <c:pt idx="51">
                  <c:v>863.900000</c:v>
                </c:pt>
                <c:pt idx="52">
                  <c:v>380.000000</c:v>
                </c:pt>
                <c:pt idx="53">
                  <c:v>735.300000</c:v>
                </c:pt>
                <c:pt idx="54">
                  <c:v>508.700000</c:v>
                </c:pt>
                <c:pt idx="55">
                  <c:v>393.100000</c:v>
                </c:pt>
                <c:pt idx="56">
                  <c:v>348.300000</c:v>
                </c:pt>
                <c:pt idx="57">
                  <c:v>810.700000</c:v>
                </c:pt>
                <c:pt idx="58">
                  <c:v>761.000000</c:v>
                </c:pt>
                <c:pt idx="59">
                  <c:v>587.400000</c:v>
                </c:pt>
                <c:pt idx="60">
                  <c:v>299.500000</c:v>
                </c:pt>
                <c:pt idx="61">
                  <c:v>422.100000</c:v>
                </c:pt>
                <c:pt idx="62">
                  <c:v>459.600000</c:v>
                </c:pt>
                <c:pt idx="63">
                  <c:v>332.000000</c:v>
                </c:pt>
                <c:pt idx="64">
                  <c:v>231.100000</c:v>
                </c:pt>
                <c:pt idx="65">
                  <c:v>668.100000</c:v>
                </c:pt>
                <c:pt idx="66">
                  <c:v>714.000000</c:v>
                </c:pt>
                <c:pt idx="67">
                  <c:v>696.100000</c:v>
                </c:pt>
                <c:pt idx="68">
                  <c:v>523.200000</c:v>
                </c:pt>
                <c:pt idx="69">
                  <c:v>637.600000</c:v>
                </c:pt>
                <c:pt idx="70">
                  <c:v>739.900000</c:v>
                </c:pt>
                <c:pt idx="71">
                  <c:v>445.500000</c:v>
                </c:pt>
                <c:pt idx="72">
                  <c:v>267.500000</c:v>
                </c:pt>
                <c:pt idx="73">
                  <c:v>835.100000</c:v>
                </c:pt>
                <c:pt idx="74">
                  <c:v>799.500000</c:v>
                </c:pt>
                <c:pt idx="75">
                  <c:v>733.000000</c:v>
                </c:pt>
                <c:pt idx="76">
                  <c:v>759.800000</c:v>
                </c:pt>
                <c:pt idx="77">
                  <c:v>250.000000</c:v>
                </c:pt>
                <c:pt idx="78">
                  <c:v>545.900000</c:v>
                </c:pt>
                <c:pt idx="79">
                  <c:v>1040.300000</c:v>
                </c:pt>
                <c:pt idx="80">
                  <c:v>146.100000</c:v>
                </c:pt>
                <c:pt idx="81">
                  <c:v>517.800000</c:v>
                </c:pt>
                <c:pt idx="82">
                  <c:v>953.600000</c:v>
                </c:pt>
                <c:pt idx="83">
                  <c:v>811.600000</c:v>
                </c:pt>
                <c:pt idx="84">
                  <c:v>512.800000</c:v>
                </c:pt>
                <c:pt idx="85">
                  <c:v>522.500000</c:v>
                </c:pt>
                <c:pt idx="86">
                  <c:v>290.300000</c:v>
                </c:pt>
                <c:pt idx="87">
                  <c:v>762.300000</c:v>
                </c:pt>
                <c:pt idx="88">
                  <c:v>683.600000</c:v>
                </c:pt>
                <c:pt idx="89">
                  <c:v>427.000000</c:v>
                </c:pt>
                <c:pt idx="90">
                  <c:v>567.500000</c:v>
                </c:pt>
                <c:pt idx="91">
                  <c:v>333.000000</c:v>
                </c:pt>
                <c:pt idx="92">
                  <c:v>748.800000</c:v>
                </c:pt>
                <c:pt idx="93">
                  <c:v>421.500000</c:v>
                </c:pt>
                <c:pt idx="94">
                  <c:v>1088.800000</c:v>
                </c:pt>
                <c:pt idx="95">
                  <c:v>914.000000</c:v>
                </c:pt>
                <c:pt idx="96">
                  <c:v>781.600000</c:v>
                </c:pt>
                <c:pt idx="97">
                  <c:v>366.300000</c:v>
                </c:pt>
                <c:pt idx="98">
                  <c:v>493.300000</c:v>
                </c:pt>
                <c:pt idx="99">
                  <c:v>590.000000</c:v>
                </c:pt>
                <c:pt idx="100">
                  <c:v>706.800000</c:v>
                </c:pt>
                <c:pt idx="101">
                  <c:v>448.600000</c:v>
                </c:pt>
                <c:pt idx="102">
                  <c:v>366.200000</c:v>
                </c:pt>
                <c:pt idx="103">
                  <c:v>452.800000</c:v>
                </c:pt>
                <c:pt idx="104">
                  <c:v>681.500000</c:v>
                </c:pt>
                <c:pt idx="105">
                  <c:v>553.200000</c:v>
                </c:pt>
                <c:pt idx="106">
                  <c:v>277.600000</c:v>
                </c:pt>
                <c:pt idx="107">
                  <c:v>882.800000</c:v>
                </c:pt>
                <c:pt idx="108">
                  <c:v>1121.800000</c:v>
                </c:pt>
                <c:pt idx="109">
                  <c:v>636.700000</c:v>
                </c:pt>
                <c:pt idx="110">
                  <c:v>417.400000</c:v>
                </c:pt>
                <c:pt idx="111">
                  <c:v>331.400000</c:v>
                </c:pt>
                <c:pt idx="112">
                  <c:v>248.400000</c:v>
                </c:pt>
                <c:pt idx="113">
                  <c:v>232.800000</c:v>
                </c:pt>
                <c:pt idx="114">
                  <c:v>256.800000</c:v>
                </c:pt>
                <c:pt idx="115">
                  <c:v>283.400000</c:v>
                </c:pt>
                <c:pt idx="116">
                  <c:v>802.400000</c:v>
                </c:pt>
                <c:pt idx="117">
                  <c:v>207.400000</c:v>
                </c:pt>
                <c:pt idx="118">
                  <c:v>286.200000</c:v>
                </c:pt>
                <c:pt idx="119">
                  <c:v>591.400000</c:v>
                </c:pt>
                <c:pt idx="120">
                  <c:v>174.700000</c:v>
                </c:pt>
                <c:pt idx="121">
                  <c:v>753.400000</c:v>
                </c:pt>
                <c:pt idx="122">
                  <c:v>163.200000</c:v>
                </c:pt>
                <c:pt idx="123">
                  <c:v>84.800000</c:v>
                </c:pt>
                <c:pt idx="124">
                  <c:v>627.600000</c:v>
                </c:pt>
                <c:pt idx="125">
                  <c:v>418.000000</c:v>
                </c:pt>
                <c:pt idx="126">
                  <c:v>683.000000</c:v>
                </c:pt>
                <c:pt idx="127">
                  <c:v>298.400000</c:v>
                </c:pt>
                <c:pt idx="128">
                  <c:v>452.600000</c:v>
                </c:pt>
                <c:pt idx="129">
                  <c:v>685.600000</c:v>
                </c:pt>
                <c:pt idx="130">
                  <c:v>654.200000</c:v>
                </c:pt>
                <c:pt idx="131">
                  <c:v>285.000000</c:v>
                </c:pt>
                <c:pt idx="132">
                  <c:v>546.000000</c:v>
                </c:pt>
                <c:pt idx="133">
                  <c:v>859.400000</c:v>
                </c:pt>
                <c:pt idx="134">
                  <c:v>353.000000</c:v>
                </c:pt>
                <c:pt idx="135">
                  <c:v>591.200000</c:v>
                </c:pt>
                <c:pt idx="136">
                  <c:v>382.800000</c:v>
                </c:pt>
                <c:pt idx="137">
                  <c:v>878.000000</c:v>
                </c:pt>
                <c:pt idx="138">
                  <c:v>357.800000</c:v>
                </c:pt>
                <c:pt idx="139">
                  <c:v>280.600000</c:v>
                </c:pt>
                <c:pt idx="140">
                  <c:v>698.400000</c:v>
                </c:pt>
                <c:pt idx="141">
                  <c:v>732.800000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18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80"/>
        <c:minorUnit val="9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(24.6mm) at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73"/>
          <c:y val="0.1142"/>
          <c:w val="0.9420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90th'!$D$2:$D$143</c:f>
              <c:numCache>
                <c:ptCount val="142"/>
                <c:pt idx="0">
                  <c:v>55.966667</c:v>
                </c:pt>
                <c:pt idx="1">
                  <c:v>41.128571</c:v>
                </c:pt>
                <c:pt idx="2">
                  <c:v>47.844444</c:v>
                </c:pt>
                <c:pt idx="3">
                  <c:v>39.520000</c:v>
                </c:pt>
                <c:pt idx="4">
                  <c:v>61.728571</c:v>
                </c:pt>
                <c:pt idx="5">
                  <c:v>35.620000</c:v>
                </c:pt>
                <c:pt idx="6">
                  <c:v>38.753846</c:v>
                </c:pt>
                <c:pt idx="7">
                  <c:v>49.536842</c:v>
                </c:pt>
                <c:pt idx="8">
                  <c:v>41.566667</c:v>
                </c:pt>
                <c:pt idx="9">
                  <c:v>57.013333</c:v>
                </c:pt>
                <c:pt idx="10">
                  <c:v>51.991667</c:v>
                </c:pt>
                <c:pt idx="11">
                  <c:v>48.300000</c:v>
                </c:pt>
                <c:pt idx="12">
                  <c:v>52.176471</c:v>
                </c:pt>
                <c:pt idx="13">
                  <c:v>58.257143</c:v>
                </c:pt>
                <c:pt idx="14">
                  <c:v>44.473333</c:v>
                </c:pt>
                <c:pt idx="15">
                  <c:v>41.536364</c:v>
                </c:pt>
                <c:pt idx="16">
                  <c:v>46.230000</c:v>
                </c:pt>
                <c:pt idx="17">
                  <c:v>52.488889</c:v>
                </c:pt>
                <c:pt idx="18">
                  <c:v>38.277778</c:v>
                </c:pt>
                <c:pt idx="19">
                  <c:v>57.935714</c:v>
                </c:pt>
                <c:pt idx="20">
                  <c:v>47.430000</c:v>
                </c:pt>
                <c:pt idx="21">
                  <c:v>47.612500</c:v>
                </c:pt>
                <c:pt idx="22">
                  <c:v>31.800000</c:v>
                </c:pt>
                <c:pt idx="23">
                  <c:v>45.033333</c:v>
                </c:pt>
                <c:pt idx="24">
                  <c:v>47.588889</c:v>
                </c:pt>
                <c:pt idx="25">
                  <c:v>33.966667</c:v>
                </c:pt>
                <c:pt idx="26">
                  <c:v>41.688235</c:v>
                </c:pt>
                <c:pt idx="27">
                  <c:v>34.745455</c:v>
                </c:pt>
                <c:pt idx="28">
                  <c:v>47.816667</c:v>
                </c:pt>
                <c:pt idx="29">
                  <c:v>39.566667</c:v>
                </c:pt>
                <c:pt idx="30">
                  <c:v>40.706667</c:v>
                </c:pt>
                <c:pt idx="31">
                  <c:v>38.310000</c:v>
                </c:pt>
                <c:pt idx="32">
                  <c:v>41.366667</c:v>
                </c:pt>
                <c:pt idx="33">
                  <c:v>41.575000</c:v>
                </c:pt>
                <c:pt idx="34">
                  <c:v>37.625000</c:v>
                </c:pt>
                <c:pt idx="35">
                  <c:v>34.875000</c:v>
                </c:pt>
                <c:pt idx="36">
                  <c:v>42.700000</c:v>
                </c:pt>
                <c:pt idx="37">
                  <c:v>49.681250</c:v>
                </c:pt>
                <c:pt idx="38">
                  <c:v>45.422222</c:v>
                </c:pt>
                <c:pt idx="39">
                  <c:v>55.655556</c:v>
                </c:pt>
                <c:pt idx="40">
                  <c:v>49.366667</c:v>
                </c:pt>
                <c:pt idx="41">
                  <c:v>79.500000</c:v>
                </c:pt>
                <c:pt idx="42">
                  <c:v>41.740000</c:v>
                </c:pt>
                <c:pt idx="43">
                  <c:v>36.575000</c:v>
                </c:pt>
                <c:pt idx="44">
                  <c:v>44.037500</c:v>
                </c:pt>
                <c:pt idx="45">
                  <c:v>44.356522</c:v>
                </c:pt>
                <c:pt idx="46">
                  <c:v>40.766667</c:v>
                </c:pt>
                <c:pt idx="47">
                  <c:v>48.228571</c:v>
                </c:pt>
                <c:pt idx="48">
                  <c:v>51.044444</c:v>
                </c:pt>
                <c:pt idx="49">
                  <c:v>67.290909</c:v>
                </c:pt>
                <c:pt idx="50">
                  <c:v>52.733333</c:v>
                </c:pt>
                <c:pt idx="51">
                  <c:v>57.593333</c:v>
                </c:pt>
                <c:pt idx="52">
                  <c:v>42.222222</c:v>
                </c:pt>
                <c:pt idx="53">
                  <c:v>38.700000</c:v>
                </c:pt>
                <c:pt idx="54">
                  <c:v>50.870000</c:v>
                </c:pt>
                <c:pt idx="55">
                  <c:v>43.677778</c:v>
                </c:pt>
                <c:pt idx="56">
                  <c:v>38.700000</c:v>
                </c:pt>
                <c:pt idx="57">
                  <c:v>50.668750</c:v>
                </c:pt>
                <c:pt idx="58">
                  <c:v>63.416667</c:v>
                </c:pt>
                <c:pt idx="59">
                  <c:v>53.400000</c:v>
                </c:pt>
                <c:pt idx="60">
                  <c:v>42.785714</c:v>
                </c:pt>
                <c:pt idx="61">
                  <c:v>38.372727</c:v>
                </c:pt>
                <c:pt idx="62">
                  <c:v>51.066667</c:v>
                </c:pt>
                <c:pt idx="63">
                  <c:v>41.500000</c:v>
                </c:pt>
                <c:pt idx="64">
                  <c:v>46.220000</c:v>
                </c:pt>
                <c:pt idx="65">
                  <c:v>55.675000</c:v>
                </c:pt>
                <c:pt idx="66">
                  <c:v>64.909091</c:v>
                </c:pt>
                <c:pt idx="67">
                  <c:v>43.506250</c:v>
                </c:pt>
                <c:pt idx="68">
                  <c:v>74.742857</c:v>
                </c:pt>
                <c:pt idx="69">
                  <c:v>49.046154</c:v>
                </c:pt>
                <c:pt idx="70">
                  <c:v>43.523529</c:v>
                </c:pt>
                <c:pt idx="71">
                  <c:v>55.687500</c:v>
                </c:pt>
                <c:pt idx="72">
                  <c:v>38.214286</c:v>
                </c:pt>
                <c:pt idx="73">
                  <c:v>52.193750</c:v>
                </c:pt>
                <c:pt idx="74">
                  <c:v>66.625000</c:v>
                </c:pt>
                <c:pt idx="75">
                  <c:v>61.083333</c:v>
                </c:pt>
                <c:pt idx="76">
                  <c:v>54.271429</c:v>
                </c:pt>
                <c:pt idx="77">
                  <c:v>41.666667</c:v>
                </c:pt>
                <c:pt idx="78">
                  <c:v>36.393333</c:v>
                </c:pt>
                <c:pt idx="79">
                  <c:v>57.794444</c:v>
                </c:pt>
                <c:pt idx="80">
                  <c:v>29.220000</c:v>
                </c:pt>
                <c:pt idx="81">
                  <c:v>43.150000</c:v>
                </c:pt>
                <c:pt idx="82">
                  <c:v>73.353846</c:v>
                </c:pt>
                <c:pt idx="83">
                  <c:v>50.725000</c:v>
                </c:pt>
                <c:pt idx="84">
                  <c:v>42.733333</c:v>
                </c:pt>
                <c:pt idx="85">
                  <c:v>58.055556</c:v>
                </c:pt>
                <c:pt idx="86">
                  <c:v>41.471429</c:v>
                </c:pt>
                <c:pt idx="87">
                  <c:v>50.820000</c:v>
                </c:pt>
                <c:pt idx="88">
                  <c:v>56.966667</c:v>
                </c:pt>
                <c:pt idx="89">
                  <c:v>38.818182</c:v>
                </c:pt>
                <c:pt idx="90">
                  <c:v>47.291667</c:v>
                </c:pt>
                <c:pt idx="91">
                  <c:v>47.571429</c:v>
                </c:pt>
                <c:pt idx="92">
                  <c:v>46.800000</c:v>
                </c:pt>
                <c:pt idx="93">
                  <c:v>42.150000</c:v>
                </c:pt>
                <c:pt idx="94">
                  <c:v>60.488889</c:v>
                </c:pt>
                <c:pt idx="95">
                  <c:v>50.777778</c:v>
                </c:pt>
                <c:pt idx="96">
                  <c:v>60.123077</c:v>
                </c:pt>
                <c:pt idx="97">
                  <c:v>45.787500</c:v>
                </c:pt>
                <c:pt idx="98">
                  <c:v>44.845455</c:v>
                </c:pt>
                <c:pt idx="99">
                  <c:v>53.636364</c:v>
                </c:pt>
                <c:pt idx="100">
                  <c:v>47.120000</c:v>
                </c:pt>
                <c:pt idx="101">
                  <c:v>49.844444</c:v>
                </c:pt>
                <c:pt idx="102">
                  <c:v>40.688889</c:v>
                </c:pt>
                <c:pt idx="103">
                  <c:v>45.280000</c:v>
                </c:pt>
                <c:pt idx="104">
                  <c:v>48.678571</c:v>
                </c:pt>
                <c:pt idx="105">
                  <c:v>55.320000</c:v>
                </c:pt>
                <c:pt idx="106">
                  <c:v>39.657143</c:v>
                </c:pt>
                <c:pt idx="107">
                  <c:v>58.853333</c:v>
                </c:pt>
                <c:pt idx="108">
                  <c:v>48.773913</c:v>
                </c:pt>
                <c:pt idx="109">
                  <c:v>57.881818</c:v>
                </c:pt>
                <c:pt idx="110">
                  <c:v>46.377778</c:v>
                </c:pt>
                <c:pt idx="111">
                  <c:v>47.342857</c:v>
                </c:pt>
                <c:pt idx="112">
                  <c:v>35.485714</c:v>
                </c:pt>
                <c:pt idx="113">
                  <c:v>58.200000</c:v>
                </c:pt>
                <c:pt idx="114">
                  <c:v>36.685714</c:v>
                </c:pt>
                <c:pt idx="115">
                  <c:v>35.425000</c:v>
                </c:pt>
                <c:pt idx="116">
                  <c:v>44.577778</c:v>
                </c:pt>
                <c:pt idx="117">
                  <c:v>34.566667</c:v>
                </c:pt>
                <c:pt idx="118">
                  <c:v>47.700000</c:v>
                </c:pt>
                <c:pt idx="119">
                  <c:v>39.426667</c:v>
                </c:pt>
                <c:pt idx="120">
                  <c:v>29.116667</c:v>
                </c:pt>
                <c:pt idx="121">
                  <c:v>62.783333</c:v>
                </c:pt>
                <c:pt idx="122">
                  <c:v>32.640000</c:v>
                </c:pt>
                <c:pt idx="123">
                  <c:v>42.400000</c:v>
                </c:pt>
                <c:pt idx="124">
                  <c:v>48.276923</c:v>
                </c:pt>
                <c:pt idx="125">
                  <c:v>52.250000</c:v>
                </c:pt>
                <c:pt idx="126">
                  <c:v>42.687500</c:v>
                </c:pt>
                <c:pt idx="127">
                  <c:v>33.155556</c:v>
                </c:pt>
                <c:pt idx="128">
                  <c:v>45.260000</c:v>
                </c:pt>
                <c:pt idx="129">
                  <c:v>52.738462</c:v>
                </c:pt>
                <c:pt idx="130">
                  <c:v>50.323077</c:v>
                </c:pt>
                <c:pt idx="131">
                  <c:v>31.666667</c:v>
                </c:pt>
                <c:pt idx="132">
                  <c:v>42.000000</c:v>
                </c:pt>
                <c:pt idx="133">
                  <c:v>42.970000</c:v>
                </c:pt>
                <c:pt idx="134">
                  <c:v>58.833333</c:v>
                </c:pt>
                <c:pt idx="135">
                  <c:v>53.745455</c:v>
                </c:pt>
                <c:pt idx="136">
                  <c:v>54.685714</c:v>
                </c:pt>
                <c:pt idx="137">
                  <c:v>58.533333</c:v>
                </c:pt>
                <c:pt idx="138">
                  <c:v>51.114286</c:v>
                </c:pt>
                <c:pt idx="139">
                  <c:v>40.085714</c:v>
                </c:pt>
                <c:pt idx="140">
                  <c:v>63.490909</c:v>
                </c:pt>
                <c:pt idx="141">
                  <c:v>40.711111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(38.6mm) rainfall at                                                 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21"/>
          <c:y val="0.1142"/>
          <c:w val="0.95133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95th'!$B$2:$B$143</c:f>
              <c:numCache>
                <c:ptCount val="142"/>
                <c:pt idx="0">
                  <c:v>4.000000</c:v>
                </c:pt>
                <c:pt idx="1">
                  <c:v>3.000000</c:v>
                </c:pt>
                <c:pt idx="2">
                  <c:v>5.000000</c:v>
                </c:pt>
                <c:pt idx="3">
                  <c:v>4.000000</c:v>
                </c:pt>
                <c:pt idx="4">
                  <c:v>5.000000</c:v>
                </c:pt>
                <c:pt idx="5">
                  <c:v>1.000000</c:v>
                </c:pt>
                <c:pt idx="6">
                  <c:v>5.000000</c:v>
                </c:pt>
                <c:pt idx="7">
                  <c:v>14.000000</c:v>
                </c:pt>
                <c:pt idx="8">
                  <c:v>5.000000</c:v>
                </c:pt>
                <c:pt idx="9">
                  <c:v>7.000000</c:v>
                </c:pt>
                <c:pt idx="10">
                  <c:v>12.000000</c:v>
                </c:pt>
                <c:pt idx="11">
                  <c:v>4.000000</c:v>
                </c:pt>
                <c:pt idx="12">
                  <c:v>9.000000</c:v>
                </c:pt>
                <c:pt idx="13">
                  <c:v>15.000000</c:v>
                </c:pt>
                <c:pt idx="14">
                  <c:v>6.000000</c:v>
                </c:pt>
                <c:pt idx="15">
                  <c:v>3.000000</c:v>
                </c:pt>
                <c:pt idx="16">
                  <c:v>4.000000</c:v>
                </c:pt>
                <c:pt idx="17">
                  <c:v>5.000000</c:v>
                </c:pt>
                <c:pt idx="18">
                  <c:v>6.000000</c:v>
                </c:pt>
                <c:pt idx="19">
                  <c:v>9.000000</c:v>
                </c:pt>
                <c:pt idx="20">
                  <c:v>7.000000</c:v>
                </c:pt>
                <c:pt idx="21">
                  <c:v>4.000000</c:v>
                </c:pt>
                <c:pt idx="22">
                  <c:v>0.000000</c:v>
                </c:pt>
                <c:pt idx="23">
                  <c:v>5.000000</c:v>
                </c:pt>
                <c:pt idx="24">
                  <c:v>6.000000</c:v>
                </c:pt>
                <c:pt idx="25">
                  <c:v>1.000000</c:v>
                </c:pt>
                <c:pt idx="26">
                  <c:v>8.000000</c:v>
                </c:pt>
                <c:pt idx="27">
                  <c:v>3.000000</c:v>
                </c:pt>
                <c:pt idx="28">
                  <c:v>8.000000</c:v>
                </c:pt>
                <c:pt idx="29">
                  <c:v>3.000000</c:v>
                </c:pt>
                <c:pt idx="30">
                  <c:v>6.000000</c:v>
                </c:pt>
                <c:pt idx="31">
                  <c:v>4.000000</c:v>
                </c:pt>
                <c:pt idx="32">
                  <c:v>7.000000</c:v>
                </c:pt>
                <c:pt idx="33">
                  <c:v>3.000000</c:v>
                </c:pt>
                <c:pt idx="34">
                  <c:v>2.000000</c:v>
                </c:pt>
                <c:pt idx="35">
                  <c:v>1.000000</c:v>
                </c:pt>
                <c:pt idx="36">
                  <c:v>8.000000</c:v>
                </c:pt>
                <c:pt idx="37">
                  <c:v>8.000000</c:v>
                </c:pt>
                <c:pt idx="38">
                  <c:v>2.000000</c:v>
                </c:pt>
                <c:pt idx="39">
                  <c:v>5.000000</c:v>
                </c:pt>
                <c:pt idx="40">
                  <c:v>10.000000</c:v>
                </c:pt>
                <c:pt idx="41">
                  <c:v>6.000000</c:v>
                </c:pt>
                <c:pt idx="42">
                  <c:v>5.000000</c:v>
                </c:pt>
                <c:pt idx="43">
                  <c:v>3.000000</c:v>
                </c:pt>
                <c:pt idx="44">
                  <c:v>3.000000</c:v>
                </c:pt>
                <c:pt idx="45">
                  <c:v>12.000000</c:v>
                </c:pt>
                <c:pt idx="46">
                  <c:v>3.000000</c:v>
                </c:pt>
                <c:pt idx="47">
                  <c:v>10.000000</c:v>
                </c:pt>
                <c:pt idx="48">
                  <c:v>6.000000</c:v>
                </c:pt>
                <c:pt idx="49">
                  <c:v>6.000000</c:v>
                </c:pt>
                <c:pt idx="50">
                  <c:v>8.000000</c:v>
                </c:pt>
                <c:pt idx="51">
                  <c:v>8.000000</c:v>
                </c:pt>
                <c:pt idx="52">
                  <c:v>5.000000</c:v>
                </c:pt>
                <c:pt idx="53">
                  <c:v>6.000000</c:v>
                </c:pt>
                <c:pt idx="54">
                  <c:v>7.000000</c:v>
                </c:pt>
                <c:pt idx="55">
                  <c:v>3.000000</c:v>
                </c:pt>
                <c:pt idx="56">
                  <c:v>3.000000</c:v>
                </c:pt>
                <c:pt idx="57">
                  <c:v>9.000000</c:v>
                </c:pt>
                <c:pt idx="58">
                  <c:v>8.000000</c:v>
                </c:pt>
                <c:pt idx="59">
                  <c:v>5.000000</c:v>
                </c:pt>
                <c:pt idx="60">
                  <c:v>4.000000</c:v>
                </c:pt>
                <c:pt idx="61">
                  <c:v>4.000000</c:v>
                </c:pt>
                <c:pt idx="62">
                  <c:v>4.000000</c:v>
                </c:pt>
                <c:pt idx="63">
                  <c:v>4.000000</c:v>
                </c:pt>
                <c:pt idx="64">
                  <c:v>3.000000</c:v>
                </c:pt>
                <c:pt idx="65">
                  <c:v>6.000000</c:v>
                </c:pt>
                <c:pt idx="66">
                  <c:v>8.000000</c:v>
                </c:pt>
                <c:pt idx="67">
                  <c:v>7.000000</c:v>
                </c:pt>
                <c:pt idx="68">
                  <c:v>7.000000</c:v>
                </c:pt>
                <c:pt idx="69">
                  <c:v>8.000000</c:v>
                </c:pt>
                <c:pt idx="70">
                  <c:v>9.000000</c:v>
                </c:pt>
                <c:pt idx="71">
                  <c:v>3.000000</c:v>
                </c:pt>
                <c:pt idx="72">
                  <c:v>2.000000</c:v>
                </c:pt>
                <c:pt idx="73">
                  <c:v>9.000000</c:v>
                </c:pt>
                <c:pt idx="74">
                  <c:v>6.000000</c:v>
                </c:pt>
                <c:pt idx="75">
                  <c:v>5.000000</c:v>
                </c:pt>
                <c:pt idx="76">
                  <c:v>10.000000</c:v>
                </c:pt>
                <c:pt idx="77">
                  <c:v>3.000000</c:v>
                </c:pt>
                <c:pt idx="78">
                  <c:v>6.000000</c:v>
                </c:pt>
                <c:pt idx="79">
                  <c:v>14.000000</c:v>
                </c:pt>
                <c:pt idx="80">
                  <c:v>0.000000</c:v>
                </c:pt>
                <c:pt idx="81">
                  <c:v>5.000000</c:v>
                </c:pt>
                <c:pt idx="82">
                  <c:v>11.000000</c:v>
                </c:pt>
                <c:pt idx="83">
                  <c:v>9.000000</c:v>
                </c:pt>
                <c:pt idx="84">
                  <c:v>6.000000</c:v>
                </c:pt>
                <c:pt idx="85">
                  <c:v>5.000000</c:v>
                </c:pt>
                <c:pt idx="86">
                  <c:v>2.000000</c:v>
                </c:pt>
                <c:pt idx="87">
                  <c:v>8.000000</c:v>
                </c:pt>
                <c:pt idx="88">
                  <c:v>9.000000</c:v>
                </c:pt>
                <c:pt idx="89">
                  <c:v>4.000000</c:v>
                </c:pt>
                <c:pt idx="90">
                  <c:v>6.000000</c:v>
                </c:pt>
                <c:pt idx="91">
                  <c:v>4.000000</c:v>
                </c:pt>
                <c:pt idx="92">
                  <c:v>9.000000</c:v>
                </c:pt>
                <c:pt idx="93">
                  <c:v>5.000000</c:v>
                </c:pt>
                <c:pt idx="94">
                  <c:v>10.000000</c:v>
                </c:pt>
                <c:pt idx="95">
                  <c:v>8.000000</c:v>
                </c:pt>
                <c:pt idx="96">
                  <c:v>5.000000</c:v>
                </c:pt>
                <c:pt idx="97">
                  <c:v>4.000000</c:v>
                </c:pt>
                <c:pt idx="98">
                  <c:v>4.000000</c:v>
                </c:pt>
                <c:pt idx="99">
                  <c:v>7.000000</c:v>
                </c:pt>
                <c:pt idx="100">
                  <c:v>6.000000</c:v>
                </c:pt>
                <c:pt idx="101">
                  <c:v>5.000000</c:v>
                </c:pt>
                <c:pt idx="102">
                  <c:v>4.000000</c:v>
                </c:pt>
                <c:pt idx="103">
                  <c:v>6.000000</c:v>
                </c:pt>
                <c:pt idx="104">
                  <c:v>9.000000</c:v>
                </c:pt>
                <c:pt idx="105">
                  <c:v>7.000000</c:v>
                </c:pt>
                <c:pt idx="106">
                  <c:v>3.000000</c:v>
                </c:pt>
                <c:pt idx="107">
                  <c:v>6.000000</c:v>
                </c:pt>
                <c:pt idx="108">
                  <c:v>15.000000</c:v>
                </c:pt>
                <c:pt idx="109">
                  <c:v>4.000000</c:v>
                </c:pt>
                <c:pt idx="110">
                  <c:v>5.000000</c:v>
                </c:pt>
                <c:pt idx="111">
                  <c:v>2.000000</c:v>
                </c:pt>
                <c:pt idx="112">
                  <c:v>2.000000</c:v>
                </c:pt>
                <c:pt idx="113">
                  <c:v>4.000000</c:v>
                </c:pt>
                <c:pt idx="114">
                  <c:v>3.000000</c:v>
                </c:pt>
                <c:pt idx="115">
                  <c:v>3.000000</c:v>
                </c:pt>
                <c:pt idx="116">
                  <c:v>8.000000</c:v>
                </c:pt>
                <c:pt idx="117">
                  <c:v>2.000000</c:v>
                </c:pt>
                <c:pt idx="118">
                  <c:v>2.000000</c:v>
                </c:pt>
                <c:pt idx="119">
                  <c:v>4.000000</c:v>
                </c:pt>
                <c:pt idx="120">
                  <c:v>0.000000</c:v>
                </c:pt>
                <c:pt idx="121">
                  <c:v>6.000000</c:v>
                </c:pt>
                <c:pt idx="122">
                  <c:v>1.000000</c:v>
                </c:pt>
                <c:pt idx="123">
                  <c:v>1.000000</c:v>
                </c:pt>
                <c:pt idx="124">
                  <c:v>7.000000</c:v>
                </c:pt>
                <c:pt idx="125">
                  <c:v>5.000000</c:v>
                </c:pt>
                <c:pt idx="126">
                  <c:v>9.000000</c:v>
                </c:pt>
                <c:pt idx="127">
                  <c:v>2.000000</c:v>
                </c:pt>
                <c:pt idx="128">
                  <c:v>4.000000</c:v>
                </c:pt>
                <c:pt idx="129">
                  <c:v>4.000000</c:v>
                </c:pt>
                <c:pt idx="130">
                  <c:v>8.000000</c:v>
                </c:pt>
                <c:pt idx="131">
                  <c:v>1.000000</c:v>
                </c:pt>
                <c:pt idx="132">
                  <c:v>6.000000</c:v>
                </c:pt>
                <c:pt idx="133">
                  <c:v>10.000000</c:v>
                </c:pt>
                <c:pt idx="134">
                  <c:v>4.000000</c:v>
                </c:pt>
                <c:pt idx="135">
                  <c:v>4.000000</c:v>
                </c:pt>
                <c:pt idx="136">
                  <c:v>6.000000</c:v>
                </c:pt>
                <c:pt idx="137">
                  <c:v>11.000000</c:v>
                </c:pt>
                <c:pt idx="138">
                  <c:v>4.000000</c:v>
                </c:pt>
                <c:pt idx="139">
                  <c:v>3.000000</c:v>
                </c:pt>
                <c:pt idx="140">
                  <c:v>6.000000</c:v>
                </c:pt>
                <c:pt idx="141">
                  <c:v>9.000000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(38.6mm) at      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614"/>
          <c:y val="0.1142"/>
          <c:w val="0.93292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95th'!$C$2:$C$143</c:f>
              <c:numCache>
                <c:ptCount val="142"/>
                <c:pt idx="0">
                  <c:v>280.700000</c:v>
                </c:pt>
                <c:pt idx="1">
                  <c:v>163.300000</c:v>
                </c:pt>
                <c:pt idx="2">
                  <c:v>307.400000</c:v>
                </c:pt>
                <c:pt idx="3">
                  <c:v>212.100000</c:v>
                </c:pt>
                <c:pt idx="4">
                  <c:v>370.400000</c:v>
                </c:pt>
                <c:pt idx="5">
                  <c:v>60.200000</c:v>
                </c:pt>
                <c:pt idx="6">
                  <c:v>262.500000</c:v>
                </c:pt>
                <c:pt idx="7">
                  <c:v>778.100000</c:v>
                </c:pt>
                <c:pt idx="8">
                  <c:v>245.100000</c:v>
                </c:pt>
                <c:pt idx="9">
                  <c:v>605.100000</c:v>
                </c:pt>
                <c:pt idx="10">
                  <c:v>864.200000</c:v>
                </c:pt>
                <c:pt idx="11">
                  <c:v>296.200000</c:v>
                </c:pt>
                <c:pt idx="12">
                  <c:v>662.800000</c:v>
                </c:pt>
                <c:pt idx="13">
                  <c:v>1041.000000</c:v>
                </c:pt>
                <c:pt idx="14">
                  <c:v>399.100000</c:v>
                </c:pt>
                <c:pt idx="15">
                  <c:v>214.600000</c:v>
                </c:pt>
                <c:pt idx="16">
                  <c:v>293.400000</c:v>
                </c:pt>
                <c:pt idx="17">
                  <c:v>348.000000</c:v>
                </c:pt>
                <c:pt idx="18">
                  <c:v>337.400000</c:v>
                </c:pt>
                <c:pt idx="19">
                  <c:v>664.200000</c:v>
                </c:pt>
                <c:pt idx="20">
                  <c:v>378.300000</c:v>
                </c:pt>
                <c:pt idx="21">
                  <c:v>238.100000</c:v>
                </c:pt>
                <c:pt idx="22">
                  <c:v>0.000000</c:v>
                </c:pt>
                <c:pt idx="23">
                  <c:v>315.700000</c:v>
                </c:pt>
                <c:pt idx="24">
                  <c:v>340.400000</c:v>
                </c:pt>
                <c:pt idx="25">
                  <c:v>41.400000</c:v>
                </c:pt>
                <c:pt idx="26">
                  <c:v>442.900000</c:v>
                </c:pt>
                <c:pt idx="27">
                  <c:v>151.900000</c:v>
                </c:pt>
                <c:pt idx="28">
                  <c:v>454.200000</c:v>
                </c:pt>
                <c:pt idx="29">
                  <c:v>162.800000</c:v>
                </c:pt>
                <c:pt idx="30">
                  <c:v>330.900000</c:v>
                </c:pt>
                <c:pt idx="31">
                  <c:v>211.300000</c:v>
                </c:pt>
                <c:pt idx="32">
                  <c:v>332.400000</c:v>
                </c:pt>
                <c:pt idx="33">
                  <c:v>216.900000</c:v>
                </c:pt>
                <c:pt idx="34">
                  <c:v>131.300000</c:v>
                </c:pt>
                <c:pt idx="35">
                  <c:v>43.200000</c:v>
                </c:pt>
                <c:pt idx="36">
                  <c:v>417.700000</c:v>
                </c:pt>
                <c:pt idx="37">
                  <c:v>551.500000</c:v>
                </c:pt>
                <c:pt idx="38">
                  <c:v>191.000000</c:v>
                </c:pt>
                <c:pt idx="39">
                  <c:v>374.900000</c:v>
                </c:pt>
                <c:pt idx="40">
                  <c:v>601.600000</c:v>
                </c:pt>
                <c:pt idx="41">
                  <c:v>723.400000</c:v>
                </c:pt>
                <c:pt idx="42">
                  <c:v>274.500000</c:v>
                </c:pt>
                <c:pt idx="43">
                  <c:v>139.700000</c:v>
                </c:pt>
                <c:pt idx="44">
                  <c:v>204.000000</c:v>
                </c:pt>
                <c:pt idx="45">
                  <c:v>696.400000</c:v>
                </c:pt>
                <c:pt idx="46">
                  <c:v>185.900000</c:v>
                </c:pt>
                <c:pt idx="47">
                  <c:v>548.200000</c:v>
                </c:pt>
                <c:pt idx="48">
                  <c:v>354.800000</c:v>
                </c:pt>
                <c:pt idx="49">
                  <c:v>577.800000</c:v>
                </c:pt>
                <c:pt idx="50">
                  <c:v>445.900000</c:v>
                </c:pt>
                <c:pt idx="51">
                  <c:v>645.600000</c:v>
                </c:pt>
                <c:pt idx="52">
                  <c:v>256.500000</c:v>
                </c:pt>
                <c:pt idx="53">
                  <c:v>335.600000</c:v>
                </c:pt>
                <c:pt idx="54">
                  <c:v>418.100000</c:v>
                </c:pt>
                <c:pt idx="55">
                  <c:v>201.500000</c:v>
                </c:pt>
                <c:pt idx="56">
                  <c:v>163.600000</c:v>
                </c:pt>
                <c:pt idx="57">
                  <c:v>579.500000</c:v>
                </c:pt>
                <c:pt idx="58">
                  <c:v>634.700000</c:v>
                </c:pt>
                <c:pt idx="59">
                  <c:v>398.900000</c:v>
                </c:pt>
                <c:pt idx="60">
                  <c:v>204.200000</c:v>
                </c:pt>
                <c:pt idx="61">
                  <c:v>200.800000</c:v>
                </c:pt>
                <c:pt idx="62">
                  <c:v>298.900000</c:v>
                </c:pt>
                <c:pt idx="63">
                  <c:v>209.300000</c:v>
                </c:pt>
                <c:pt idx="64">
                  <c:v>167.100000</c:v>
                </c:pt>
                <c:pt idx="65">
                  <c:v>494.500000</c:v>
                </c:pt>
                <c:pt idx="66">
                  <c:v>615.700000</c:v>
                </c:pt>
                <c:pt idx="67">
                  <c:v>437.600000</c:v>
                </c:pt>
                <c:pt idx="68">
                  <c:v>523.200000</c:v>
                </c:pt>
                <c:pt idx="69">
                  <c:v>480.800000</c:v>
                </c:pt>
                <c:pt idx="70">
                  <c:v>507.000000</c:v>
                </c:pt>
                <c:pt idx="71">
                  <c:v>284.900000</c:v>
                </c:pt>
                <c:pt idx="72">
                  <c:v>110.000000</c:v>
                </c:pt>
                <c:pt idx="73">
                  <c:v>621.800000</c:v>
                </c:pt>
                <c:pt idx="74">
                  <c:v>622.800000</c:v>
                </c:pt>
                <c:pt idx="75">
                  <c:v>516.100000</c:v>
                </c:pt>
                <c:pt idx="76">
                  <c:v>638.600000</c:v>
                </c:pt>
                <c:pt idx="77">
                  <c:v>150.400000</c:v>
                </c:pt>
                <c:pt idx="78">
                  <c:v>275.300000</c:v>
                </c:pt>
                <c:pt idx="79">
                  <c:v>919.000000</c:v>
                </c:pt>
                <c:pt idx="80">
                  <c:v>0.000000</c:v>
                </c:pt>
                <c:pt idx="81">
                  <c:v>304.800000</c:v>
                </c:pt>
                <c:pt idx="82">
                  <c:v>886.000000</c:v>
                </c:pt>
                <c:pt idx="83">
                  <c:v>607.400000</c:v>
                </c:pt>
                <c:pt idx="84">
                  <c:v>318.500000</c:v>
                </c:pt>
                <c:pt idx="85">
                  <c:v>395.000000</c:v>
                </c:pt>
                <c:pt idx="86">
                  <c:v>129.600000</c:v>
                </c:pt>
                <c:pt idx="87">
                  <c:v>551.900000</c:v>
                </c:pt>
                <c:pt idx="88">
                  <c:v>596.200000</c:v>
                </c:pt>
                <c:pt idx="89">
                  <c:v>210.600000</c:v>
                </c:pt>
                <c:pt idx="90">
                  <c:v>369.800000</c:v>
                </c:pt>
                <c:pt idx="91">
                  <c:v>239.500000</c:v>
                </c:pt>
                <c:pt idx="92">
                  <c:v>525.200000</c:v>
                </c:pt>
                <c:pt idx="93">
                  <c:v>274.400000</c:v>
                </c:pt>
                <c:pt idx="94">
                  <c:v>848.200000</c:v>
                </c:pt>
                <c:pt idx="95">
                  <c:v>582.800000</c:v>
                </c:pt>
                <c:pt idx="96">
                  <c:v>539.400000</c:v>
                </c:pt>
                <c:pt idx="97">
                  <c:v>246.900000</c:v>
                </c:pt>
                <c:pt idx="98">
                  <c:v>277.000000</c:v>
                </c:pt>
                <c:pt idx="99">
                  <c:v>466.200000</c:v>
                </c:pt>
                <c:pt idx="100">
                  <c:v>429.000000</c:v>
                </c:pt>
                <c:pt idx="101">
                  <c:v>337.800000</c:v>
                </c:pt>
                <c:pt idx="102">
                  <c:v>232.800000</c:v>
                </c:pt>
                <c:pt idx="103">
                  <c:v>332.400000</c:v>
                </c:pt>
                <c:pt idx="104">
                  <c:v>528.000000</c:v>
                </c:pt>
                <c:pt idx="105">
                  <c:v>461.700000</c:v>
                </c:pt>
                <c:pt idx="106">
                  <c:v>148.600000</c:v>
                </c:pt>
                <c:pt idx="107">
                  <c:v>608.600000</c:v>
                </c:pt>
                <c:pt idx="108">
                  <c:v>865.400000</c:v>
                </c:pt>
                <c:pt idx="109">
                  <c:v>407.900000</c:v>
                </c:pt>
                <c:pt idx="110">
                  <c:v>288.400000</c:v>
                </c:pt>
                <c:pt idx="111">
                  <c:v>177.400000</c:v>
                </c:pt>
                <c:pt idx="112">
                  <c:v>101.600000</c:v>
                </c:pt>
                <c:pt idx="113">
                  <c:v>232.800000</c:v>
                </c:pt>
                <c:pt idx="114">
                  <c:v>123.200000</c:v>
                </c:pt>
                <c:pt idx="115">
                  <c:v>141.400000</c:v>
                </c:pt>
                <c:pt idx="116">
                  <c:v>464.600000</c:v>
                </c:pt>
                <c:pt idx="117">
                  <c:v>96.200000</c:v>
                </c:pt>
                <c:pt idx="118">
                  <c:v>164.400000</c:v>
                </c:pt>
                <c:pt idx="119">
                  <c:v>247.400000</c:v>
                </c:pt>
                <c:pt idx="120">
                  <c:v>0.000000</c:v>
                </c:pt>
                <c:pt idx="121">
                  <c:v>557.400000</c:v>
                </c:pt>
                <c:pt idx="122">
                  <c:v>53.400000</c:v>
                </c:pt>
                <c:pt idx="123">
                  <c:v>48.400000</c:v>
                </c:pt>
                <c:pt idx="124">
                  <c:v>446.600000</c:v>
                </c:pt>
                <c:pt idx="125">
                  <c:v>330.600000</c:v>
                </c:pt>
                <c:pt idx="126">
                  <c:v>455.600000</c:v>
                </c:pt>
                <c:pt idx="127">
                  <c:v>83.600000</c:v>
                </c:pt>
                <c:pt idx="128">
                  <c:v>259.200000</c:v>
                </c:pt>
                <c:pt idx="129">
                  <c:v>403.600000</c:v>
                </c:pt>
                <c:pt idx="130">
                  <c:v>495.000000</c:v>
                </c:pt>
                <c:pt idx="131">
                  <c:v>45.600000</c:v>
                </c:pt>
                <c:pt idx="132">
                  <c:v>353.000000</c:v>
                </c:pt>
                <c:pt idx="133">
                  <c:v>549.800000</c:v>
                </c:pt>
                <c:pt idx="134">
                  <c:v>290.400000</c:v>
                </c:pt>
                <c:pt idx="135">
                  <c:v>358.000000</c:v>
                </c:pt>
                <c:pt idx="136">
                  <c:v>354.400000</c:v>
                </c:pt>
                <c:pt idx="137">
                  <c:v>766.800000</c:v>
                </c:pt>
                <c:pt idx="138">
                  <c:v>261.800000</c:v>
                </c:pt>
                <c:pt idx="139">
                  <c:v>165.200000</c:v>
                </c:pt>
                <c:pt idx="140">
                  <c:v>538.200000</c:v>
                </c:pt>
                <c:pt idx="141">
                  <c:v>448.200000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1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20"/>
        <c:minorUnit val="6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(38.6mm) at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73"/>
          <c:y val="0.1142"/>
          <c:w val="0.9420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95th'!$D$2:$D$143</c:f>
              <c:numCache>
                <c:ptCount val="142"/>
                <c:pt idx="0">
                  <c:v>70.175000</c:v>
                </c:pt>
                <c:pt idx="1">
                  <c:v>54.433333</c:v>
                </c:pt>
                <c:pt idx="2">
                  <c:v>61.480000</c:v>
                </c:pt>
                <c:pt idx="3">
                  <c:v>53.025000</c:v>
                </c:pt>
                <c:pt idx="4">
                  <c:v>74.080000</c:v>
                </c:pt>
                <c:pt idx="5">
                  <c:v>60.200000</c:v>
                </c:pt>
                <c:pt idx="6">
                  <c:v>52.500000</c:v>
                </c:pt>
                <c:pt idx="7">
                  <c:v>55.578571</c:v>
                </c:pt>
                <c:pt idx="8">
                  <c:v>49.020000</c:v>
                </c:pt>
                <c:pt idx="9">
                  <c:v>86.442857</c:v>
                </c:pt>
                <c:pt idx="10">
                  <c:v>72.016667</c:v>
                </c:pt>
                <c:pt idx="11">
                  <c:v>74.050000</c:v>
                </c:pt>
                <c:pt idx="12">
                  <c:v>73.644444</c:v>
                </c:pt>
                <c:pt idx="13">
                  <c:v>69.400000</c:v>
                </c:pt>
                <c:pt idx="14">
                  <c:v>66.516667</c:v>
                </c:pt>
                <c:pt idx="15">
                  <c:v>71.533333</c:v>
                </c:pt>
                <c:pt idx="16">
                  <c:v>73.350000</c:v>
                </c:pt>
                <c:pt idx="17">
                  <c:v>69.600000</c:v>
                </c:pt>
                <c:pt idx="18">
                  <c:v>56.233333</c:v>
                </c:pt>
                <c:pt idx="19">
                  <c:v>73.800000</c:v>
                </c:pt>
                <c:pt idx="20">
                  <c:v>54.042857</c:v>
                </c:pt>
                <c:pt idx="21">
                  <c:v>59.525000</c:v>
                </c:pt>
                <c:pt idx="22">
                  <c:v>0.000000</c:v>
                </c:pt>
                <c:pt idx="23">
                  <c:v>63.140000</c:v>
                </c:pt>
                <c:pt idx="24">
                  <c:v>56.733333</c:v>
                </c:pt>
                <c:pt idx="25">
                  <c:v>41.400000</c:v>
                </c:pt>
                <c:pt idx="26">
                  <c:v>55.362500</c:v>
                </c:pt>
                <c:pt idx="27">
                  <c:v>50.633333</c:v>
                </c:pt>
                <c:pt idx="28">
                  <c:v>56.775000</c:v>
                </c:pt>
                <c:pt idx="29">
                  <c:v>54.266667</c:v>
                </c:pt>
                <c:pt idx="30">
                  <c:v>55.150000</c:v>
                </c:pt>
                <c:pt idx="31">
                  <c:v>52.825000</c:v>
                </c:pt>
                <c:pt idx="32">
                  <c:v>47.485714</c:v>
                </c:pt>
                <c:pt idx="33">
                  <c:v>72.300000</c:v>
                </c:pt>
                <c:pt idx="34">
                  <c:v>65.650000</c:v>
                </c:pt>
                <c:pt idx="35">
                  <c:v>43.200000</c:v>
                </c:pt>
                <c:pt idx="36">
                  <c:v>52.212500</c:v>
                </c:pt>
                <c:pt idx="37">
                  <c:v>68.937500</c:v>
                </c:pt>
                <c:pt idx="38">
                  <c:v>95.500000</c:v>
                </c:pt>
                <c:pt idx="39">
                  <c:v>74.980000</c:v>
                </c:pt>
                <c:pt idx="40">
                  <c:v>60.160000</c:v>
                </c:pt>
                <c:pt idx="41">
                  <c:v>120.566667</c:v>
                </c:pt>
                <c:pt idx="42">
                  <c:v>54.900000</c:v>
                </c:pt>
                <c:pt idx="43">
                  <c:v>46.566667</c:v>
                </c:pt>
                <c:pt idx="44">
                  <c:v>68.000000</c:v>
                </c:pt>
                <c:pt idx="45">
                  <c:v>58.033333</c:v>
                </c:pt>
                <c:pt idx="46">
                  <c:v>61.966667</c:v>
                </c:pt>
                <c:pt idx="47">
                  <c:v>54.820000</c:v>
                </c:pt>
                <c:pt idx="48">
                  <c:v>59.133333</c:v>
                </c:pt>
                <c:pt idx="49">
                  <c:v>96.300000</c:v>
                </c:pt>
                <c:pt idx="50">
                  <c:v>55.737500</c:v>
                </c:pt>
                <c:pt idx="51">
                  <c:v>80.700000</c:v>
                </c:pt>
                <c:pt idx="52">
                  <c:v>51.300000</c:v>
                </c:pt>
                <c:pt idx="53">
                  <c:v>55.933333</c:v>
                </c:pt>
                <c:pt idx="54">
                  <c:v>59.728571</c:v>
                </c:pt>
                <c:pt idx="55">
                  <c:v>67.166667</c:v>
                </c:pt>
                <c:pt idx="56">
                  <c:v>54.533333</c:v>
                </c:pt>
                <c:pt idx="57">
                  <c:v>64.388889</c:v>
                </c:pt>
                <c:pt idx="58">
                  <c:v>79.337500</c:v>
                </c:pt>
                <c:pt idx="59">
                  <c:v>79.780000</c:v>
                </c:pt>
                <c:pt idx="60">
                  <c:v>51.050000</c:v>
                </c:pt>
                <c:pt idx="61">
                  <c:v>50.200000</c:v>
                </c:pt>
                <c:pt idx="62">
                  <c:v>74.725000</c:v>
                </c:pt>
                <c:pt idx="63">
                  <c:v>52.325000</c:v>
                </c:pt>
                <c:pt idx="64">
                  <c:v>55.700000</c:v>
                </c:pt>
                <c:pt idx="65">
                  <c:v>82.416667</c:v>
                </c:pt>
                <c:pt idx="66">
                  <c:v>76.962500</c:v>
                </c:pt>
                <c:pt idx="67">
                  <c:v>62.514286</c:v>
                </c:pt>
                <c:pt idx="68">
                  <c:v>74.742857</c:v>
                </c:pt>
                <c:pt idx="69">
                  <c:v>60.100000</c:v>
                </c:pt>
                <c:pt idx="70">
                  <c:v>56.333333</c:v>
                </c:pt>
                <c:pt idx="71">
                  <c:v>94.966667</c:v>
                </c:pt>
                <c:pt idx="72">
                  <c:v>55.000000</c:v>
                </c:pt>
                <c:pt idx="73">
                  <c:v>69.088889</c:v>
                </c:pt>
                <c:pt idx="74">
                  <c:v>103.800000</c:v>
                </c:pt>
                <c:pt idx="75">
                  <c:v>103.220000</c:v>
                </c:pt>
                <c:pt idx="76">
                  <c:v>63.860000</c:v>
                </c:pt>
                <c:pt idx="77">
                  <c:v>50.133333</c:v>
                </c:pt>
                <c:pt idx="78">
                  <c:v>45.883333</c:v>
                </c:pt>
                <c:pt idx="79">
                  <c:v>65.642857</c:v>
                </c:pt>
                <c:pt idx="80">
                  <c:v>0.000000</c:v>
                </c:pt>
                <c:pt idx="81">
                  <c:v>60.960000</c:v>
                </c:pt>
                <c:pt idx="82">
                  <c:v>80.545455</c:v>
                </c:pt>
                <c:pt idx="83">
                  <c:v>67.488889</c:v>
                </c:pt>
                <c:pt idx="84">
                  <c:v>53.083333</c:v>
                </c:pt>
                <c:pt idx="85">
                  <c:v>79.000000</c:v>
                </c:pt>
                <c:pt idx="86">
                  <c:v>64.800000</c:v>
                </c:pt>
                <c:pt idx="87">
                  <c:v>68.987500</c:v>
                </c:pt>
                <c:pt idx="88">
                  <c:v>66.244444</c:v>
                </c:pt>
                <c:pt idx="89">
                  <c:v>52.650000</c:v>
                </c:pt>
                <c:pt idx="90">
                  <c:v>61.633333</c:v>
                </c:pt>
                <c:pt idx="91">
                  <c:v>59.875000</c:v>
                </c:pt>
                <c:pt idx="92">
                  <c:v>58.355556</c:v>
                </c:pt>
                <c:pt idx="93">
                  <c:v>54.880000</c:v>
                </c:pt>
                <c:pt idx="94">
                  <c:v>84.820000</c:v>
                </c:pt>
                <c:pt idx="95">
                  <c:v>72.850000</c:v>
                </c:pt>
                <c:pt idx="96">
                  <c:v>107.880000</c:v>
                </c:pt>
                <c:pt idx="97">
                  <c:v>61.725000</c:v>
                </c:pt>
                <c:pt idx="98">
                  <c:v>69.250000</c:v>
                </c:pt>
                <c:pt idx="99">
                  <c:v>66.600000</c:v>
                </c:pt>
                <c:pt idx="100">
                  <c:v>71.500000</c:v>
                </c:pt>
                <c:pt idx="101">
                  <c:v>67.560000</c:v>
                </c:pt>
                <c:pt idx="102">
                  <c:v>58.200000</c:v>
                </c:pt>
                <c:pt idx="103">
                  <c:v>55.400000</c:v>
                </c:pt>
                <c:pt idx="104">
                  <c:v>58.666667</c:v>
                </c:pt>
                <c:pt idx="105">
                  <c:v>65.957143</c:v>
                </c:pt>
                <c:pt idx="106">
                  <c:v>49.533333</c:v>
                </c:pt>
                <c:pt idx="107">
                  <c:v>101.433333</c:v>
                </c:pt>
                <c:pt idx="108">
                  <c:v>57.693333</c:v>
                </c:pt>
                <c:pt idx="109">
                  <c:v>101.975000</c:v>
                </c:pt>
                <c:pt idx="110">
                  <c:v>57.680000</c:v>
                </c:pt>
                <c:pt idx="111">
                  <c:v>88.700000</c:v>
                </c:pt>
                <c:pt idx="112">
                  <c:v>50.800000</c:v>
                </c:pt>
                <c:pt idx="113">
                  <c:v>58.200000</c:v>
                </c:pt>
                <c:pt idx="114">
                  <c:v>41.066667</c:v>
                </c:pt>
                <c:pt idx="115">
                  <c:v>47.133333</c:v>
                </c:pt>
                <c:pt idx="116">
                  <c:v>58.075000</c:v>
                </c:pt>
                <c:pt idx="117">
                  <c:v>48.100000</c:v>
                </c:pt>
                <c:pt idx="118">
                  <c:v>82.200000</c:v>
                </c:pt>
                <c:pt idx="119">
                  <c:v>61.850000</c:v>
                </c:pt>
                <c:pt idx="120">
                  <c:v>0.000000</c:v>
                </c:pt>
                <c:pt idx="121">
                  <c:v>92.900000</c:v>
                </c:pt>
                <c:pt idx="122">
                  <c:v>53.400000</c:v>
                </c:pt>
                <c:pt idx="123">
                  <c:v>48.400000</c:v>
                </c:pt>
                <c:pt idx="124">
                  <c:v>63.800000</c:v>
                </c:pt>
                <c:pt idx="125">
                  <c:v>66.120000</c:v>
                </c:pt>
                <c:pt idx="126">
                  <c:v>50.622222</c:v>
                </c:pt>
                <c:pt idx="127">
                  <c:v>41.800000</c:v>
                </c:pt>
                <c:pt idx="128">
                  <c:v>64.800000</c:v>
                </c:pt>
                <c:pt idx="129">
                  <c:v>100.900000</c:v>
                </c:pt>
                <c:pt idx="130">
                  <c:v>61.875000</c:v>
                </c:pt>
                <c:pt idx="131">
                  <c:v>45.600000</c:v>
                </c:pt>
                <c:pt idx="132">
                  <c:v>58.833333</c:v>
                </c:pt>
                <c:pt idx="133">
                  <c:v>54.980000</c:v>
                </c:pt>
                <c:pt idx="134">
                  <c:v>72.600000</c:v>
                </c:pt>
                <c:pt idx="135">
                  <c:v>89.500000</c:v>
                </c:pt>
                <c:pt idx="136">
                  <c:v>59.066667</c:v>
                </c:pt>
                <c:pt idx="137">
                  <c:v>69.709091</c:v>
                </c:pt>
                <c:pt idx="138">
                  <c:v>65.450000</c:v>
                </c:pt>
                <c:pt idx="139">
                  <c:v>55.066667</c:v>
                </c:pt>
                <c:pt idx="140">
                  <c:v>89.700000</c:v>
                </c:pt>
                <c:pt idx="141">
                  <c:v>49.800000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1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"/>
        <c:minorUnit val="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(80.8mm) rainfall at                                                 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177"/>
          <c:y val="0.1142"/>
          <c:w val="0.94666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99th'!$B$2:$B$143</c:f>
              <c:numCache>
                <c:ptCount val="142"/>
                <c:pt idx="0">
                  <c:v>2.000000</c:v>
                </c:pt>
                <c:pt idx="1">
                  <c:v>0.000000</c:v>
                </c:pt>
                <c:pt idx="2">
                  <c:v>1.000000</c:v>
                </c:pt>
                <c:pt idx="3">
                  <c:v>0.000000</c:v>
                </c:pt>
                <c:pt idx="4">
                  <c:v>1.000000</c:v>
                </c:pt>
                <c:pt idx="5">
                  <c:v>0.000000</c:v>
                </c:pt>
                <c:pt idx="6">
                  <c:v>1.000000</c:v>
                </c:pt>
                <c:pt idx="7">
                  <c:v>1.000000</c:v>
                </c:pt>
                <c:pt idx="8">
                  <c:v>0.000000</c:v>
                </c:pt>
                <c:pt idx="9">
                  <c:v>3.000000</c:v>
                </c:pt>
                <c:pt idx="10">
                  <c:v>4.000000</c:v>
                </c:pt>
                <c:pt idx="11">
                  <c:v>2.000000</c:v>
                </c:pt>
                <c:pt idx="12">
                  <c:v>3.000000</c:v>
                </c:pt>
                <c:pt idx="13">
                  <c:v>3.000000</c:v>
                </c:pt>
                <c:pt idx="14">
                  <c:v>2.000000</c:v>
                </c:pt>
                <c:pt idx="15">
                  <c:v>0.000000</c:v>
                </c:pt>
                <c:pt idx="16">
                  <c:v>2.000000</c:v>
                </c:pt>
                <c:pt idx="17">
                  <c:v>1.000000</c:v>
                </c:pt>
                <c:pt idx="18">
                  <c:v>0.000000</c:v>
                </c:pt>
                <c:pt idx="19">
                  <c:v>3.000000</c:v>
                </c:pt>
                <c:pt idx="20">
                  <c:v>0.000000</c:v>
                </c:pt>
                <c:pt idx="21">
                  <c:v>1.000000</c:v>
                </c:pt>
                <c:pt idx="22">
                  <c:v>0.000000</c:v>
                </c:pt>
                <c:pt idx="23">
                  <c:v>1.000000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1.000000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2.000000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2.000000</c:v>
                </c:pt>
                <c:pt idx="38">
                  <c:v>1.000000</c:v>
                </c:pt>
                <c:pt idx="39">
                  <c:v>1.000000</c:v>
                </c:pt>
                <c:pt idx="40">
                  <c:v>1.000000</c:v>
                </c:pt>
                <c:pt idx="41">
                  <c:v>3.000000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2.000000</c:v>
                </c:pt>
                <c:pt idx="46">
                  <c:v>1.000000</c:v>
                </c:pt>
                <c:pt idx="47">
                  <c:v>1.000000</c:v>
                </c:pt>
                <c:pt idx="48">
                  <c:v>1.000000</c:v>
                </c:pt>
                <c:pt idx="49">
                  <c:v>3.000000</c:v>
                </c:pt>
                <c:pt idx="50">
                  <c:v>0.000000</c:v>
                </c:pt>
                <c:pt idx="51">
                  <c:v>3.000000</c:v>
                </c:pt>
                <c:pt idx="52">
                  <c:v>0.000000</c:v>
                </c:pt>
                <c:pt idx="53">
                  <c:v>1.000000</c:v>
                </c:pt>
                <c:pt idx="54">
                  <c:v>1.000000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3.000000</c:v>
                </c:pt>
                <c:pt idx="58">
                  <c:v>3.000000</c:v>
                </c:pt>
                <c:pt idx="59">
                  <c:v>1.000000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1.000000</c:v>
                </c:pt>
                <c:pt idx="63">
                  <c:v>0.000000</c:v>
                </c:pt>
                <c:pt idx="64">
                  <c:v>0.000000</c:v>
                </c:pt>
                <c:pt idx="65">
                  <c:v>2.000000</c:v>
                </c:pt>
                <c:pt idx="66">
                  <c:v>5.000000</c:v>
                </c:pt>
                <c:pt idx="67">
                  <c:v>1.000000</c:v>
                </c:pt>
                <c:pt idx="68">
                  <c:v>1.000000</c:v>
                </c:pt>
                <c:pt idx="69">
                  <c:v>2.000000</c:v>
                </c:pt>
                <c:pt idx="70">
                  <c:v>1.000000</c:v>
                </c:pt>
                <c:pt idx="71">
                  <c:v>2.000000</c:v>
                </c:pt>
                <c:pt idx="72">
                  <c:v>0.000000</c:v>
                </c:pt>
                <c:pt idx="73">
                  <c:v>4.000000</c:v>
                </c:pt>
                <c:pt idx="74">
                  <c:v>4.000000</c:v>
                </c:pt>
                <c:pt idx="75">
                  <c:v>2.000000</c:v>
                </c:pt>
                <c:pt idx="76">
                  <c:v>2.000000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3.000000</c:v>
                </c:pt>
                <c:pt idx="80">
                  <c:v>0.000000</c:v>
                </c:pt>
                <c:pt idx="81">
                  <c:v>2.000000</c:v>
                </c:pt>
                <c:pt idx="82">
                  <c:v>3.000000</c:v>
                </c:pt>
                <c:pt idx="83">
                  <c:v>1.000000</c:v>
                </c:pt>
                <c:pt idx="84">
                  <c:v>0.000000</c:v>
                </c:pt>
                <c:pt idx="85">
                  <c:v>1.000000</c:v>
                </c:pt>
                <c:pt idx="86">
                  <c:v>0.000000</c:v>
                </c:pt>
                <c:pt idx="87">
                  <c:v>3.000000</c:v>
                </c:pt>
                <c:pt idx="88">
                  <c:v>2.000000</c:v>
                </c:pt>
                <c:pt idx="89">
                  <c:v>0.000000</c:v>
                </c:pt>
                <c:pt idx="90">
                  <c:v>1.000000</c:v>
                </c:pt>
                <c:pt idx="91">
                  <c:v>0.000000</c:v>
                </c:pt>
                <c:pt idx="92">
                  <c:v>2.000000</c:v>
                </c:pt>
                <c:pt idx="93">
                  <c:v>1.000000</c:v>
                </c:pt>
                <c:pt idx="94">
                  <c:v>4.000000</c:v>
                </c:pt>
                <c:pt idx="95">
                  <c:v>3.000000</c:v>
                </c:pt>
                <c:pt idx="96">
                  <c:v>4.000000</c:v>
                </c:pt>
                <c:pt idx="97">
                  <c:v>0.000000</c:v>
                </c:pt>
                <c:pt idx="98">
                  <c:v>1.000000</c:v>
                </c:pt>
                <c:pt idx="99">
                  <c:v>1.000000</c:v>
                </c:pt>
                <c:pt idx="100">
                  <c:v>1.000000</c:v>
                </c:pt>
                <c:pt idx="101">
                  <c:v>1.000000</c:v>
                </c:pt>
                <c:pt idx="102">
                  <c:v>0.000000</c:v>
                </c:pt>
                <c:pt idx="103">
                  <c:v>1.000000</c:v>
                </c:pt>
                <c:pt idx="104">
                  <c:v>0.000000</c:v>
                </c:pt>
                <c:pt idx="105">
                  <c:v>1.000000</c:v>
                </c:pt>
                <c:pt idx="106">
                  <c:v>0.000000</c:v>
                </c:pt>
                <c:pt idx="107">
                  <c:v>3.000000</c:v>
                </c:pt>
                <c:pt idx="108">
                  <c:v>1.000000</c:v>
                </c:pt>
                <c:pt idx="109">
                  <c:v>2.000000</c:v>
                </c:pt>
                <c:pt idx="110">
                  <c:v>0.000000</c:v>
                </c:pt>
                <c:pt idx="111">
                  <c:v>1.000000</c:v>
                </c:pt>
                <c:pt idx="112">
                  <c:v>0.000000</c:v>
                </c:pt>
                <c:pt idx="113">
                  <c:v>1.000000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1.000000</c:v>
                </c:pt>
                <c:pt idx="117">
                  <c:v>0.000000</c:v>
                </c:pt>
                <c:pt idx="118">
                  <c:v>2.000000</c:v>
                </c:pt>
                <c:pt idx="119">
                  <c:v>1.000000</c:v>
                </c:pt>
                <c:pt idx="120">
                  <c:v>0.000000</c:v>
                </c:pt>
                <c:pt idx="121">
                  <c:v>2.000000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1.000000</c:v>
                </c:pt>
                <c:pt idx="125">
                  <c:v>1.000000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1.000000</c:v>
                </c:pt>
                <c:pt idx="129">
                  <c:v>2.000000</c:v>
                </c:pt>
                <c:pt idx="130">
                  <c:v>1.000000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1.000000</c:v>
                </c:pt>
                <c:pt idx="134">
                  <c:v>1.000000</c:v>
                </c:pt>
                <c:pt idx="135">
                  <c:v>2.000000</c:v>
                </c:pt>
                <c:pt idx="136">
                  <c:v>1.000000</c:v>
                </c:pt>
                <c:pt idx="137">
                  <c:v>3.000000</c:v>
                </c:pt>
                <c:pt idx="138">
                  <c:v>1.000000</c:v>
                </c:pt>
                <c:pt idx="139">
                  <c:v>1.000000</c:v>
                </c:pt>
                <c:pt idx="140">
                  <c:v>4.000000</c:v>
                </c:pt>
                <c:pt idx="141">
                  <c:v>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7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7"/>
        <c:minorUnit val="0.3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(80.8mm) at      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73"/>
          <c:y val="0.1142"/>
          <c:w val="0.9420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99th'!$C$2:$C$143</c:f>
              <c:numCache>
                <c:ptCount val="142"/>
                <c:pt idx="0">
                  <c:v>194.300000</c:v>
                </c:pt>
                <c:pt idx="1">
                  <c:v>0.000000</c:v>
                </c:pt>
                <c:pt idx="2">
                  <c:v>110.000000</c:v>
                </c:pt>
                <c:pt idx="3">
                  <c:v>0.000000</c:v>
                </c:pt>
                <c:pt idx="4">
                  <c:v>133.400000</c:v>
                </c:pt>
                <c:pt idx="5">
                  <c:v>0.000000</c:v>
                </c:pt>
                <c:pt idx="6">
                  <c:v>83.800000</c:v>
                </c:pt>
                <c:pt idx="7">
                  <c:v>82.600000</c:v>
                </c:pt>
                <c:pt idx="8">
                  <c:v>0.000000</c:v>
                </c:pt>
                <c:pt idx="9">
                  <c:v>400.900000</c:v>
                </c:pt>
                <c:pt idx="10">
                  <c:v>449.300000</c:v>
                </c:pt>
                <c:pt idx="11">
                  <c:v>193.300000</c:v>
                </c:pt>
                <c:pt idx="12">
                  <c:v>357.100000</c:v>
                </c:pt>
                <c:pt idx="13">
                  <c:v>380.200000</c:v>
                </c:pt>
                <c:pt idx="14">
                  <c:v>175.300000</c:v>
                </c:pt>
                <c:pt idx="15">
                  <c:v>0.000000</c:v>
                </c:pt>
                <c:pt idx="16">
                  <c:v>174.800000</c:v>
                </c:pt>
                <c:pt idx="17">
                  <c:v>106.200000</c:v>
                </c:pt>
                <c:pt idx="18">
                  <c:v>0.000000</c:v>
                </c:pt>
                <c:pt idx="19">
                  <c:v>364.500000</c:v>
                </c:pt>
                <c:pt idx="20">
                  <c:v>0.000000</c:v>
                </c:pt>
                <c:pt idx="21">
                  <c:v>90.200000</c:v>
                </c:pt>
                <c:pt idx="22">
                  <c:v>0.000000</c:v>
                </c:pt>
                <c:pt idx="23">
                  <c:v>104.400000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101.600000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175.000000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248.900000</c:v>
                </c:pt>
                <c:pt idx="38">
                  <c:v>117.600000</c:v>
                </c:pt>
                <c:pt idx="39">
                  <c:v>112.500000</c:v>
                </c:pt>
                <c:pt idx="40">
                  <c:v>87.600000</c:v>
                </c:pt>
                <c:pt idx="41">
                  <c:v>569.200000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216.500000</c:v>
                </c:pt>
                <c:pt idx="46">
                  <c:v>85.300000</c:v>
                </c:pt>
                <c:pt idx="47">
                  <c:v>101.600000</c:v>
                </c:pt>
                <c:pt idx="48">
                  <c:v>81.300000</c:v>
                </c:pt>
                <c:pt idx="49">
                  <c:v>404.600000</c:v>
                </c:pt>
                <c:pt idx="50">
                  <c:v>0.000000</c:v>
                </c:pt>
                <c:pt idx="51">
                  <c:v>373.800000</c:v>
                </c:pt>
                <c:pt idx="52">
                  <c:v>0.000000</c:v>
                </c:pt>
                <c:pt idx="53">
                  <c:v>101.900000</c:v>
                </c:pt>
                <c:pt idx="54">
                  <c:v>99.600000</c:v>
                </c:pt>
                <c:pt idx="55">
                  <c:v>0.000000</c:v>
                </c:pt>
                <c:pt idx="56">
                  <c:v>0.000000</c:v>
                </c:pt>
                <c:pt idx="57">
                  <c:v>265.100000</c:v>
                </c:pt>
                <c:pt idx="58">
                  <c:v>319.800000</c:v>
                </c:pt>
                <c:pt idx="59">
                  <c:v>159.500000</c:v>
                </c:pt>
                <c:pt idx="60">
                  <c:v>0.000000</c:v>
                </c:pt>
                <c:pt idx="61">
                  <c:v>0.000000</c:v>
                </c:pt>
                <c:pt idx="62">
                  <c:v>118.100000</c:v>
                </c:pt>
                <c:pt idx="63">
                  <c:v>0.000000</c:v>
                </c:pt>
                <c:pt idx="64">
                  <c:v>0.000000</c:v>
                </c:pt>
                <c:pt idx="65">
                  <c:v>318.500000</c:v>
                </c:pt>
                <c:pt idx="66">
                  <c:v>488.400000</c:v>
                </c:pt>
                <c:pt idx="67">
                  <c:v>119.600000</c:v>
                </c:pt>
                <c:pt idx="68">
                  <c:v>202.200000</c:v>
                </c:pt>
                <c:pt idx="69">
                  <c:v>200.100000</c:v>
                </c:pt>
                <c:pt idx="70">
                  <c:v>81.800000</c:v>
                </c:pt>
                <c:pt idx="71">
                  <c:v>245.300000</c:v>
                </c:pt>
                <c:pt idx="72">
                  <c:v>0.000000</c:v>
                </c:pt>
                <c:pt idx="73">
                  <c:v>345.900000</c:v>
                </c:pt>
                <c:pt idx="74">
                  <c:v>520.700000</c:v>
                </c:pt>
                <c:pt idx="75">
                  <c:v>309.100000</c:v>
                </c:pt>
                <c:pt idx="76">
                  <c:v>213.400000</c:v>
                </c:pt>
                <c:pt idx="77">
                  <c:v>0.000000</c:v>
                </c:pt>
                <c:pt idx="78">
                  <c:v>0.000000</c:v>
                </c:pt>
                <c:pt idx="79">
                  <c:v>367.300000</c:v>
                </c:pt>
                <c:pt idx="80">
                  <c:v>0.000000</c:v>
                </c:pt>
                <c:pt idx="81">
                  <c:v>169.200000</c:v>
                </c:pt>
                <c:pt idx="82">
                  <c:v>426.700000</c:v>
                </c:pt>
                <c:pt idx="83">
                  <c:v>142.500000</c:v>
                </c:pt>
                <c:pt idx="84">
                  <c:v>0.000000</c:v>
                </c:pt>
                <c:pt idx="85">
                  <c:v>178.800000</c:v>
                </c:pt>
                <c:pt idx="86">
                  <c:v>0.000000</c:v>
                </c:pt>
                <c:pt idx="87">
                  <c:v>331.500000</c:v>
                </c:pt>
                <c:pt idx="88">
                  <c:v>172.500000</c:v>
                </c:pt>
                <c:pt idx="89">
                  <c:v>0.000000</c:v>
                </c:pt>
                <c:pt idx="90">
                  <c:v>87.100000</c:v>
                </c:pt>
                <c:pt idx="91">
                  <c:v>0.000000</c:v>
                </c:pt>
                <c:pt idx="92">
                  <c:v>171.000000</c:v>
                </c:pt>
                <c:pt idx="93">
                  <c:v>89.700000</c:v>
                </c:pt>
                <c:pt idx="94">
                  <c:v>533.600000</c:v>
                </c:pt>
                <c:pt idx="95">
                  <c:v>334.600000</c:v>
                </c:pt>
                <c:pt idx="96">
                  <c:v>479.800000</c:v>
                </c:pt>
                <c:pt idx="97">
                  <c:v>0.000000</c:v>
                </c:pt>
                <c:pt idx="98">
                  <c:v>134.000000</c:v>
                </c:pt>
                <c:pt idx="99">
                  <c:v>84.000000</c:v>
                </c:pt>
                <c:pt idx="100">
                  <c:v>127.000000</c:v>
                </c:pt>
                <c:pt idx="101">
                  <c:v>98.000000</c:v>
                </c:pt>
                <c:pt idx="102">
                  <c:v>0.000000</c:v>
                </c:pt>
                <c:pt idx="103">
                  <c:v>82.200000</c:v>
                </c:pt>
                <c:pt idx="104">
                  <c:v>0.000000</c:v>
                </c:pt>
                <c:pt idx="105">
                  <c:v>139.000000</c:v>
                </c:pt>
                <c:pt idx="106">
                  <c:v>0.000000</c:v>
                </c:pt>
                <c:pt idx="107">
                  <c:v>453.600000</c:v>
                </c:pt>
                <c:pt idx="108">
                  <c:v>95.200000</c:v>
                </c:pt>
                <c:pt idx="109">
                  <c:v>278.700000</c:v>
                </c:pt>
                <c:pt idx="110">
                  <c:v>0.000000</c:v>
                </c:pt>
                <c:pt idx="111">
                  <c:v>124.600000</c:v>
                </c:pt>
                <c:pt idx="112">
                  <c:v>0.000000</c:v>
                </c:pt>
                <c:pt idx="113">
                  <c:v>88.400000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111.600000</c:v>
                </c:pt>
                <c:pt idx="117">
                  <c:v>0.000000</c:v>
                </c:pt>
                <c:pt idx="118">
                  <c:v>164.400000</c:v>
                </c:pt>
                <c:pt idx="119">
                  <c:v>90.400000</c:v>
                </c:pt>
                <c:pt idx="120">
                  <c:v>0.000000</c:v>
                </c:pt>
                <c:pt idx="121">
                  <c:v>353.800000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102.600000</c:v>
                </c:pt>
                <c:pt idx="125">
                  <c:v>140.600000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129.800000</c:v>
                </c:pt>
                <c:pt idx="129">
                  <c:v>265.400000</c:v>
                </c:pt>
                <c:pt idx="130">
                  <c:v>123.400000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94.000000</c:v>
                </c:pt>
                <c:pt idx="134">
                  <c:v>103.200000</c:v>
                </c:pt>
                <c:pt idx="135">
                  <c:v>241.000000</c:v>
                </c:pt>
                <c:pt idx="136">
                  <c:v>86.800000</c:v>
                </c:pt>
                <c:pt idx="137">
                  <c:v>364.200000</c:v>
                </c:pt>
                <c:pt idx="138">
                  <c:v>125.800000</c:v>
                </c:pt>
                <c:pt idx="139">
                  <c:v>82.800000</c:v>
                </c:pt>
                <c:pt idx="140">
                  <c:v>421.000000</c:v>
                </c:pt>
                <c:pt idx="141">
                  <c:v>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8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0"/>
        <c:minorUnit val="4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(80.8mm) at     Casino 58063 and 58208, 1880-2021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73"/>
          <c:y val="0.1142"/>
          <c:w val="0.9420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99th'!$A$2:$A$143</c:f>
              <c:strCach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strCache>
            </c:strRef>
          </c:cat>
          <c:val>
            <c:numRef>
              <c:f>'Rainfall charts 99th'!$D$2:$D$143</c:f>
              <c:numCache>
                <c:ptCount val="142"/>
                <c:pt idx="0">
                  <c:v>97.150000</c:v>
                </c:pt>
                <c:pt idx="1">
                  <c:v>0.000000</c:v>
                </c:pt>
                <c:pt idx="2">
                  <c:v>110.000000</c:v>
                </c:pt>
                <c:pt idx="3">
                  <c:v>0.000000</c:v>
                </c:pt>
                <c:pt idx="4">
                  <c:v>133.400000</c:v>
                </c:pt>
                <c:pt idx="5">
                  <c:v>0.000000</c:v>
                </c:pt>
                <c:pt idx="6">
                  <c:v>83.800000</c:v>
                </c:pt>
                <c:pt idx="7">
                  <c:v>82.600000</c:v>
                </c:pt>
                <c:pt idx="8">
                  <c:v>0.000000</c:v>
                </c:pt>
                <c:pt idx="9">
                  <c:v>133.633333</c:v>
                </c:pt>
                <c:pt idx="10">
                  <c:v>112.325000</c:v>
                </c:pt>
                <c:pt idx="11">
                  <c:v>96.650000</c:v>
                </c:pt>
                <c:pt idx="12">
                  <c:v>119.033333</c:v>
                </c:pt>
                <c:pt idx="13">
                  <c:v>126.733333</c:v>
                </c:pt>
                <c:pt idx="14">
                  <c:v>87.650000</c:v>
                </c:pt>
                <c:pt idx="15">
                  <c:v>0.000000</c:v>
                </c:pt>
                <c:pt idx="16">
                  <c:v>87.400000</c:v>
                </c:pt>
                <c:pt idx="17">
                  <c:v>106.200000</c:v>
                </c:pt>
                <c:pt idx="18">
                  <c:v>0.000000</c:v>
                </c:pt>
                <c:pt idx="19">
                  <c:v>121.500000</c:v>
                </c:pt>
                <c:pt idx="20">
                  <c:v>0.000000</c:v>
                </c:pt>
                <c:pt idx="21">
                  <c:v>90.200000</c:v>
                </c:pt>
                <c:pt idx="22">
                  <c:v>0.000000</c:v>
                </c:pt>
                <c:pt idx="23">
                  <c:v>104.400000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101.600000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87.500000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124.450000</c:v>
                </c:pt>
                <c:pt idx="38">
                  <c:v>117.600000</c:v>
                </c:pt>
                <c:pt idx="39">
                  <c:v>112.500000</c:v>
                </c:pt>
                <c:pt idx="40">
                  <c:v>87.600000</c:v>
                </c:pt>
                <c:pt idx="41">
                  <c:v>189.733333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108.250000</c:v>
                </c:pt>
                <c:pt idx="46">
                  <c:v>85.300000</c:v>
                </c:pt>
                <c:pt idx="47">
                  <c:v>101.600000</c:v>
                </c:pt>
                <c:pt idx="48">
                  <c:v>81.300000</c:v>
                </c:pt>
                <c:pt idx="49">
                  <c:v>134.866667</c:v>
                </c:pt>
                <c:pt idx="50">
                  <c:v>0.000000</c:v>
                </c:pt>
                <c:pt idx="51">
                  <c:v>124.600000</c:v>
                </c:pt>
                <c:pt idx="52">
                  <c:v>0.000000</c:v>
                </c:pt>
                <c:pt idx="53">
                  <c:v>101.900000</c:v>
                </c:pt>
                <c:pt idx="54">
                  <c:v>99.600000</c:v>
                </c:pt>
                <c:pt idx="55">
                  <c:v>0.000000</c:v>
                </c:pt>
                <c:pt idx="56">
                  <c:v>0.000000</c:v>
                </c:pt>
                <c:pt idx="57">
                  <c:v>88.366667</c:v>
                </c:pt>
                <c:pt idx="58">
                  <c:v>106.600000</c:v>
                </c:pt>
                <c:pt idx="59">
                  <c:v>159.500000</c:v>
                </c:pt>
                <c:pt idx="60">
                  <c:v>0.000000</c:v>
                </c:pt>
                <c:pt idx="61">
                  <c:v>0.000000</c:v>
                </c:pt>
                <c:pt idx="62">
                  <c:v>118.100000</c:v>
                </c:pt>
                <c:pt idx="63">
                  <c:v>0.000000</c:v>
                </c:pt>
                <c:pt idx="64">
                  <c:v>0.000000</c:v>
                </c:pt>
                <c:pt idx="65">
                  <c:v>159.250000</c:v>
                </c:pt>
                <c:pt idx="66">
                  <c:v>97.680000</c:v>
                </c:pt>
                <c:pt idx="67">
                  <c:v>119.600000</c:v>
                </c:pt>
                <c:pt idx="68">
                  <c:v>202.200000</c:v>
                </c:pt>
                <c:pt idx="69">
                  <c:v>100.050000</c:v>
                </c:pt>
                <c:pt idx="70">
                  <c:v>81.800000</c:v>
                </c:pt>
                <c:pt idx="71">
                  <c:v>122.650000</c:v>
                </c:pt>
                <c:pt idx="72">
                  <c:v>0.000000</c:v>
                </c:pt>
                <c:pt idx="73">
                  <c:v>86.475000</c:v>
                </c:pt>
                <c:pt idx="74">
                  <c:v>130.175000</c:v>
                </c:pt>
                <c:pt idx="75">
                  <c:v>154.550000</c:v>
                </c:pt>
                <c:pt idx="76">
                  <c:v>106.700000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122.433333</c:v>
                </c:pt>
                <c:pt idx="80">
                  <c:v>0.000000</c:v>
                </c:pt>
                <c:pt idx="81">
                  <c:v>84.600000</c:v>
                </c:pt>
                <c:pt idx="82">
                  <c:v>142.233333</c:v>
                </c:pt>
                <c:pt idx="83">
                  <c:v>142.500000</c:v>
                </c:pt>
                <c:pt idx="84">
                  <c:v>0.000000</c:v>
                </c:pt>
                <c:pt idx="85">
                  <c:v>178.800000</c:v>
                </c:pt>
                <c:pt idx="86">
                  <c:v>0.000000</c:v>
                </c:pt>
                <c:pt idx="87">
                  <c:v>110.500000</c:v>
                </c:pt>
                <c:pt idx="88">
                  <c:v>86.250000</c:v>
                </c:pt>
                <c:pt idx="89">
                  <c:v>0.000000</c:v>
                </c:pt>
                <c:pt idx="90">
                  <c:v>87.100000</c:v>
                </c:pt>
                <c:pt idx="91">
                  <c:v>0.000000</c:v>
                </c:pt>
                <c:pt idx="92">
                  <c:v>85.500000</c:v>
                </c:pt>
                <c:pt idx="93">
                  <c:v>89.700000</c:v>
                </c:pt>
                <c:pt idx="94">
                  <c:v>133.400000</c:v>
                </c:pt>
                <c:pt idx="95">
                  <c:v>111.533333</c:v>
                </c:pt>
                <c:pt idx="96">
                  <c:v>119.950000</c:v>
                </c:pt>
                <c:pt idx="97">
                  <c:v>0.000000</c:v>
                </c:pt>
                <c:pt idx="98">
                  <c:v>134.000000</c:v>
                </c:pt>
                <c:pt idx="99">
                  <c:v>84.000000</c:v>
                </c:pt>
                <c:pt idx="100">
                  <c:v>127.000000</c:v>
                </c:pt>
                <c:pt idx="101">
                  <c:v>98.000000</c:v>
                </c:pt>
                <c:pt idx="102">
                  <c:v>0.000000</c:v>
                </c:pt>
                <c:pt idx="103">
                  <c:v>82.200000</c:v>
                </c:pt>
                <c:pt idx="104">
                  <c:v>0.000000</c:v>
                </c:pt>
                <c:pt idx="105">
                  <c:v>139.000000</c:v>
                </c:pt>
                <c:pt idx="106">
                  <c:v>0.000000</c:v>
                </c:pt>
                <c:pt idx="107">
                  <c:v>151.200000</c:v>
                </c:pt>
                <c:pt idx="108">
                  <c:v>95.200000</c:v>
                </c:pt>
                <c:pt idx="109">
                  <c:v>139.350000</c:v>
                </c:pt>
                <c:pt idx="110">
                  <c:v>0.000000</c:v>
                </c:pt>
                <c:pt idx="111">
                  <c:v>124.600000</c:v>
                </c:pt>
                <c:pt idx="112">
                  <c:v>0.000000</c:v>
                </c:pt>
                <c:pt idx="113">
                  <c:v>88.400000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111.600000</c:v>
                </c:pt>
                <c:pt idx="117">
                  <c:v>0.000000</c:v>
                </c:pt>
                <c:pt idx="118">
                  <c:v>82.200000</c:v>
                </c:pt>
                <c:pt idx="119">
                  <c:v>90.400000</c:v>
                </c:pt>
                <c:pt idx="120">
                  <c:v>0.000000</c:v>
                </c:pt>
                <c:pt idx="121">
                  <c:v>176.900000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102.600000</c:v>
                </c:pt>
                <c:pt idx="125">
                  <c:v>140.600000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129.800000</c:v>
                </c:pt>
                <c:pt idx="129">
                  <c:v>132.700000</c:v>
                </c:pt>
                <c:pt idx="130">
                  <c:v>123.400000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94.000000</c:v>
                </c:pt>
                <c:pt idx="134">
                  <c:v>103.200000</c:v>
                </c:pt>
                <c:pt idx="135">
                  <c:v>120.500000</c:v>
                </c:pt>
                <c:pt idx="136">
                  <c:v>86.800000</c:v>
                </c:pt>
                <c:pt idx="137">
                  <c:v>121.400000</c:v>
                </c:pt>
                <c:pt idx="138">
                  <c:v>125.800000</c:v>
                </c:pt>
                <c:pt idx="139">
                  <c:v>82.800000</c:v>
                </c:pt>
                <c:pt idx="140">
                  <c:v>105.250000</c:v>
                </c:pt>
                <c:pt idx="141">
                  <c:v>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3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316453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540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311501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662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316453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6017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985881</xdr:colOff>
      <xdr:row>0</xdr:row>
      <xdr:rowOff>438928</xdr:rowOff>
    </xdr:from>
    <xdr:to>
      <xdr:col>13</xdr:col>
      <xdr:colOff>155593</xdr:colOff>
      <xdr:row>3</xdr:row>
      <xdr:rowOff>133911</xdr:rowOff>
    </xdr:to>
    <xdr:sp>
      <xdr:nvSpPr>
        <xdr:cNvPr id="5" name="Average annual number of 24.6mm+ days…"/>
        <xdr:cNvSpPr txBox="1"/>
      </xdr:nvSpPr>
      <xdr:spPr>
        <a:xfrm>
          <a:off x="134318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24.6mm+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11.3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10.5 days</a:t>
          </a:r>
        </a:p>
      </xdr:txBody>
    </xdr:sp>
    <xdr:clientData/>
  </xdr:twoCellAnchor>
  <xdr:twoCellAnchor>
    <xdr:from>
      <xdr:col>10</xdr:col>
      <xdr:colOff>885550</xdr:colOff>
      <xdr:row>18</xdr:row>
      <xdr:rowOff>278605</xdr:rowOff>
    </xdr:from>
    <xdr:to>
      <xdr:col>13</xdr:col>
      <xdr:colOff>135031</xdr:colOff>
      <xdr:row>21</xdr:row>
      <xdr:rowOff>235208</xdr:rowOff>
    </xdr:to>
    <xdr:sp>
      <xdr:nvSpPr>
        <xdr:cNvPr id="6" name="Average annual total mm of 24.6mm+ days…"/>
        <xdr:cNvSpPr txBox="1"/>
      </xdr:nvSpPr>
      <xdr:spPr>
        <a:xfrm>
          <a:off x="13331550" y="55579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24.6mm+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548.5mm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498.2mm</a:t>
          </a:r>
        </a:p>
      </xdr:txBody>
    </xdr:sp>
    <xdr:clientData/>
  </xdr:twoCellAnchor>
  <xdr:twoCellAnchor>
    <xdr:from>
      <xdr:col>11</xdr:col>
      <xdr:colOff>2221</xdr:colOff>
      <xdr:row>37</xdr:row>
      <xdr:rowOff>167910</xdr:rowOff>
    </xdr:from>
    <xdr:to>
      <xdr:col>13</xdr:col>
      <xdr:colOff>157529</xdr:colOff>
      <xdr:row>40</xdr:row>
      <xdr:rowOff>124513</xdr:rowOff>
    </xdr:to>
    <xdr:sp>
      <xdr:nvSpPr>
        <xdr:cNvPr id="7" name="Average annual mm of 24.6mm+ days…"/>
        <xdr:cNvSpPr txBox="1"/>
      </xdr:nvSpPr>
      <xdr:spPr>
        <a:xfrm>
          <a:off x="136928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24.6mm+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47.7mm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46.8mm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316453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540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311501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662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316453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6017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947781</xdr:colOff>
      <xdr:row>0</xdr:row>
      <xdr:rowOff>438928</xdr:rowOff>
    </xdr:from>
    <xdr:to>
      <xdr:col>13</xdr:col>
      <xdr:colOff>117493</xdr:colOff>
      <xdr:row>3</xdr:row>
      <xdr:rowOff>133911</xdr:rowOff>
    </xdr:to>
    <xdr:sp>
      <xdr:nvSpPr>
        <xdr:cNvPr id="12" name="Average annual number of 38.6mm+ days…"/>
        <xdr:cNvSpPr txBox="1"/>
      </xdr:nvSpPr>
      <xdr:spPr>
        <a:xfrm>
          <a:off x="133937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38.6mm+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5.8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5.3 days</a:t>
          </a:r>
        </a:p>
      </xdr:txBody>
    </xdr:sp>
    <xdr:clientData/>
  </xdr:twoCellAnchor>
  <xdr:twoCellAnchor>
    <xdr:from>
      <xdr:col>10</xdr:col>
      <xdr:colOff>847450</xdr:colOff>
      <xdr:row>18</xdr:row>
      <xdr:rowOff>278605</xdr:rowOff>
    </xdr:from>
    <xdr:to>
      <xdr:col>13</xdr:col>
      <xdr:colOff>96931</xdr:colOff>
      <xdr:row>21</xdr:row>
      <xdr:rowOff>235208</xdr:rowOff>
    </xdr:to>
    <xdr:sp>
      <xdr:nvSpPr>
        <xdr:cNvPr id="13" name="Average annual total mm of 38.6mm+ days…"/>
        <xdr:cNvSpPr txBox="1"/>
      </xdr:nvSpPr>
      <xdr:spPr>
        <a:xfrm>
          <a:off x="13293450" y="55579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38.6mm+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382.7mm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345.9mm</a:t>
          </a:r>
        </a:p>
      </xdr:txBody>
    </xdr:sp>
    <xdr:clientData/>
  </xdr:twoCellAnchor>
  <xdr:twoCellAnchor>
    <xdr:from>
      <xdr:col>10</xdr:col>
      <xdr:colOff>1208721</xdr:colOff>
      <xdr:row>37</xdr:row>
      <xdr:rowOff>167910</xdr:rowOff>
    </xdr:from>
    <xdr:to>
      <xdr:col>13</xdr:col>
      <xdr:colOff>119429</xdr:colOff>
      <xdr:row>40</xdr:row>
      <xdr:rowOff>124513</xdr:rowOff>
    </xdr:to>
    <xdr:sp>
      <xdr:nvSpPr>
        <xdr:cNvPr id="14" name="Average annual mm of 38.6mm+ days…"/>
        <xdr:cNvSpPr txBox="1"/>
      </xdr:nvSpPr>
      <xdr:spPr>
        <a:xfrm>
          <a:off x="136547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38.6mm+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65.2mm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64.5mm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316453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9071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311501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601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316453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6017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1023981</xdr:colOff>
      <xdr:row>0</xdr:row>
      <xdr:rowOff>438928</xdr:rowOff>
    </xdr:from>
    <xdr:to>
      <xdr:col>13</xdr:col>
      <xdr:colOff>193693</xdr:colOff>
      <xdr:row>3</xdr:row>
      <xdr:rowOff>133911</xdr:rowOff>
    </xdr:to>
    <xdr:sp>
      <xdr:nvSpPr>
        <xdr:cNvPr id="19" name="Average annual number of 80.8mm+ days…"/>
        <xdr:cNvSpPr txBox="1"/>
      </xdr:nvSpPr>
      <xdr:spPr>
        <a:xfrm>
          <a:off x="134699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80.8mm+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</a:p>
      </xdr:txBody>
    </xdr:sp>
    <xdr:clientData/>
  </xdr:twoCellAnchor>
  <xdr:twoCellAnchor>
    <xdr:from>
      <xdr:col>10</xdr:col>
      <xdr:colOff>923650</xdr:colOff>
      <xdr:row>18</xdr:row>
      <xdr:rowOff>278605</xdr:rowOff>
    </xdr:from>
    <xdr:to>
      <xdr:col>13</xdr:col>
      <xdr:colOff>173131</xdr:colOff>
      <xdr:row>21</xdr:row>
      <xdr:rowOff>235208</xdr:rowOff>
    </xdr:to>
    <xdr:sp>
      <xdr:nvSpPr>
        <xdr:cNvPr id="20" name="Average annual total mm of 80.8mm+ days…"/>
        <xdr:cNvSpPr txBox="1"/>
      </xdr:nvSpPr>
      <xdr:spPr>
        <a:xfrm>
          <a:off x="13369650" y="55579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80.8mm+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215.6mm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188.2mm</a:t>
          </a:r>
        </a:p>
      </xdr:txBody>
    </xdr:sp>
    <xdr:clientData/>
  </xdr:twoCellAnchor>
  <xdr:twoCellAnchor>
    <xdr:from>
      <xdr:col>11</xdr:col>
      <xdr:colOff>40321</xdr:colOff>
      <xdr:row>37</xdr:row>
      <xdr:rowOff>167910</xdr:rowOff>
    </xdr:from>
    <xdr:to>
      <xdr:col>13</xdr:col>
      <xdr:colOff>195629</xdr:colOff>
      <xdr:row>40</xdr:row>
      <xdr:rowOff>124513</xdr:rowOff>
    </xdr:to>
    <xdr:sp>
      <xdr:nvSpPr>
        <xdr:cNvPr id="21" name="Average annual mm of 80.8mm+ days…"/>
        <xdr:cNvSpPr txBox="1"/>
      </xdr:nvSpPr>
      <xdr:spPr>
        <a:xfrm>
          <a:off x="137309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80.8mm+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112.7mm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117.6mm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4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110</v>
      </c>
      <c r="C2" s="7">
        <v>1057.2</v>
      </c>
      <c r="D2" s="8">
        <v>6</v>
      </c>
      <c r="E2" s="7">
        <v>335.8</v>
      </c>
      <c r="F2" s="9">
        <v>55.9666666666667</v>
      </c>
    </row>
    <row r="3" ht="21.95" customHeight="1">
      <c r="A3" t="s" s="10">
        <v>6</v>
      </c>
      <c r="B3" s="11">
        <v>112</v>
      </c>
      <c r="C3" s="12">
        <v>901.8</v>
      </c>
      <c r="D3" s="13">
        <v>7</v>
      </c>
      <c r="E3" s="12">
        <v>287.9</v>
      </c>
      <c r="F3" s="14">
        <v>41.1285714285714</v>
      </c>
    </row>
    <row r="4" ht="21.95" customHeight="1">
      <c r="A4" t="s" s="10">
        <v>7</v>
      </c>
      <c r="B4" s="11">
        <v>99</v>
      </c>
      <c r="C4" s="12">
        <v>917.7</v>
      </c>
      <c r="D4" s="13">
        <v>9</v>
      </c>
      <c r="E4" s="12">
        <v>430.6</v>
      </c>
      <c r="F4" s="14">
        <v>47.8444444444444</v>
      </c>
    </row>
    <row r="5" ht="21.95" customHeight="1">
      <c r="A5" t="s" s="10">
        <v>8</v>
      </c>
      <c r="B5" s="11">
        <v>96</v>
      </c>
      <c r="C5" s="12">
        <v>853.9</v>
      </c>
      <c r="D5" s="13">
        <v>10</v>
      </c>
      <c r="E5" s="12">
        <v>395.2</v>
      </c>
      <c r="F5" s="14">
        <v>39.52</v>
      </c>
    </row>
    <row r="6" ht="21.95" customHeight="1">
      <c r="A6" t="s" s="10">
        <v>9</v>
      </c>
      <c r="B6" s="11">
        <v>107</v>
      </c>
      <c r="C6" s="12">
        <v>1015.3</v>
      </c>
      <c r="D6" s="13">
        <v>7</v>
      </c>
      <c r="E6" s="12">
        <v>432.1</v>
      </c>
      <c r="F6" s="14">
        <v>61.7285714285714</v>
      </c>
    </row>
    <row r="7" ht="21.95" customHeight="1">
      <c r="A7" t="s" s="10">
        <v>10</v>
      </c>
      <c r="B7" s="11">
        <v>78</v>
      </c>
      <c r="C7" s="12">
        <v>649.9</v>
      </c>
      <c r="D7" s="13">
        <v>5</v>
      </c>
      <c r="E7" s="12">
        <v>178.1</v>
      </c>
      <c r="F7" s="14">
        <v>35.62</v>
      </c>
    </row>
    <row r="8" ht="21.95" customHeight="1">
      <c r="A8" t="s" s="10">
        <v>11</v>
      </c>
      <c r="B8" s="11">
        <v>130</v>
      </c>
      <c r="C8" s="12">
        <v>1288.1</v>
      </c>
      <c r="D8" s="13">
        <v>13</v>
      </c>
      <c r="E8" s="12">
        <v>503.8</v>
      </c>
      <c r="F8" s="14">
        <v>38.7538461538462</v>
      </c>
    </row>
    <row r="9" ht="21.95" customHeight="1">
      <c r="A9" t="s" s="10">
        <v>12</v>
      </c>
      <c r="B9" s="11">
        <v>108</v>
      </c>
      <c r="C9" s="12">
        <v>1514.5</v>
      </c>
      <c r="D9" s="13">
        <v>19</v>
      </c>
      <c r="E9" s="12">
        <v>941.2</v>
      </c>
      <c r="F9" s="14">
        <v>49.5368421052632</v>
      </c>
    </row>
    <row r="10" ht="21.95" customHeight="1">
      <c r="A10" t="s" s="10">
        <v>13</v>
      </c>
      <c r="B10" s="11">
        <v>96</v>
      </c>
      <c r="C10" s="12">
        <v>811.1</v>
      </c>
      <c r="D10" s="13">
        <v>9</v>
      </c>
      <c r="E10" s="12">
        <v>374.1</v>
      </c>
      <c r="F10" s="14">
        <v>41.5666666666667</v>
      </c>
    </row>
    <row r="11" ht="21.95" customHeight="1">
      <c r="A11" t="s" s="10">
        <v>14</v>
      </c>
      <c r="B11" s="11">
        <v>119</v>
      </c>
      <c r="C11" s="12">
        <v>1392.4</v>
      </c>
      <c r="D11" s="13">
        <v>15</v>
      </c>
      <c r="E11" s="12">
        <v>855.2</v>
      </c>
      <c r="F11" s="14">
        <v>57.0133333333333</v>
      </c>
    </row>
    <row r="12" ht="21.95" customHeight="1">
      <c r="A12" t="s" s="10">
        <v>15</v>
      </c>
      <c r="B12" s="11">
        <v>148</v>
      </c>
      <c r="C12" s="12">
        <v>1955.7</v>
      </c>
      <c r="D12" s="13">
        <v>24</v>
      </c>
      <c r="E12" s="12">
        <v>1247.8</v>
      </c>
      <c r="F12" s="14">
        <v>51.9916666666667</v>
      </c>
    </row>
    <row r="13" ht="21.95" customHeight="1">
      <c r="A13" t="s" s="10">
        <v>16</v>
      </c>
      <c r="B13" s="11">
        <v>163</v>
      </c>
      <c r="C13" s="12">
        <v>1266.8</v>
      </c>
      <c r="D13" s="13">
        <v>10</v>
      </c>
      <c r="E13" s="12">
        <v>483</v>
      </c>
      <c r="F13" s="14">
        <v>48.3</v>
      </c>
    </row>
    <row r="14" ht="21.95" customHeight="1">
      <c r="A14" t="s" s="10">
        <v>17</v>
      </c>
      <c r="B14" s="11">
        <v>143</v>
      </c>
      <c r="C14" s="12">
        <v>1502.2</v>
      </c>
      <c r="D14" s="13">
        <v>17</v>
      </c>
      <c r="E14" s="12">
        <v>887</v>
      </c>
      <c r="F14" s="14">
        <v>52.1764705882353</v>
      </c>
    </row>
    <row r="15" ht="21.95" customHeight="1">
      <c r="A15" t="s" s="10">
        <v>18</v>
      </c>
      <c r="B15" s="11">
        <v>146</v>
      </c>
      <c r="C15" s="12">
        <v>1844.5</v>
      </c>
      <c r="D15" s="13">
        <v>21</v>
      </c>
      <c r="E15" s="12">
        <v>1223.4</v>
      </c>
      <c r="F15" s="14">
        <v>58.2571428571429</v>
      </c>
    </row>
    <row r="16" ht="21.95" customHeight="1">
      <c r="A16" t="s" s="10">
        <v>19</v>
      </c>
      <c r="B16" s="11">
        <v>132</v>
      </c>
      <c r="C16" s="12">
        <v>1340.7</v>
      </c>
      <c r="D16" s="13">
        <v>15</v>
      </c>
      <c r="E16" s="12">
        <v>667.1</v>
      </c>
      <c r="F16" s="14">
        <v>44.4733333333333</v>
      </c>
    </row>
    <row r="17" ht="21.95" customHeight="1">
      <c r="A17" t="s" s="10">
        <v>20</v>
      </c>
      <c r="B17" s="11">
        <v>101</v>
      </c>
      <c r="C17" s="12">
        <v>992.7</v>
      </c>
      <c r="D17" s="13">
        <v>11</v>
      </c>
      <c r="E17" s="12">
        <v>456.9</v>
      </c>
      <c r="F17" s="14">
        <v>41.5363636363636</v>
      </c>
    </row>
    <row r="18" ht="21.95" customHeight="1">
      <c r="A18" t="s" s="10">
        <v>21</v>
      </c>
      <c r="B18" s="11">
        <v>94</v>
      </c>
      <c r="C18" s="12">
        <v>1008.8</v>
      </c>
      <c r="D18" s="13">
        <v>10</v>
      </c>
      <c r="E18" s="12">
        <v>462.3</v>
      </c>
      <c r="F18" s="14">
        <v>46.23</v>
      </c>
    </row>
    <row r="19" ht="21.95" customHeight="1">
      <c r="A19" t="s" s="10">
        <v>22</v>
      </c>
      <c r="B19" s="11">
        <v>110</v>
      </c>
      <c r="C19" s="12">
        <v>1043.4</v>
      </c>
      <c r="D19" s="13">
        <v>9</v>
      </c>
      <c r="E19" s="12">
        <v>472.4</v>
      </c>
      <c r="F19" s="14">
        <v>52.4888888888889</v>
      </c>
    </row>
    <row r="20" ht="21.95" customHeight="1">
      <c r="A20" t="s" s="10">
        <v>23</v>
      </c>
      <c r="B20" s="11">
        <v>99</v>
      </c>
      <c r="C20" s="12">
        <v>1284.2</v>
      </c>
      <c r="D20" s="13">
        <v>18</v>
      </c>
      <c r="E20" s="12">
        <v>689</v>
      </c>
      <c r="F20" s="14">
        <v>38.2777777777778</v>
      </c>
    </row>
    <row r="21" ht="21.95" customHeight="1">
      <c r="A21" t="s" s="10">
        <v>24</v>
      </c>
      <c r="B21" s="11">
        <v>113</v>
      </c>
      <c r="C21" s="12">
        <v>1298.8</v>
      </c>
      <c r="D21" s="13">
        <v>14</v>
      </c>
      <c r="E21" s="12">
        <v>811.1</v>
      </c>
      <c r="F21" s="14">
        <v>57.9357142857143</v>
      </c>
    </row>
    <row r="22" ht="21.95" customHeight="1">
      <c r="A22" t="s" s="10">
        <v>25</v>
      </c>
      <c r="B22" s="11">
        <v>82</v>
      </c>
      <c r="C22" s="12">
        <v>817.5</v>
      </c>
      <c r="D22" s="13">
        <v>10</v>
      </c>
      <c r="E22" s="12">
        <v>474.3</v>
      </c>
      <c r="F22" s="14">
        <v>47.43</v>
      </c>
    </row>
    <row r="23" ht="21.95" customHeight="1">
      <c r="A23" t="s" s="10">
        <v>26</v>
      </c>
      <c r="B23" s="11">
        <v>91</v>
      </c>
      <c r="C23" s="12">
        <v>981.3</v>
      </c>
      <c r="D23" s="13">
        <v>8</v>
      </c>
      <c r="E23" s="12">
        <v>380.9</v>
      </c>
      <c r="F23" s="14">
        <v>47.6125</v>
      </c>
    </row>
    <row r="24" ht="21.95" customHeight="1">
      <c r="A24" t="s" s="10">
        <v>27</v>
      </c>
      <c r="B24" s="11">
        <v>72</v>
      </c>
      <c r="C24" s="12">
        <v>490.2</v>
      </c>
      <c r="D24" s="13">
        <v>1</v>
      </c>
      <c r="E24" s="12">
        <v>31.8</v>
      </c>
      <c r="F24" s="14">
        <v>31.8</v>
      </c>
    </row>
    <row r="25" ht="21.95" customHeight="1">
      <c r="A25" t="s" s="10">
        <v>28</v>
      </c>
      <c r="B25" s="11">
        <v>104</v>
      </c>
      <c r="C25" s="12">
        <v>1162.3</v>
      </c>
      <c r="D25" s="13">
        <v>12</v>
      </c>
      <c r="E25" s="12">
        <v>540.4</v>
      </c>
      <c r="F25" s="14">
        <v>45.0333333333333</v>
      </c>
    </row>
    <row r="26" ht="21.95" customHeight="1">
      <c r="A26" t="s" s="10">
        <v>29</v>
      </c>
      <c r="B26" s="11">
        <v>91</v>
      </c>
      <c r="C26" s="12">
        <v>1076.7</v>
      </c>
      <c r="D26" s="13">
        <v>9</v>
      </c>
      <c r="E26" s="12">
        <v>428.3</v>
      </c>
      <c r="F26" s="14">
        <v>47.5888888888889</v>
      </c>
    </row>
    <row r="27" ht="21.95" customHeight="1">
      <c r="A27" t="s" s="10">
        <v>30</v>
      </c>
      <c r="B27" s="11">
        <v>107</v>
      </c>
      <c r="C27" s="12">
        <v>775.6</v>
      </c>
      <c r="D27" s="13">
        <v>6</v>
      </c>
      <c r="E27" s="12">
        <v>203.8</v>
      </c>
      <c r="F27" s="14">
        <v>33.9666666666667</v>
      </c>
    </row>
    <row r="28" ht="21.95" customHeight="1">
      <c r="A28" t="s" s="10">
        <v>31</v>
      </c>
      <c r="B28" s="11">
        <v>107</v>
      </c>
      <c r="C28" s="12">
        <v>1216.5</v>
      </c>
      <c r="D28" s="13">
        <v>17</v>
      </c>
      <c r="E28" s="12">
        <v>708.7</v>
      </c>
      <c r="F28" s="14">
        <v>41.6882352941176</v>
      </c>
    </row>
    <row r="29" ht="21.95" customHeight="1">
      <c r="A29" t="s" s="10">
        <v>32</v>
      </c>
      <c r="B29" s="11">
        <v>104</v>
      </c>
      <c r="C29" s="12">
        <v>872.4</v>
      </c>
      <c r="D29" s="13">
        <v>11</v>
      </c>
      <c r="E29" s="12">
        <v>382.2</v>
      </c>
      <c r="F29" s="14">
        <v>34.7454545454545</v>
      </c>
    </row>
    <row r="30" ht="21.95" customHeight="1">
      <c r="A30" t="s" s="10">
        <v>33</v>
      </c>
      <c r="B30" s="11">
        <v>114</v>
      </c>
      <c r="C30" s="12">
        <v>1139.7</v>
      </c>
      <c r="D30" s="13">
        <v>12</v>
      </c>
      <c r="E30" s="12">
        <v>573.8</v>
      </c>
      <c r="F30" s="14">
        <v>47.8166666666667</v>
      </c>
    </row>
    <row r="31" ht="21.95" customHeight="1">
      <c r="A31" t="s" s="10">
        <v>34</v>
      </c>
      <c r="B31" s="11">
        <v>91</v>
      </c>
      <c r="C31" s="12">
        <v>856.2</v>
      </c>
      <c r="D31" s="13">
        <v>9</v>
      </c>
      <c r="E31" s="12">
        <v>356.1</v>
      </c>
      <c r="F31" s="14">
        <v>39.5666666666667</v>
      </c>
    </row>
    <row r="32" ht="21.95" customHeight="1">
      <c r="A32" s="15">
        <v>1910</v>
      </c>
      <c r="B32" s="11">
        <v>122</v>
      </c>
      <c r="C32" s="12">
        <v>1305.6</v>
      </c>
      <c r="D32" s="13">
        <v>15</v>
      </c>
      <c r="E32" s="12">
        <v>610.6</v>
      </c>
      <c r="F32" s="14">
        <v>40.7066666666667</v>
      </c>
    </row>
    <row r="33" ht="21.95" customHeight="1">
      <c r="A33" s="15">
        <v>1911</v>
      </c>
      <c r="B33" s="11">
        <v>95</v>
      </c>
      <c r="C33" s="12">
        <v>865.9</v>
      </c>
      <c r="D33" s="13">
        <v>10</v>
      </c>
      <c r="E33" s="12">
        <v>383.1</v>
      </c>
      <c r="F33" s="14">
        <v>38.31</v>
      </c>
    </row>
    <row r="34" ht="21.95" customHeight="1">
      <c r="A34" s="15">
        <v>1912</v>
      </c>
      <c r="B34" s="11">
        <v>81</v>
      </c>
      <c r="C34" s="12">
        <v>1044.9</v>
      </c>
      <c r="D34" s="13">
        <v>12</v>
      </c>
      <c r="E34" s="12">
        <v>496.4</v>
      </c>
      <c r="F34" s="14">
        <v>41.3666666666667</v>
      </c>
    </row>
    <row r="35" ht="21.95" customHeight="1">
      <c r="A35" s="15">
        <v>1913</v>
      </c>
      <c r="B35" s="11">
        <v>104</v>
      </c>
      <c r="C35" s="12">
        <v>1041.8</v>
      </c>
      <c r="D35" s="13">
        <v>12</v>
      </c>
      <c r="E35" s="12">
        <v>498.9</v>
      </c>
      <c r="F35" s="14">
        <v>41.575</v>
      </c>
    </row>
    <row r="36" ht="21.95" customHeight="1">
      <c r="A36" s="15">
        <v>1914</v>
      </c>
      <c r="B36" s="11">
        <v>136</v>
      </c>
      <c r="C36" s="12">
        <v>1008.1</v>
      </c>
      <c r="D36" s="13">
        <v>8</v>
      </c>
      <c r="E36" s="12">
        <v>301</v>
      </c>
      <c r="F36" s="14">
        <v>37.625</v>
      </c>
    </row>
    <row r="37" ht="21.95" customHeight="1">
      <c r="A37" s="15">
        <v>1915</v>
      </c>
      <c r="B37" s="11">
        <v>63</v>
      </c>
      <c r="C37" s="12">
        <v>501.3</v>
      </c>
      <c r="D37" s="13">
        <v>4</v>
      </c>
      <c r="E37" s="12">
        <v>139.5</v>
      </c>
      <c r="F37" s="14">
        <v>34.875</v>
      </c>
    </row>
    <row r="38" ht="21.95" customHeight="1">
      <c r="A38" s="15">
        <v>1916</v>
      </c>
      <c r="B38" s="11">
        <v>103</v>
      </c>
      <c r="C38" s="12">
        <v>1129.4</v>
      </c>
      <c r="D38" s="13">
        <v>13</v>
      </c>
      <c r="E38" s="12">
        <v>555.1</v>
      </c>
      <c r="F38" s="14">
        <v>42.7</v>
      </c>
    </row>
    <row r="39" ht="21.95" customHeight="1">
      <c r="A39" s="15">
        <v>1917</v>
      </c>
      <c r="B39" s="11">
        <v>81</v>
      </c>
      <c r="C39" s="12">
        <v>1229.3</v>
      </c>
      <c r="D39" s="13">
        <v>16</v>
      </c>
      <c r="E39" s="12">
        <v>794.9</v>
      </c>
      <c r="F39" s="14">
        <v>49.68125</v>
      </c>
    </row>
    <row r="40" ht="21.95" customHeight="1">
      <c r="A40" s="15">
        <v>1918</v>
      </c>
      <c r="B40" s="11">
        <v>83</v>
      </c>
      <c r="C40" s="12">
        <v>848.5</v>
      </c>
      <c r="D40" s="13">
        <v>9</v>
      </c>
      <c r="E40" s="12">
        <v>408.8</v>
      </c>
      <c r="F40" s="14">
        <v>45.4222222222222</v>
      </c>
    </row>
    <row r="41" ht="21.95" customHeight="1">
      <c r="A41" s="15">
        <v>1919</v>
      </c>
      <c r="B41" s="11">
        <v>74</v>
      </c>
      <c r="C41" s="12">
        <v>876.2</v>
      </c>
      <c r="D41" s="13">
        <v>9</v>
      </c>
      <c r="E41" s="12">
        <v>500.9</v>
      </c>
      <c r="F41" s="14">
        <v>55.6555555555556</v>
      </c>
    </row>
    <row r="42" ht="21.95" customHeight="1">
      <c r="A42" s="15">
        <v>1920</v>
      </c>
      <c r="B42" s="11">
        <v>77</v>
      </c>
      <c r="C42" s="12">
        <v>1286.9</v>
      </c>
      <c r="D42" s="13">
        <v>15</v>
      </c>
      <c r="E42" s="12">
        <v>740.5</v>
      </c>
      <c r="F42" s="14">
        <v>49.3666666666667</v>
      </c>
    </row>
    <row r="43" ht="21.95" customHeight="1">
      <c r="A43" s="15">
        <v>1921</v>
      </c>
      <c r="B43" s="11">
        <v>106</v>
      </c>
      <c r="C43" s="12">
        <v>1528.3</v>
      </c>
      <c r="D43" s="13">
        <v>11</v>
      </c>
      <c r="E43" s="12">
        <v>874.5</v>
      </c>
      <c r="F43" s="14">
        <v>79.5</v>
      </c>
    </row>
    <row r="44" ht="21.95" customHeight="1">
      <c r="A44" s="15">
        <v>1922</v>
      </c>
      <c r="B44" s="11">
        <v>92</v>
      </c>
      <c r="C44" s="12">
        <v>854.2</v>
      </c>
      <c r="D44" s="13">
        <v>10</v>
      </c>
      <c r="E44" s="12">
        <v>417.4</v>
      </c>
      <c r="F44" s="14">
        <v>41.74</v>
      </c>
    </row>
    <row r="45" ht="21.95" customHeight="1">
      <c r="A45" s="15">
        <v>1923</v>
      </c>
      <c r="B45" s="11">
        <v>97</v>
      </c>
      <c r="C45" s="12">
        <v>805.6</v>
      </c>
      <c r="D45" s="13">
        <v>8</v>
      </c>
      <c r="E45" s="12">
        <v>292.6</v>
      </c>
      <c r="F45" s="14">
        <v>36.575</v>
      </c>
    </row>
    <row r="46" ht="21.95" customHeight="1">
      <c r="A46" s="15">
        <v>1924</v>
      </c>
      <c r="B46" s="11">
        <v>101</v>
      </c>
      <c r="C46" s="12">
        <v>958.4</v>
      </c>
      <c r="D46" s="13">
        <v>8</v>
      </c>
      <c r="E46" s="12">
        <v>352.3</v>
      </c>
      <c r="F46" s="14">
        <v>44.0375</v>
      </c>
    </row>
    <row r="47" ht="21.95" customHeight="1">
      <c r="A47" s="15">
        <v>1925</v>
      </c>
      <c r="B47" s="11">
        <v>117</v>
      </c>
      <c r="C47" s="12">
        <v>1689.5</v>
      </c>
      <c r="D47" s="13">
        <v>23</v>
      </c>
      <c r="E47" s="12">
        <v>1020.2</v>
      </c>
      <c r="F47" s="14">
        <v>44.3565217391304</v>
      </c>
    </row>
    <row r="48" ht="21.95" customHeight="1">
      <c r="A48" s="15">
        <v>1926</v>
      </c>
      <c r="B48" s="11">
        <v>81</v>
      </c>
      <c r="C48" s="12">
        <v>783.2</v>
      </c>
      <c r="D48" s="13">
        <v>9</v>
      </c>
      <c r="E48" s="12">
        <v>366.9</v>
      </c>
      <c r="F48" s="14">
        <v>40.7666666666667</v>
      </c>
    </row>
    <row r="49" ht="21.95" customHeight="1">
      <c r="A49" s="15">
        <v>1927</v>
      </c>
      <c r="B49" s="11">
        <v>93</v>
      </c>
      <c r="C49" s="12">
        <v>1242.8</v>
      </c>
      <c r="D49" s="13">
        <v>14</v>
      </c>
      <c r="E49" s="12">
        <v>675.2</v>
      </c>
      <c r="F49" s="14">
        <v>48.2285714285714</v>
      </c>
    </row>
    <row r="50" ht="21.95" customHeight="1">
      <c r="A50" s="15">
        <v>1928</v>
      </c>
      <c r="B50" s="11">
        <v>109</v>
      </c>
      <c r="C50" s="12">
        <v>1077.7</v>
      </c>
      <c r="D50" s="13">
        <v>9</v>
      </c>
      <c r="E50" s="12">
        <v>459.4</v>
      </c>
      <c r="F50" s="14">
        <v>51.0444444444444</v>
      </c>
    </row>
    <row r="51" ht="21.95" customHeight="1">
      <c r="A51" s="15">
        <v>1929</v>
      </c>
      <c r="B51" s="11">
        <v>90</v>
      </c>
      <c r="C51" s="12">
        <v>1254.6</v>
      </c>
      <c r="D51" s="13">
        <v>11</v>
      </c>
      <c r="E51" s="12">
        <v>740.2</v>
      </c>
      <c r="F51" s="14">
        <v>67.2909090909091</v>
      </c>
    </row>
    <row r="52" ht="21.95" customHeight="1">
      <c r="A52" s="15">
        <v>1930</v>
      </c>
      <c r="B52" s="11">
        <v>118</v>
      </c>
      <c r="C52" s="12">
        <v>1165.6</v>
      </c>
      <c r="D52" s="13">
        <v>9</v>
      </c>
      <c r="E52" s="12">
        <v>474.6</v>
      </c>
      <c r="F52" s="14">
        <v>52.7333333333333</v>
      </c>
    </row>
    <row r="53" ht="21.95" customHeight="1">
      <c r="A53" s="15">
        <v>1931</v>
      </c>
      <c r="B53" s="11">
        <v>106</v>
      </c>
      <c r="C53" s="12">
        <v>1334.3</v>
      </c>
      <c r="D53" s="13">
        <v>15</v>
      </c>
      <c r="E53" s="12">
        <v>863.9</v>
      </c>
      <c r="F53" s="14">
        <v>57.5933333333333</v>
      </c>
    </row>
    <row r="54" ht="21.95" customHeight="1">
      <c r="A54" s="15">
        <v>1932</v>
      </c>
      <c r="B54" s="11">
        <v>101</v>
      </c>
      <c r="C54" s="12">
        <v>773.7</v>
      </c>
      <c r="D54" s="13">
        <v>9</v>
      </c>
      <c r="E54" s="12">
        <v>380</v>
      </c>
      <c r="F54" s="14">
        <v>42.2222222222222</v>
      </c>
    </row>
    <row r="55" ht="21.95" customHeight="1">
      <c r="A55" s="15">
        <v>1933</v>
      </c>
      <c r="B55" s="11">
        <v>113</v>
      </c>
      <c r="C55" s="12">
        <v>1274.5</v>
      </c>
      <c r="D55" s="13">
        <v>19</v>
      </c>
      <c r="E55" s="12">
        <v>735.3</v>
      </c>
      <c r="F55" s="14">
        <v>38.7</v>
      </c>
    </row>
    <row r="56" ht="21.95" customHeight="1">
      <c r="A56" s="15">
        <v>1934</v>
      </c>
      <c r="B56" s="11">
        <v>110</v>
      </c>
      <c r="C56" s="12">
        <v>1163.7</v>
      </c>
      <c r="D56" s="13">
        <v>10</v>
      </c>
      <c r="E56" s="12">
        <v>508.7</v>
      </c>
      <c r="F56" s="14">
        <v>50.87</v>
      </c>
    </row>
    <row r="57" ht="21.95" customHeight="1">
      <c r="A57" s="15">
        <v>1935</v>
      </c>
      <c r="B57" s="11">
        <v>91</v>
      </c>
      <c r="C57" s="12">
        <v>920.6</v>
      </c>
      <c r="D57" s="13">
        <v>9</v>
      </c>
      <c r="E57" s="12">
        <v>393.1</v>
      </c>
      <c r="F57" s="14">
        <v>43.6777777777778</v>
      </c>
    </row>
    <row r="58" ht="21.95" customHeight="1">
      <c r="A58" s="15">
        <v>1936</v>
      </c>
      <c r="B58" s="11">
        <v>87</v>
      </c>
      <c r="C58" s="12">
        <v>866.5</v>
      </c>
      <c r="D58" s="13">
        <v>9</v>
      </c>
      <c r="E58" s="12">
        <v>348.3</v>
      </c>
      <c r="F58" s="14">
        <v>38.7</v>
      </c>
    </row>
    <row r="59" ht="21.95" customHeight="1">
      <c r="A59" s="15">
        <v>1937</v>
      </c>
      <c r="B59" s="11">
        <v>109</v>
      </c>
      <c r="C59" s="12">
        <v>1372.8</v>
      </c>
      <c r="D59" s="13">
        <v>16</v>
      </c>
      <c r="E59" s="12">
        <v>810.7</v>
      </c>
      <c r="F59" s="14">
        <v>50.66875</v>
      </c>
    </row>
    <row r="60" ht="21.95" customHeight="1">
      <c r="A60" s="15">
        <v>1938</v>
      </c>
      <c r="B60" s="11">
        <v>110</v>
      </c>
      <c r="C60" s="12">
        <v>1342.9</v>
      </c>
      <c r="D60" s="13">
        <v>12</v>
      </c>
      <c r="E60" s="12">
        <v>761</v>
      </c>
      <c r="F60" s="14">
        <v>63.4166666666667</v>
      </c>
    </row>
    <row r="61" ht="21.95" customHeight="1">
      <c r="A61" s="15">
        <v>1939</v>
      </c>
      <c r="B61" s="11">
        <v>107</v>
      </c>
      <c r="C61" s="12">
        <v>1101.6</v>
      </c>
      <c r="D61" s="13">
        <v>11</v>
      </c>
      <c r="E61" s="12">
        <v>587.4</v>
      </c>
      <c r="F61" s="14">
        <v>53.4</v>
      </c>
    </row>
    <row r="62" ht="21.95" customHeight="1">
      <c r="A62" s="15">
        <v>1940</v>
      </c>
      <c r="B62" s="11">
        <v>88</v>
      </c>
      <c r="C62" s="12">
        <v>769.3</v>
      </c>
      <c r="D62" s="13">
        <v>7</v>
      </c>
      <c r="E62" s="12">
        <v>299.5</v>
      </c>
      <c r="F62" s="14">
        <v>42.7857142857143</v>
      </c>
    </row>
    <row r="63" ht="21.95" customHeight="1">
      <c r="A63" s="15">
        <v>1941</v>
      </c>
      <c r="B63" s="11">
        <v>87</v>
      </c>
      <c r="C63" s="12">
        <v>852.1</v>
      </c>
      <c r="D63" s="13">
        <v>11</v>
      </c>
      <c r="E63" s="12">
        <v>422.1</v>
      </c>
      <c r="F63" s="14">
        <v>38.3727272727273</v>
      </c>
    </row>
    <row r="64" ht="21.95" customHeight="1">
      <c r="A64" s="15">
        <v>1942</v>
      </c>
      <c r="B64" s="11">
        <v>92</v>
      </c>
      <c r="C64" s="12">
        <v>978.6</v>
      </c>
      <c r="D64" s="13">
        <v>9</v>
      </c>
      <c r="E64" s="12">
        <v>459.6</v>
      </c>
      <c r="F64" s="14">
        <v>51.0666666666667</v>
      </c>
    </row>
    <row r="65" ht="21.95" customHeight="1">
      <c r="A65" s="15">
        <v>1943</v>
      </c>
      <c r="B65" s="11">
        <v>87</v>
      </c>
      <c r="C65" s="12">
        <v>888.9</v>
      </c>
      <c r="D65" s="13">
        <v>8</v>
      </c>
      <c r="E65" s="12">
        <v>332</v>
      </c>
      <c r="F65" s="14">
        <v>41.5</v>
      </c>
    </row>
    <row r="66" ht="21.95" customHeight="1">
      <c r="A66" s="15">
        <v>1944</v>
      </c>
      <c r="B66" s="11">
        <v>85</v>
      </c>
      <c r="C66" s="12">
        <v>731.4</v>
      </c>
      <c r="D66" s="13">
        <v>5</v>
      </c>
      <c r="E66" s="12">
        <v>231.1</v>
      </c>
      <c r="F66" s="14">
        <v>46.22</v>
      </c>
    </row>
    <row r="67" ht="21.95" customHeight="1">
      <c r="A67" s="15">
        <v>1945</v>
      </c>
      <c r="B67" s="11">
        <v>94</v>
      </c>
      <c r="C67" s="12">
        <v>1106.4</v>
      </c>
      <c r="D67" s="13">
        <v>12</v>
      </c>
      <c r="E67" s="12">
        <v>668.1</v>
      </c>
      <c r="F67" s="14">
        <v>55.675</v>
      </c>
    </row>
    <row r="68" ht="21.95" customHeight="1">
      <c r="A68" s="15">
        <v>1946</v>
      </c>
      <c r="B68" s="11">
        <v>61</v>
      </c>
      <c r="C68" s="12">
        <v>1050</v>
      </c>
      <c r="D68" s="13">
        <v>11</v>
      </c>
      <c r="E68" s="12">
        <v>714</v>
      </c>
      <c r="F68" s="14">
        <v>64.90909090909091</v>
      </c>
    </row>
    <row r="69" ht="21.95" customHeight="1">
      <c r="A69" s="15">
        <v>1947</v>
      </c>
      <c r="B69" s="11">
        <v>122</v>
      </c>
      <c r="C69" s="12">
        <v>1206.4</v>
      </c>
      <c r="D69" s="13">
        <v>16</v>
      </c>
      <c r="E69" s="12">
        <v>696.1</v>
      </c>
      <c r="F69" s="14">
        <v>43.50625</v>
      </c>
    </row>
    <row r="70" ht="21.95" customHeight="1">
      <c r="A70" s="15">
        <v>1948</v>
      </c>
      <c r="B70" s="11">
        <v>104</v>
      </c>
      <c r="C70" s="12">
        <v>1081</v>
      </c>
      <c r="D70" s="13">
        <v>7</v>
      </c>
      <c r="E70" s="12">
        <v>523.2</v>
      </c>
      <c r="F70" s="14">
        <v>74.7428571428571</v>
      </c>
    </row>
    <row r="71" ht="21.95" customHeight="1">
      <c r="A71" s="15">
        <v>1949</v>
      </c>
      <c r="B71" s="11">
        <v>118</v>
      </c>
      <c r="C71" s="12">
        <v>1142.6</v>
      </c>
      <c r="D71" s="13">
        <v>13</v>
      </c>
      <c r="E71" s="12">
        <v>637.6</v>
      </c>
      <c r="F71" s="14">
        <v>49.0461538461538</v>
      </c>
    </row>
    <row r="72" ht="21.95" customHeight="1">
      <c r="A72" s="15">
        <v>1950</v>
      </c>
      <c r="B72" s="11">
        <v>146</v>
      </c>
      <c r="C72" s="12">
        <v>1593.3</v>
      </c>
      <c r="D72" s="13">
        <v>17</v>
      </c>
      <c r="E72" s="12">
        <v>739.9</v>
      </c>
      <c r="F72" s="14">
        <v>43.5235294117647</v>
      </c>
    </row>
    <row r="73" ht="21.95" customHeight="1">
      <c r="A73" s="15">
        <v>1951</v>
      </c>
      <c r="B73" s="11">
        <v>90</v>
      </c>
      <c r="C73" s="12">
        <v>950</v>
      </c>
      <c r="D73" s="13">
        <v>8</v>
      </c>
      <c r="E73" s="12">
        <v>445.5</v>
      </c>
      <c r="F73" s="14">
        <v>55.6875</v>
      </c>
    </row>
    <row r="74" ht="21.95" customHeight="1">
      <c r="A74" s="15">
        <v>1952</v>
      </c>
      <c r="B74" s="11">
        <v>107</v>
      </c>
      <c r="C74" s="12">
        <v>885.8</v>
      </c>
      <c r="D74" s="13">
        <v>7</v>
      </c>
      <c r="E74" s="12">
        <v>267.5</v>
      </c>
      <c r="F74" s="14">
        <v>38.2142857142857</v>
      </c>
    </row>
    <row r="75" ht="21.95" customHeight="1">
      <c r="A75" s="15">
        <v>1953</v>
      </c>
      <c r="B75" s="11">
        <v>80</v>
      </c>
      <c r="C75" s="12">
        <v>1128</v>
      </c>
      <c r="D75" s="13">
        <v>16</v>
      </c>
      <c r="E75" s="12">
        <v>835.1</v>
      </c>
      <c r="F75" s="14">
        <v>52.19375</v>
      </c>
    </row>
    <row r="76" ht="21.95" customHeight="1">
      <c r="A76" s="15">
        <v>1954</v>
      </c>
      <c r="B76" s="11">
        <v>139</v>
      </c>
      <c r="C76" s="12">
        <v>1488.3</v>
      </c>
      <c r="D76" s="13">
        <v>12</v>
      </c>
      <c r="E76" s="12">
        <v>799.5</v>
      </c>
      <c r="F76" s="14">
        <v>66.625</v>
      </c>
    </row>
    <row r="77" ht="21.95" customHeight="1">
      <c r="A77" s="15">
        <v>1955</v>
      </c>
      <c r="B77" s="11">
        <v>123</v>
      </c>
      <c r="C77" s="12">
        <v>1365.3</v>
      </c>
      <c r="D77" s="13">
        <v>12</v>
      </c>
      <c r="E77" s="12">
        <v>733</v>
      </c>
      <c r="F77" s="14">
        <v>61.0833333333333</v>
      </c>
    </row>
    <row r="78" ht="21.95" customHeight="1">
      <c r="A78" s="15">
        <v>1956</v>
      </c>
      <c r="B78" s="11">
        <v>103</v>
      </c>
      <c r="C78" s="12">
        <v>1270.6</v>
      </c>
      <c r="D78" s="13">
        <v>14</v>
      </c>
      <c r="E78" s="12">
        <v>759.8</v>
      </c>
      <c r="F78" s="14">
        <v>54.2714285714286</v>
      </c>
    </row>
    <row r="79" ht="21.95" customHeight="1">
      <c r="A79" s="15">
        <v>1957</v>
      </c>
      <c r="B79" s="11">
        <v>79</v>
      </c>
      <c r="C79" s="12">
        <v>617.2</v>
      </c>
      <c r="D79" s="13">
        <v>6</v>
      </c>
      <c r="E79" s="12">
        <v>250</v>
      </c>
      <c r="F79" s="14">
        <v>41.6666666666667</v>
      </c>
    </row>
    <row r="80" ht="21.95" customHeight="1">
      <c r="A80" s="15">
        <v>1958</v>
      </c>
      <c r="B80" s="11">
        <v>111</v>
      </c>
      <c r="C80" s="12">
        <v>1107.4</v>
      </c>
      <c r="D80" s="13">
        <v>15</v>
      </c>
      <c r="E80" s="12">
        <v>545.9</v>
      </c>
      <c r="F80" s="14">
        <v>36.3933333333333</v>
      </c>
    </row>
    <row r="81" ht="21.95" customHeight="1">
      <c r="A81" s="15">
        <v>1959</v>
      </c>
      <c r="B81" s="11">
        <v>126</v>
      </c>
      <c r="C81" s="12">
        <v>1666.5</v>
      </c>
      <c r="D81" s="13">
        <v>18</v>
      </c>
      <c r="E81" s="12">
        <v>1040.3</v>
      </c>
      <c r="F81" s="14">
        <v>57.7944444444444</v>
      </c>
    </row>
    <row r="82" ht="21.95" customHeight="1">
      <c r="A82" s="15">
        <v>1960</v>
      </c>
      <c r="B82" s="11">
        <v>99</v>
      </c>
      <c r="C82" s="12">
        <v>632.9</v>
      </c>
      <c r="D82" s="13">
        <v>5</v>
      </c>
      <c r="E82" s="12">
        <v>146.1</v>
      </c>
      <c r="F82" s="14">
        <v>29.22</v>
      </c>
    </row>
    <row r="83" ht="21.95" customHeight="1">
      <c r="A83" s="15">
        <v>1961</v>
      </c>
      <c r="B83" s="11">
        <v>119</v>
      </c>
      <c r="C83" s="12">
        <v>1231.2</v>
      </c>
      <c r="D83" s="13">
        <v>12</v>
      </c>
      <c r="E83" s="12">
        <v>517.8</v>
      </c>
      <c r="F83" s="14">
        <v>43.15</v>
      </c>
    </row>
    <row r="84" ht="21.95" customHeight="1">
      <c r="A84" s="15">
        <v>1962</v>
      </c>
      <c r="B84" s="11">
        <v>123</v>
      </c>
      <c r="C84" s="12">
        <v>1533.4</v>
      </c>
      <c r="D84" s="13">
        <v>13</v>
      </c>
      <c r="E84" s="12">
        <v>953.6</v>
      </c>
      <c r="F84" s="14">
        <v>73.35384615384621</v>
      </c>
    </row>
    <row r="85" ht="21.95" customHeight="1">
      <c r="A85" s="15">
        <v>1963</v>
      </c>
      <c r="B85" s="11">
        <v>125</v>
      </c>
      <c r="C85" s="12">
        <v>1443.3</v>
      </c>
      <c r="D85" s="13">
        <v>16</v>
      </c>
      <c r="E85" s="12">
        <v>811.6</v>
      </c>
      <c r="F85" s="14">
        <v>50.725</v>
      </c>
    </row>
    <row r="86" ht="21.95" customHeight="1">
      <c r="A86" s="15">
        <v>1964</v>
      </c>
      <c r="B86" s="11">
        <v>98</v>
      </c>
      <c r="C86" s="12">
        <v>1052.2</v>
      </c>
      <c r="D86" s="13">
        <v>12</v>
      </c>
      <c r="E86" s="12">
        <v>512.8</v>
      </c>
      <c r="F86" s="14">
        <v>42.7333333333333</v>
      </c>
    </row>
    <row r="87" ht="21.95" customHeight="1">
      <c r="A87" s="15">
        <v>1965</v>
      </c>
      <c r="B87" s="11">
        <v>99</v>
      </c>
      <c r="C87" s="12">
        <v>1020</v>
      </c>
      <c r="D87" s="13">
        <v>9</v>
      </c>
      <c r="E87" s="12">
        <v>522.5</v>
      </c>
      <c r="F87" s="14">
        <v>58.0555555555556</v>
      </c>
    </row>
    <row r="88" ht="21.95" customHeight="1">
      <c r="A88" s="15">
        <v>1966</v>
      </c>
      <c r="B88" s="11">
        <v>80</v>
      </c>
      <c r="C88" s="12">
        <v>685.3</v>
      </c>
      <c r="D88" s="13">
        <v>7</v>
      </c>
      <c r="E88" s="12">
        <v>290.3</v>
      </c>
      <c r="F88" s="14">
        <v>41.4714285714286</v>
      </c>
    </row>
    <row r="89" ht="21.95" customHeight="1">
      <c r="A89" s="15">
        <v>1967</v>
      </c>
      <c r="B89" s="11">
        <v>113</v>
      </c>
      <c r="C89" s="12">
        <v>1407.6</v>
      </c>
      <c r="D89" s="13">
        <v>15</v>
      </c>
      <c r="E89" s="12">
        <v>762.3</v>
      </c>
      <c r="F89" s="14">
        <v>50.82</v>
      </c>
    </row>
    <row r="90" ht="21.95" customHeight="1">
      <c r="A90" s="15">
        <v>1968</v>
      </c>
      <c r="B90" s="11">
        <v>83</v>
      </c>
      <c r="C90" s="12">
        <v>1122.7</v>
      </c>
      <c r="D90" s="13">
        <v>12</v>
      </c>
      <c r="E90" s="12">
        <v>683.6</v>
      </c>
      <c r="F90" s="14">
        <v>56.9666666666667</v>
      </c>
    </row>
    <row r="91" ht="21.95" customHeight="1">
      <c r="A91" s="15">
        <v>1969</v>
      </c>
      <c r="B91" s="11">
        <v>114</v>
      </c>
      <c r="C91" s="12">
        <v>966.2</v>
      </c>
      <c r="D91" s="13">
        <v>11</v>
      </c>
      <c r="E91" s="12">
        <v>427</v>
      </c>
      <c r="F91" s="14">
        <v>38.8181818181818</v>
      </c>
    </row>
    <row r="92" ht="21.95" customHeight="1">
      <c r="A92" s="15">
        <v>1970</v>
      </c>
      <c r="B92" s="11">
        <v>91</v>
      </c>
      <c r="C92" s="12">
        <v>1060.9</v>
      </c>
      <c r="D92" s="13">
        <v>12</v>
      </c>
      <c r="E92" s="12">
        <v>567.5</v>
      </c>
      <c r="F92" s="14">
        <v>47.2916666666667</v>
      </c>
    </row>
    <row r="93" ht="21.95" customHeight="1">
      <c r="A93" s="15">
        <v>1971</v>
      </c>
      <c r="B93" s="11">
        <v>123</v>
      </c>
      <c r="C93" s="12">
        <v>1047.5</v>
      </c>
      <c r="D93" s="13">
        <v>7</v>
      </c>
      <c r="E93" s="12">
        <v>333</v>
      </c>
      <c r="F93" s="14">
        <v>47.5714285714286</v>
      </c>
    </row>
    <row r="94" ht="21.95" customHeight="1">
      <c r="A94" s="15">
        <v>1972</v>
      </c>
      <c r="B94" s="11">
        <v>131</v>
      </c>
      <c r="C94" s="12">
        <v>1464.7</v>
      </c>
      <c r="D94" s="13">
        <v>16</v>
      </c>
      <c r="E94" s="12">
        <v>748.8</v>
      </c>
      <c r="F94" s="14">
        <v>46.8</v>
      </c>
    </row>
    <row r="95" ht="21.95" customHeight="1">
      <c r="A95" s="15">
        <v>1973</v>
      </c>
      <c r="B95" s="11">
        <v>119</v>
      </c>
      <c r="C95" s="12">
        <v>1095.8</v>
      </c>
      <c r="D95" s="13">
        <v>10</v>
      </c>
      <c r="E95" s="12">
        <v>421.5</v>
      </c>
      <c r="F95" s="14">
        <v>42.15</v>
      </c>
    </row>
    <row r="96" ht="21.95" customHeight="1">
      <c r="A96" s="15">
        <v>1974</v>
      </c>
      <c r="B96" s="11">
        <v>104</v>
      </c>
      <c r="C96" s="12">
        <v>1576.6</v>
      </c>
      <c r="D96" s="13">
        <v>18</v>
      </c>
      <c r="E96" s="12">
        <v>1088.8</v>
      </c>
      <c r="F96" s="14">
        <v>60.4888888888889</v>
      </c>
    </row>
    <row r="97" ht="21.95" customHeight="1">
      <c r="A97" s="15">
        <v>1975</v>
      </c>
      <c r="B97" s="11">
        <v>101</v>
      </c>
      <c r="C97" s="12">
        <v>1400.1</v>
      </c>
      <c r="D97" s="13">
        <v>18</v>
      </c>
      <c r="E97" s="12">
        <v>914</v>
      </c>
      <c r="F97" s="14">
        <v>50.7777777777778</v>
      </c>
    </row>
    <row r="98" ht="21.95" customHeight="1">
      <c r="A98" s="15">
        <v>1976</v>
      </c>
      <c r="B98" s="11">
        <v>104</v>
      </c>
      <c r="C98" s="12">
        <v>1352.1</v>
      </c>
      <c r="D98" s="13">
        <v>13</v>
      </c>
      <c r="E98" s="12">
        <v>781.6</v>
      </c>
      <c r="F98" s="14">
        <v>60.1230769230769</v>
      </c>
    </row>
    <row r="99" ht="21.95" customHeight="1">
      <c r="A99" s="15">
        <v>1977</v>
      </c>
      <c r="B99" s="11">
        <v>95</v>
      </c>
      <c r="C99" s="12">
        <v>853.9</v>
      </c>
      <c r="D99" s="13">
        <v>8</v>
      </c>
      <c r="E99" s="12">
        <v>366.3</v>
      </c>
      <c r="F99" s="14">
        <v>45.7875</v>
      </c>
    </row>
    <row r="100" ht="21.95" customHeight="1">
      <c r="A100" s="15">
        <v>1978</v>
      </c>
      <c r="B100" s="11">
        <v>92</v>
      </c>
      <c r="C100" s="12">
        <v>943</v>
      </c>
      <c r="D100" s="13">
        <v>11</v>
      </c>
      <c r="E100" s="12">
        <v>493.3</v>
      </c>
      <c r="F100" s="14">
        <v>44.8454545454545</v>
      </c>
    </row>
    <row r="101" ht="21.95" customHeight="1">
      <c r="A101" s="15">
        <v>1979</v>
      </c>
      <c r="B101" s="11">
        <v>81</v>
      </c>
      <c r="C101" s="12">
        <v>1000.4</v>
      </c>
      <c r="D101" s="13">
        <v>11</v>
      </c>
      <c r="E101" s="12">
        <v>590</v>
      </c>
      <c r="F101" s="14">
        <v>53.6363636363636</v>
      </c>
    </row>
    <row r="102" ht="21.95" customHeight="1">
      <c r="A102" s="15">
        <v>1980</v>
      </c>
      <c r="B102" s="11">
        <v>85</v>
      </c>
      <c r="C102" s="12">
        <v>1003.5</v>
      </c>
      <c r="D102" s="13">
        <v>15</v>
      </c>
      <c r="E102" s="12">
        <v>706.8</v>
      </c>
      <c r="F102" s="14">
        <v>47.12</v>
      </c>
    </row>
    <row r="103" ht="21.95" customHeight="1">
      <c r="A103" s="15">
        <v>1981</v>
      </c>
      <c r="B103" s="11">
        <v>121</v>
      </c>
      <c r="C103" s="12">
        <v>1048.6</v>
      </c>
      <c r="D103" s="13">
        <v>9</v>
      </c>
      <c r="E103" s="12">
        <v>448.6</v>
      </c>
      <c r="F103" s="14">
        <v>49.8444444444444</v>
      </c>
    </row>
    <row r="104" ht="21.95" customHeight="1">
      <c r="A104" s="15">
        <v>1982</v>
      </c>
      <c r="B104" s="11">
        <v>120</v>
      </c>
      <c r="C104" s="12">
        <v>915.3</v>
      </c>
      <c r="D104" s="13">
        <v>9</v>
      </c>
      <c r="E104" s="12">
        <v>366.2</v>
      </c>
      <c r="F104" s="14">
        <v>40.6888888888889</v>
      </c>
    </row>
    <row r="105" ht="21.95" customHeight="1">
      <c r="A105" s="15">
        <v>1983</v>
      </c>
      <c r="B105" s="11">
        <v>146</v>
      </c>
      <c r="C105" s="12">
        <v>1245.8</v>
      </c>
      <c r="D105" s="13">
        <v>10</v>
      </c>
      <c r="E105" s="12">
        <v>452.8</v>
      </c>
      <c r="F105" s="14">
        <v>45.28</v>
      </c>
    </row>
    <row r="106" ht="21.95" customHeight="1">
      <c r="A106" s="15">
        <v>1984</v>
      </c>
      <c r="B106" s="11">
        <v>143</v>
      </c>
      <c r="C106" s="12">
        <v>1186.5</v>
      </c>
      <c r="D106" s="13">
        <v>14</v>
      </c>
      <c r="E106" s="12">
        <v>681.5</v>
      </c>
      <c r="F106" s="14">
        <v>48.6785714285714</v>
      </c>
    </row>
    <row r="107" ht="21.95" customHeight="1">
      <c r="A107" s="15">
        <v>1985</v>
      </c>
      <c r="B107" s="11">
        <v>135</v>
      </c>
      <c r="C107" s="12">
        <v>1179.7</v>
      </c>
      <c r="D107" s="13">
        <v>10</v>
      </c>
      <c r="E107" s="12">
        <v>553.2</v>
      </c>
      <c r="F107" s="14">
        <v>55.32</v>
      </c>
    </row>
    <row r="108" ht="21.95" customHeight="1">
      <c r="A108" s="15">
        <v>1986</v>
      </c>
      <c r="B108" s="11">
        <v>111</v>
      </c>
      <c r="C108" s="12">
        <v>687.2</v>
      </c>
      <c r="D108" s="13">
        <v>7</v>
      </c>
      <c r="E108" s="12">
        <v>277.6</v>
      </c>
      <c r="F108" s="14">
        <v>39.6571428571429</v>
      </c>
    </row>
    <row r="109" ht="21.95" customHeight="1">
      <c r="A109" s="15">
        <v>1987</v>
      </c>
      <c r="B109" s="11">
        <v>124</v>
      </c>
      <c r="C109" s="12">
        <v>1484.8</v>
      </c>
      <c r="D109" s="13">
        <v>15</v>
      </c>
      <c r="E109" s="12">
        <v>882.8</v>
      </c>
      <c r="F109" s="14">
        <v>58.8533333333333</v>
      </c>
    </row>
    <row r="110" ht="21.95" customHeight="1">
      <c r="A110" s="15">
        <v>1988</v>
      </c>
      <c r="B110" s="11">
        <v>154</v>
      </c>
      <c r="C110" s="12">
        <v>1733.9</v>
      </c>
      <c r="D110" s="13">
        <v>23</v>
      </c>
      <c r="E110" s="12">
        <v>1121.8</v>
      </c>
      <c r="F110" s="14">
        <v>48.7739130434783</v>
      </c>
    </row>
    <row r="111" ht="21.95" customHeight="1">
      <c r="A111" s="15">
        <v>1989</v>
      </c>
      <c r="B111" s="11">
        <v>163</v>
      </c>
      <c r="C111" s="12">
        <v>1545.2</v>
      </c>
      <c r="D111" s="13">
        <v>11</v>
      </c>
      <c r="E111" s="12">
        <v>636.7</v>
      </c>
      <c r="F111" s="14">
        <v>57.8818181818182</v>
      </c>
    </row>
    <row r="112" ht="21.95" customHeight="1">
      <c r="A112" s="15">
        <v>1990</v>
      </c>
      <c r="B112" s="11">
        <v>126</v>
      </c>
      <c r="C112" s="12">
        <v>1056.8</v>
      </c>
      <c r="D112" s="13">
        <v>9</v>
      </c>
      <c r="E112" s="12">
        <v>417.4</v>
      </c>
      <c r="F112" s="14">
        <v>46.3777777777778</v>
      </c>
    </row>
    <row r="113" ht="21.95" customHeight="1">
      <c r="A113" s="15">
        <v>1991</v>
      </c>
      <c r="B113" s="11">
        <v>95</v>
      </c>
      <c r="C113" s="12">
        <v>789.6</v>
      </c>
      <c r="D113" s="13">
        <v>7</v>
      </c>
      <c r="E113" s="12">
        <v>331.4</v>
      </c>
      <c r="F113" s="14">
        <v>47.3428571428571</v>
      </c>
    </row>
    <row r="114" ht="21.95" customHeight="1">
      <c r="A114" s="15">
        <v>1992</v>
      </c>
      <c r="B114" s="11">
        <v>126</v>
      </c>
      <c r="C114" s="12">
        <v>828.5</v>
      </c>
      <c r="D114" s="13">
        <v>7</v>
      </c>
      <c r="E114" s="12">
        <v>248.4</v>
      </c>
      <c r="F114" s="14">
        <v>35.4857142857143</v>
      </c>
    </row>
    <row r="115" ht="21.95" customHeight="1">
      <c r="A115" s="15">
        <v>1993</v>
      </c>
      <c r="B115" s="11">
        <v>129</v>
      </c>
      <c r="C115" s="12">
        <v>726</v>
      </c>
      <c r="D115" s="13">
        <v>4</v>
      </c>
      <c r="E115" s="12">
        <v>232.8</v>
      </c>
      <c r="F115" s="14">
        <v>58.2</v>
      </c>
    </row>
    <row r="116" ht="21.95" customHeight="1">
      <c r="A116" s="15">
        <v>1994</v>
      </c>
      <c r="B116" s="11">
        <v>106</v>
      </c>
      <c r="C116" s="12">
        <v>771.3</v>
      </c>
      <c r="D116" s="13">
        <v>7</v>
      </c>
      <c r="E116" s="12">
        <v>256.8</v>
      </c>
      <c r="F116" s="14">
        <v>36.6857142857143</v>
      </c>
    </row>
    <row r="117" ht="21.95" customHeight="1">
      <c r="A117" s="15">
        <v>1995</v>
      </c>
      <c r="B117" s="11">
        <v>113</v>
      </c>
      <c r="C117" s="12">
        <v>829.9</v>
      </c>
      <c r="D117" s="13">
        <v>8</v>
      </c>
      <c r="E117" s="12">
        <v>283.4</v>
      </c>
      <c r="F117" s="14">
        <v>35.425</v>
      </c>
    </row>
    <row r="118" ht="21.95" customHeight="1">
      <c r="A118" s="15">
        <v>1996</v>
      </c>
      <c r="B118" s="11">
        <v>129</v>
      </c>
      <c r="C118" s="12">
        <v>1379.3</v>
      </c>
      <c r="D118" s="13">
        <v>18</v>
      </c>
      <c r="E118" s="12">
        <v>802.4</v>
      </c>
      <c r="F118" s="14">
        <v>44.5777777777778</v>
      </c>
    </row>
    <row r="119" ht="21.95" customHeight="1">
      <c r="A119" s="15">
        <v>1997</v>
      </c>
      <c r="B119" s="11">
        <v>122</v>
      </c>
      <c r="C119" s="12">
        <v>947.1</v>
      </c>
      <c r="D119" s="13">
        <v>6</v>
      </c>
      <c r="E119" s="12">
        <v>207.4</v>
      </c>
      <c r="F119" s="14">
        <v>34.5666666666667</v>
      </c>
    </row>
    <row r="120" ht="21.95" customHeight="1">
      <c r="A120" s="15">
        <v>1998</v>
      </c>
      <c r="B120" s="11">
        <v>123</v>
      </c>
      <c r="C120" s="12">
        <v>913.3</v>
      </c>
      <c r="D120" s="13">
        <v>6</v>
      </c>
      <c r="E120" s="12">
        <v>286.2</v>
      </c>
      <c r="F120" s="14">
        <v>47.7</v>
      </c>
    </row>
    <row r="121" ht="21.95" customHeight="1">
      <c r="A121" s="15">
        <v>1999</v>
      </c>
      <c r="B121" s="11">
        <v>173</v>
      </c>
      <c r="C121" s="12">
        <v>1325.6</v>
      </c>
      <c r="D121" s="13">
        <v>15</v>
      </c>
      <c r="E121" s="12">
        <v>591.4</v>
      </c>
      <c r="F121" s="14">
        <v>39.4266666666667</v>
      </c>
    </row>
    <row r="122" ht="21.95" customHeight="1">
      <c r="A122" s="15">
        <v>2000</v>
      </c>
      <c r="B122" s="11">
        <v>136</v>
      </c>
      <c r="C122" s="12">
        <v>686.7</v>
      </c>
      <c r="D122" s="13">
        <v>6</v>
      </c>
      <c r="E122" s="12">
        <v>174.7</v>
      </c>
      <c r="F122" s="14">
        <v>29.1166666666667</v>
      </c>
    </row>
    <row r="123" ht="21.95" customHeight="1">
      <c r="A123" s="15">
        <v>2001</v>
      </c>
      <c r="B123" s="11">
        <v>106</v>
      </c>
      <c r="C123" s="12">
        <v>1193.3</v>
      </c>
      <c r="D123" s="13">
        <v>12</v>
      </c>
      <c r="E123" s="12">
        <v>753.4</v>
      </c>
      <c r="F123" s="14">
        <v>62.7833333333333</v>
      </c>
    </row>
    <row r="124" ht="21.95" customHeight="1">
      <c r="A124" s="15">
        <v>2002</v>
      </c>
      <c r="B124" s="11">
        <v>100</v>
      </c>
      <c r="C124" s="12">
        <v>559.3</v>
      </c>
      <c r="D124" s="13">
        <v>5</v>
      </c>
      <c r="E124" s="12">
        <v>163.2</v>
      </c>
      <c r="F124" s="14">
        <v>32.64</v>
      </c>
    </row>
    <row r="125" ht="21.95" customHeight="1">
      <c r="A125" s="15">
        <v>2003</v>
      </c>
      <c r="B125" s="11">
        <v>136</v>
      </c>
      <c r="C125" s="12">
        <v>717.6</v>
      </c>
      <c r="D125" s="13">
        <v>2</v>
      </c>
      <c r="E125" s="12">
        <v>84.8</v>
      </c>
      <c r="F125" s="14">
        <v>42.4</v>
      </c>
    </row>
    <row r="126" ht="21.95" customHeight="1">
      <c r="A126" s="15">
        <v>2004</v>
      </c>
      <c r="B126" s="11">
        <v>112</v>
      </c>
      <c r="C126" s="12">
        <v>1064.7</v>
      </c>
      <c r="D126" s="13">
        <v>13</v>
      </c>
      <c r="E126" s="12">
        <v>627.6</v>
      </c>
      <c r="F126" s="14">
        <v>48.2769230769231</v>
      </c>
    </row>
    <row r="127" ht="21.95" customHeight="1">
      <c r="A127" s="15">
        <v>2005</v>
      </c>
      <c r="B127" s="11">
        <v>127</v>
      </c>
      <c r="C127" s="12">
        <v>883.2</v>
      </c>
      <c r="D127" s="13">
        <v>8</v>
      </c>
      <c r="E127" s="12">
        <v>418</v>
      </c>
      <c r="F127" s="14">
        <v>52.25</v>
      </c>
    </row>
    <row r="128" ht="21.95" customHeight="1">
      <c r="A128" s="15">
        <v>2006</v>
      </c>
      <c r="B128" s="11">
        <v>136</v>
      </c>
      <c r="C128" s="12">
        <v>1291.9</v>
      </c>
      <c r="D128" s="13">
        <v>16</v>
      </c>
      <c r="E128" s="12">
        <v>683</v>
      </c>
      <c r="F128" s="14">
        <v>42.6875</v>
      </c>
    </row>
    <row r="129" ht="21.95" customHeight="1">
      <c r="A129" s="15">
        <v>2007</v>
      </c>
      <c r="B129" s="11">
        <v>134</v>
      </c>
      <c r="C129" s="12">
        <v>872.4</v>
      </c>
      <c r="D129" s="13">
        <v>9</v>
      </c>
      <c r="E129" s="12">
        <v>298.4</v>
      </c>
      <c r="F129" s="14">
        <v>33.1555555555556</v>
      </c>
    </row>
    <row r="130" ht="21.95" customHeight="1">
      <c r="A130" s="15">
        <v>2008</v>
      </c>
      <c r="B130" s="11">
        <v>163</v>
      </c>
      <c r="C130" s="12">
        <v>1235.6</v>
      </c>
      <c r="D130" s="13">
        <v>10</v>
      </c>
      <c r="E130" s="12">
        <v>452.6</v>
      </c>
      <c r="F130" s="14">
        <v>45.26</v>
      </c>
    </row>
    <row r="131" ht="21.95" customHeight="1">
      <c r="A131" s="15">
        <v>2009</v>
      </c>
      <c r="B131" s="11">
        <v>131</v>
      </c>
      <c r="C131" s="12">
        <v>1213</v>
      </c>
      <c r="D131" s="13">
        <v>13</v>
      </c>
      <c r="E131" s="12">
        <v>685.6</v>
      </c>
      <c r="F131" s="14">
        <v>52.7384615384615</v>
      </c>
    </row>
    <row r="132" ht="21.95" customHeight="1">
      <c r="A132" s="15">
        <v>2010</v>
      </c>
      <c r="B132" s="11">
        <v>169</v>
      </c>
      <c r="C132" s="12">
        <v>1452.6</v>
      </c>
      <c r="D132" s="13">
        <v>13</v>
      </c>
      <c r="E132" s="12">
        <v>654.2</v>
      </c>
      <c r="F132" s="14">
        <v>50.3230769230769</v>
      </c>
    </row>
    <row r="133" ht="21.95" customHeight="1">
      <c r="A133" s="15">
        <v>2011</v>
      </c>
      <c r="B133" s="11">
        <v>159</v>
      </c>
      <c r="C133" s="12">
        <v>1003.1</v>
      </c>
      <c r="D133" s="13">
        <v>9</v>
      </c>
      <c r="E133" s="12">
        <v>285</v>
      </c>
      <c r="F133" s="14">
        <v>31.6666666666667</v>
      </c>
    </row>
    <row r="134" ht="21.95" customHeight="1">
      <c r="A134" s="15">
        <v>2012</v>
      </c>
      <c r="B134" s="11">
        <v>129</v>
      </c>
      <c r="C134" s="12">
        <v>1121.8</v>
      </c>
      <c r="D134" s="13">
        <v>13</v>
      </c>
      <c r="E134" s="12">
        <v>546</v>
      </c>
      <c r="F134" s="14">
        <v>42</v>
      </c>
    </row>
    <row r="135" ht="21.95" customHeight="1">
      <c r="A135" s="15">
        <v>2013</v>
      </c>
      <c r="B135" s="11">
        <v>142</v>
      </c>
      <c r="C135" s="12">
        <v>1346.6</v>
      </c>
      <c r="D135" s="13">
        <v>20</v>
      </c>
      <c r="E135" s="12">
        <v>859.4</v>
      </c>
      <c r="F135" s="14">
        <v>42.97</v>
      </c>
    </row>
    <row r="136" ht="21.95" customHeight="1">
      <c r="A136" s="15">
        <v>2014</v>
      </c>
      <c r="B136" s="11">
        <v>125</v>
      </c>
      <c r="C136" s="12">
        <v>887.4</v>
      </c>
      <c r="D136" s="13">
        <v>6</v>
      </c>
      <c r="E136" s="12">
        <v>353</v>
      </c>
      <c r="F136" s="14">
        <v>58.8333333333333</v>
      </c>
    </row>
    <row r="137" ht="21.95" customHeight="1">
      <c r="A137" s="15">
        <v>2015</v>
      </c>
      <c r="B137" s="11">
        <v>144</v>
      </c>
      <c r="C137" s="12">
        <v>1222.2</v>
      </c>
      <c r="D137" s="13">
        <v>11</v>
      </c>
      <c r="E137" s="12">
        <v>591.2</v>
      </c>
      <c r="F137" s="14">
        <v>53.7454545454545</v>
      </c>
    </row>
    <row r="138" ht="21.95" customHeight="1">
      <c r="A138" s="15">
        <v>2016</v>
      </c>
      <c r="B138" s="11">
        <v>111</v>
      </c>
      <c r="C138" s="12">
        <v>869</v>
      </c>
      <c r="D138" s="13">
        <v>7</v>
      </c>
      <c r="E138" s="12">
        <v>382.8</v>
      </c>
      <c r="F138" s="14">
        <v>54.6857142857143</v>
      </c>
    </row>
    <row r="139" ht="23" customHeight="1">
      <c r="A139" s="16">
        <v>2017</v>
      </c>
      <c r="B139" s="17">
        <v>118</v>
      </c>
      <c r="C139" s="12">
        <v>1396</v>
      </c>
      <c r="D139" s="13">
        <v>15</v>
      </c>
      <c r="E139" s="12">
        <v>878</v>
      </c>
      <c r="F139" s="14">
        <v>58.5333333333333</v>
      </c>
    </row>
    <row r="140" ht="23" customHeight="1">
      <c r="A140" s="16">
        <v>2018</v>
      </c>
      <c r="B140" s="17">
        <v>143</v>
      </c>
      <c r="C140" s="12">
        <v>938</v>
      </c>
      <c r="D140" s="13">
        <v>7</v>
      </c>
      <c r="E140" s="12">
        <v>357.8</v>
      </c>
      <c r="F140" s="14">
        <v>51.1142857142857</v>
      </c>
    </row>
    <row r="141" ht="23" customHeight="1">
      <c r="A141" s="16">
        <v>2019</v>
      </c>
      <c r="B141" s="17">
        <v>98</v>
      </c>
      <c r="C141" s="12">
        <v>638.6</v>
      </c>
      <c r="D141" s="13">
        <v>7</v>
      </c>
      <c r="E141" s="12">
        <v>280.6</v>
      </c>
      <c r="F141" s="14">
        <v>40.0857142857143</v>
      </c>
    </row>
    <row r="142" ht="23" customHeight="1">
      <c r="A142" s="16">
        <v>2020</v>
      </c>
      <c r="B142" s="17">
        <v>116</v>
      </c>
      <c r="C142" s="12">
        <v>1134.2</v>
      </c>
      <c r="D142" s="13">
        <v>11</v>
      </c>
      <c r="E142" s="12">
        <v>698.4</v>
      </c>
      <c r="F142" s="14">
        <v>63.4909090909091</v>
      </c>
    </row>
    <row r="143" ht="23.8" customHeight="1">
      <c r="A143" s="18">
        <v>2021</v>
      </c>
      <c r="B143" s="19">
        <v>166</v>
      </c>
      <c r="C143" s="20">
        <v>1434.2</v>
      </c>
      <c r="D143" s="21">
        <v>18</v>
      </c>
      <c r="E143" s="20">
        <v>732.8</v>
      </c>
      <c r="F143" s="22">
        <v>40.7111111111111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3" customWidth="1"/>
    <col min="8" max="16384" width="16.3516" style="23" customWidth="1"/>
  </cols>
  <sheetData>
    <row r="1" ht="42.35" customHeight="1">
      <c r="A1" s="2"/>
      <c r="B1" t="s" s="24">
        <v>2</v>
      </c>
      <c r="C1" t="s" s="24">
        <v>3</v>
      </c>
      <c r="D1" t="s" s="24">
        <v>4</v>
      </c>
      <c r="E1" s="25"/>
      <c r="F1" s="25"/>
      <c r="G1" s="26"/>
    </row>
    <row r="2" ht="22.15" customHeight="1">
      <c r="A2" t="s" s="5">
        <v>5</v>
      </c>
      <c r="B2" s="6">
        <f>'Rainfall tables 90th'!D2</f>
        <v>6</v>
      </c>
      <c r="C2" s="8">
        <f>'Rainfall tables 90th'!E2</f>
        <v>335.8</v>
      </c>
      <c r="D2" s="8">
        <f>'Rainfall tables 90th'!F2</f>
        <v>55.9666666666667</v>
      </c>
      <c r="E2" s="27"/>
      <c r="F2" s="27"/>
      <c r="G2" s="28"/>
    </row>
    <row r="3" ht="21.95" customHeight="1">
      <c r="A3" t="s" s="10">
        <v>6</v>
      </c>
      <c r="B3" s="11">
        <f>'Rainfall tables 90th'!D3</f>
        <v>7</v>
      </c>
      <c r="C3" s="13">
        <f>'Rainfall tables 90th'!E3</f>
        <v>287.9</v>
      </c>
      <c r="D3" s="13">
        <f>'Rainfall tables 90th'!F3</f>
        <v>41.1285714285714</v>
      </c>
      <c r="E3" s="29"/>
      <c r="F3" s="29"/>
      <c r="G3" s="30"/>
    </row>
    <row r="4" ht="21.95" customHeight="1">
      <c r="A4" t="s" s="10">
        <v>7</v>
      </c>
      <c r="B4" s="11">
        <f>'Rainfall tables 90th'!D4</f>
        <v>9</v>
      </c>
      <c r="C4" s="13">
        <f>'Rainfall tables 90th'!E4</f>
        <v>430.6</v>
      </c>
      <c r="D4" s="13">
        <f>'Rainfall tables 90th'!F4</f>
        <v>47.8444444444444</v>
      </c>
      <c r="E4" s="29"/>
      <c r="F4" s="29"/>
      <c r="G4" s="30"/>
    </row>
    <row r="5" ht="21.95" customHeight="1">
      <c r="A5" t="s" s="10">
        <v>8</v>
      </c>
      <c r="B5" s="11">
        <f>'Rainfall tables 90th'!D5</f>
        <v>10</v>
      </c>
      <c r="C5" s="13">
        <f>'Rainfall tables 90th'!E5</f>
        <v>395.2</v>
      </c>
      <c r="D5" s="13">
        <f>'Rainfall tables 90th'!F5</f>
        <v>39.52</v>
      </c>
      <c r="E5" s="29"/>
      <c r="F5" s="29"/>
      <c r="G5" s="30"/>
    </row>
    <row r="6" ht="21.95" customHeight="1">
      <c r="A6" t="s" s="10">
        <v>9</v>
      </c>
      <c r="B6" s="11">
        <f>'Rainfall tables 90th'!D6</f>
        <v>7</v>
      </c>
      <c r="C6" s="13">
        <f>'Rainfall tables 90th'!E6</f>
        <v>432.1</v>
      </c>
      <c r="D6" s="13">
        <f>'Rainfall tables 90th'!F6</f>
        <v>61.7285714285714</v>
      </c>
      <c r="E6" s="29"/>
      <c r="F6" s="29"/>
      <c r="G6" s="30"/>
    </row>
    <row r="7" ht="21.95" customHeight="1">
      <c r="A7" t="s" s="10">
        <v>10</v>
      </c>
      <c r="B7" s="11">
        <f>'Rainfall tables 90th'!D7</f>
        <v>5</v>
      </c>
      <c r="C7" s="13">
        <f>'Rainfall tables 90th'!E7</f>
        <v>178.1</v>
      </c>
      <c r="D7" s="13">
        <f>'Rainfall tables 90th'!F7</f>
        <v>35.62</v>
      </c>
      <c r="E7" s="29"/>
      <c r="F7" s="29"/>
      <c r="G7" s="30"/>
    </row>
    <row r="8" ht="21.95" customHeight="1">
      <c r="A8" t="s" s="10">
        <v>11</v>
      </c>
      <c r="B8" s="11">
        <f>'Rainfall tables 90th'!D8</f>
        <v>13</v>
      </c>
      <c r="C8" s="13">
        <f>'Rainfall tables 90th'!E8</f>
        <v>503.8</v>
      </c>
      <c r="D8" s="13">
        <f>'Rainfall tables 90th'!F8</f>
        <v>38.7538461538462</v>
      </c>
      <c r="E8" s="29"/>
      <c r="F8" s="29"/>
      <c r="G8" s="30"/>
    </row>
    <row r="9" ht="21.95" customHeight="1">
      <c r="A9" t="s" s="10">
        <v>12</v>
      </c>
      <c r="B9" s="11">
        <f>'Rainfall tables 90th'!D9</f>
        <v>19</v>
      </c>
      <c r="C9" s="13">
        <f>'Rainfall tables 90th'!E9</f>
        <v>941.2</v>
      </c>
      <c r="D9" s="13">
        <f>'Rainfall tables 90th'!F9</f>
        <v>49.5368421052632</v>
      </c>
      <c r="E9" s="29"/>
      <c r="F9" s="29"/>
      <c r="G9" s="30"/>
    </row>
    <row r="10" ht="21.95" customHeight="1">
      <c r="A10" t="s" s="10">
        <v>13</v>
      </c>
      <c r="B10" s="11">
        <f>'Rainfall tables 90th'!D10</f>
        <v>9</v>
      </c>
      <c r="C10" s="13">
        <f>'Rainfall tables 90th'!E10</f>
        <v>374.1</v>
      </c>
      <c r="D10" s="13">
        <f>'Rainfall tables 90th'!F10</f>
        <v>41.5666666666667</v>
      </c>
      <c r="E10" s="29"/>
      <c r="F10" s="29"/>
      <c r="G10" s="30"/>
    </row>
    <row r="11" ht="21.95" customHeight="1">
      <c r="A11" t="s" s="10">
        <v>14</v>
      </c>
      <c r="B11" s="11">
        <f>'Rainfall tables 90th'!D11</f>
        <v>15</v>
      </c>
      <c r="C11" s="13">
        <f>'Rainfall tables 90th'!E11</f>
        <v>855.2</v>
      </c>
      <c r="D11" s="13">
        <f>'Rainfall tables 90th'!F11</f>
        <v>57.0133333333333</v>
      </c>
      <c r="E11" s="29"/>
      <c r="F11" s="29"/>
      <c r="G11" s="30"/>
    </row>
    <row r="12" ht="21.95" customHeight="1">
      <c r="A12" t="s" s="10">
        <v>15</v>
      </c>
      <c r="B12" s="11">
        <f>'Rainfall tables 90th'!D12</f>
        <v>24</v>
      </c>
      <c r="C12" s="13">
        <f>'Rainfall tables 90th'!E12</f>
        <v>1247.8</v>
      </c>
      <c r="D12" s="13">
        <f>'Rainfall tables 90th'!F12</f>
        <v>51.9916666666667</v>
      </c>
      <c r="E12" s="29"/>
      <c r="F12" s="29"/>
      <c r="G12" s="30"/>
    </row>
    <row r="13" ht="21.95" customHeight="1">
      <c r="A13" t="s" s="10">
        <v>16</v>
      </c>
      <c r="B13" s="11">
        <f>'Rainfall tables 90th'!D13</f>
        <v>10</v>
      </c>
      <c r="C13" s="13">
        <f>'Rainfall tables 90th'!E13</f>
        <v>483</v>
      </c>
      <c r="D13" s="13">
        <f>'Rainfall tables 90th'!F13</f>
        <v>48.3</v>
      </c>
      <c r="E13" s="29"/>
      <c r="F13" s="29"/>
      <c r="G13" s="30"/>
    </row>
    <row r="14" ht="21.95" customHeight="1">
      <c r="A14" t="s" s="10">
        <v>17</v>
      </c>
      <c r="B14" s="11">
        <f>'Rainfall tables 90th'!D14</f>
        <v>17</v>
      </c>
      <c r="C14" s="13">
        <f>'Rainfall tables 90th'!E14</f>
        <v>887</v>
      </c>
      <c r="D14" s="13">
        <f>'Rainfall tables 90th'!F14</f>
        <v>52.1764705882353</v>
      </c>
      <c r="E14" s="29"/>
      <c r="F14" s="29"/>
      <c r="G14" s="30"/>
    </row>
    <row r="15" ht="21.95" customHeight="1">
      <c r="A15" t="s" s="10">
        <v>18</v>
      </c>
      <c r="B15" s="11">
        <f>'Rainfall tables 90th'!D15</f>
        <v>21</v>
      </c>
      <c r="C15" s="13">
        <f>'Rainfall tables 90th'!E15</f>
        <v>1223.4</v>
      </c>
      <c r="D15" s="13">
        <f>'Rainfall tables 90th'!F15</f>
        <v>58.2571428571429</v>
      </c>
      <c r="E15" s="29"/>
      <c r="F15" s="29"/>
      <c r="G15" s="30"/>
    </row>
    <row r="16" ht="21.95" customHeight="1">
      <c r="A16" t="s" s="10">
        <v>19</v>
      </c>
      <c r="B16" s="11">
        <f>'Rainfall tables 90th'!D16</f>
        <v>15</v>
      </c>
      <c r="C16" s="13">
        <f>'Rainfall tables 90th'!E16</f>
        <v>667.1</v>
      </c>
      <c r="D16" s="13">
        <f>'Rainfall tables 90th'!F16</f>
        <v>44.4733333333333</v>
      </c>
      <c r="E16" s="29"/>
      <c r="F16" s="29"/>
      <c r="G16" s="30"/>
    </row>
    <row r="17" ht="21.95" customHeight="1">
      <c r="A17" t="s" s="10">
        <v>20</v>
      </c>
      <c r="B17" s="11">
        <f>'Rainfall tables 90th'!D17</f>
        <v>11</v>
      </c>
      <c r="C17" s="13">
        <f>'Rainfall tables 90th'!E17</f>
        <v>456.9</v>
      </c>
      <c r="D17" s="13">
        <f>'Rainfall tables 90th'!F17</f>
        <v>41.5363636363636</v>
      </c>
      <c r="E17" s="29"/>
      <c r="F17" s="29"/>
      <c r="G17" s="30"/>
    </row>
    <row r="18" ht="21.95" customHeight="1">
      <c r="A18" t="s" s="10">
        <v>21</v>
      </c>
      <c r="B18" s="11">
        <f>'Rainfall tables 90th'!D18</f>
        <v>10</v>
      </c>
      <c r="C18" s="13">
        <f>'Rainfall tables 90th'!E18</f>
        <v>462.3</v>
      </c>
      <c r="D18" s="13">
        <f>'Rainfall tables 90th'!F18</f>
        <v>46.23</v>
      </c>
      <c r="E18" s="29"/>
      <c r="F18" s="29"/>
      <c r="G18" s="30"/>
    </row>
    <row r="19" ht="21.95" customHeight="1">
      <c r="A19" t="s" s="10">
        <v>22</v>
      </c>
      <c r="B19" s="11">
        <f>'Rainfall tables 90th'!D19</f>
        <v>9</v>
      </c>
      <c r="C19" s="13">
        <f>'Rainfall tables 90th'!E19</f>
        <v>472.4</v>
      </c>
      <c r="D19" s="13">
        <f>'Rainfall tables 90th'!F19</f>
        <v>52.4888888888889</v>
      </c>
      <c r="E19" s="29"/>
      <c r="F19" s="29"/>
      <c r="G19" s="30"/>
    </row>
    <row r="20" ht="21.95" customHeight="1">
      <c r="A20" t="s" s="10">
        <v>23</v>
      </c>
      <c r="B20" s="11">
        <f>'Rainfall tables 90th'!D20</f>
        <v>18</v>
      </c>
      <c r="C20" s="13">
        <f>'Rainfall tables 90th'!E20</f>
        <v>689</v>
      </c>
      <c r="D20" s="13">
        <f>'Rainfall tables 90th'!F20</f>
        <v>38.2777777777778</v>
      </c>
      <c r="E20" s="29"/>
      <c r="F20" s="29"/>
      <c r="G20" s="30"/>
    </row>
    <row r="21" ht="21.95" customHeight="1">
      <c r="A21" t="s" s="10">
        <v>24</v>
      </c>
      <c r="B21" s="11">
        <f>'Rainfall tables 90th'!D21</f>
        <v>14</v>
      </c>
      <c r="C21" s="13">
        <f>'Rainfall tables 90th'!E21</f>
        <v>811.1</v>
      </c>
      <c r="D21" s="13">
        <f>'Rainfall tables 90th'!F21</f>
        <v>57.9357142857143</v>
      </c>
      <c r="E21" s="29"/>
      <c r="F21" s="29"/>
      <c r="G21" s="30"/>
    </row>
    <row r="22" ht="21.95" customHeight="1">
      <c r="A22" t="s" s="10">
        <v>25</v>
      </c>
      <c r="B22" s="11">
        <f>'Rainfall tables 90th'!D22</f>
        <v>10</v>
      </c>
      <c r="C22" s="13">
        <f>'Rainfall tables 90th'!E22</f>
        <v>474.3</v>
      </c>
      <c r="D22" s="13">
        <f>'Rainfall tables 90th'!F22</f>
        <v>47.43</v>
      </c>
      <c r="E22" s="29"/>
      <c r="F22" s="29"/>
      <c r="G22" s="30"/>
    </row>
    <row r="23" ht="21.95" customHeight="1">
      <c r="A23" t="s" s="10">
        <v>26</v>
      </c>
      <c r="B23" s="11">
        <f>'Rainfall tables 90th'!D23</f>
        <v>8</v>
      </c>
      <c r="C23" s="13">
        <f>'Rainfall tables 90th'!E23</f>
        <v>380.9</v>
      </c>
      <c r="D23" s="13">
        <f>'Rainfall tables 90th'!F23</f>
        <v>47.6125</v>
      </c>
      <c r="E23" s="29"/>
      <c r="F23" s="29"/>
      <c r="G23" s="30"/>
    </row>
    <row r="24" ht="21.95" customHeight="1">
      <c r="A24" t="s" s="10">
        <v>27</v>
      </c>
      <c r="B24" s="11">
        <f>'Rainfall tables 90th'!D24</f>
        <v>1</v>
      </c>
      <c r="C24" s="13">
        <f>'Rainfall tables 90th'!E24</f>
        <v>31.8</v>
      </c>
      <c r="D24" s="13">
        <f>'Rainfall tables 90th'!F24</f>
        <v>31.8</v>
      </c>
      <c r="E24" s="29"/>
      <c r="F24" s="29"/>
      <c r="G24" s="30"/>
    </row>
    <row r="25" ht="21.95" customHeight="1">
      <c r="A25" t="s" s="10">
        <v>28</v>
      </c>
      <c r="B25" s="11">
        <f>'Rainfall tables 90th'!D25</f>
        <v>12</v>
      </c>
      <c r="C25" s="13">
        <f>'Rainfall tables 90th'!E25</f>
        <v>540.4</v>
      </c>
      <c r="D25" s="13">
        <f>'Rainfall tables 90th'!F25</f>
        <v>45.0333333333333</v>
      </c>
      <c r="E25" s="29"/>
      <c r="F25" s="29"/>
      <c r="G25" s="30"/>
    </row>
    <row r="26" ht="21.95" customHeight="1">
      <c r="A26" t="s" s="10">
        <v>29</v>
      </c>
      <c r="B26" s="11">
        <f>'Rainfall tables 90th'!D26</f>
        <v>9</v>
      </c>
      <c r="C26" s="13">
        <f>'Rainfall tables 90th'!E26</f>
        <v>428.3</v>
      </c>
      <c r="D26" s="13">
        <f>'Rainfall tables 90th'!F26</f>
        <v>47.5888888888889</v>
      </c>
      <c r="E26" s="29"/>
      <c r="F26" s="29"/>
      <c r="G26" s="30"/>
    </row>
    <row r="27" ht="21.95" customHeight="1">
      <c r="A27" t="s" s="10">
        <v>30</v>
      </c>
      <c r="B27" s="11">
        <f>'Rainfall tables 90th'!D27</f>
        <v>6</v>
      </c>
      <c r="C27" s="13">
        <f>'Rainfall tables 90th'!E27</f>
        <v>203.8</v>
      </c>
      <c r="D27" s="13">
        <f>'Rainfall tables 90th'!F27</f>
        <v>33.9666666666667</v>
      </c>
      <c r="E27" s="29"/>
      <c r="F27" s="29"/>
      <c r="G27" s="30"/>
    </row>
    <row r="28" ht="21.95" customHeight="1">
      <c r="A28" t="s" s="10">
        <v>31</v>
      </c>
      <c r="B28" s="11">
        <f>'Rainfall tables 90th'!D28</f>
        <v>17</v>
      </c>
      <c r="C28" s="13">
        <f>'Rainfall tables 90th'!E28</f>
        <v>708.7</v>
      </c>
      <c r="D28" s="13">
        <f>'Rainfall tables 90th'!F28</f>
        <v>41.6882352941176</v>
      </c>
      <c r="E28" s="29"/>
      <c r="F28" s="29"/>
      <c r="G28" s="30"/>
    </row>
    <row r="29" ht="21.95" customHeight="1">
      <c r="A29" t="s" s="10">
        <v>32</v>
      </c>
      <c r="B29" s="11">
        <f>'Rainfall tables 90th'!D29</f>
        <v>11</v>
      </c>
      <c r="C29" s="13">
        <f>'Rainfall tables 90th'!E29</f>
        <v>382.2</v>
      </c>
      <c r="D29" s="13">
        <f>'Rainfall tables 90th'!F29</f>
        <v>34.7454545454545</v>
      </c>
      <c r="E29" s="29"/>
      <c r="F29" s="29"/>
      <c r="G29" s="30"/>
    </row>
    <row r="30" ht="21.95" customHeight="1">
      <c r="A30" t="s" s="10">
        <v>33</v>
      </c>
      <c r="B30" s="11">
        <f>'Rainfall tables 90th'!D30</f>
        <v>12</v>
      </c>
      <c r="C30" s="13">
        <f>'Rainfall tables 90th'!E30</f>
        <v>573.8</v>
      </c>
      <c r="D30" s="13">
        <f>'Rainfall tables 90th'!F30</f>
        <v>47.8166666666667</v>
      </c>
      <c r="E30" s="29"/>
      <c r="F30" s="29"/>
      <c r="G30" s="30"/>
    </row>
    <row r="31" ht="21.95" customHeight="1">
      <c r="A31" t="s" s="10">
        <v>34</v>
      </c>
      <c r="B31" s="11">
        <f>'Rainfall tables 90th'!D31</f>
        <v>9</v>
      </c>
      <c r="C31" s="13">
        <f>'Rainfall tables 90th'!E31</f>
        <v>356.1</v>
      </c>
      <c r="D31" s="13">
        <f>'Rainfall tables 90th'!F31</f>
        <v>39.5666666666667</v>
      </c>
      <c r="E31" s="29"/>
      <c r="F31" s="29"/>
      <c r="G31" s="30"/>
    </row>
    <row r="32" ht="21.95" customHeight="1">
      <c r="A32" s="15">
        <v>1910</v>
      </c>
      <c r="B32" s="11">
        <f>'Rainfall tables 90th'!D32</f>
        <v>15</v>
      </c>
      <c r="C32" s="13">
        <f>'Rainfall tables 90th'!E32</f>
        <v>610.6</v>
      </c>
      <c r="D32" s="13">
        <f>'Rainfall tables 90th'!F32</f>
        <v>40.7066666666667</v>
      </c>
      <c r="E32" s="29"/>
      <c r="F32" s="29"/>
      <c r="G32" s="30"/>
    </row>
    <row r="33" ht="21.95" customHeight="1">
      <c r="A33" s="15">
        <v>1911</v>
      </c>
      <c r="B33" s="11">
        <f>'Rainfall tables 90th'!D33</f>
        <v>10</v>
      </c>
      <c r="C33" s="13">
        <f>'Rainfall tables 90th'!E33</f>
        <v>383.1</v>
      </c>
      <c r="D33" s="13">
        <f>'Rainfall tables 90th'!F33</f>
        <v>38.31</v>
      </c>
      <c r="E33" s="29"/>
      <c r="F33" s="29"/>
      <c r="G33" s="30"/>
    </row>
    <row r="34" ht="21.95" customHeight="1">
      <c r="A34" s="15">
        <v>1912</v>
      </c>
      <c r="B34" s="11">
        <f>'Rainfall tables 90th'!D34</f>
        <v>12</v>
      </c>
      <c r="C34" s="13">
        <f>'Rainfall tables 90th'!E34</f>
        <v>496.4</v>
      </c>
      <c r="D34" s="13">
        <f>'Rainfall tables 90th'!F34</f>
        <v>41.3666666666667</v>
      </c>
      <c r="E34" s="29"/>
      <c r="F34" s="29"/>
      <c r="G34" s="30"/>
    </row>
    <row r="35" ht="21.95" customHeight="1">
      <c r="A35" s="15">
        <v>1913</v>
      </c>
      <c r="B35" s="11">
        <f>'Rainfall tables 90th'!D35</f>
        <v>12</v>
      </c>
      <c r="C35" s="13">
        <f>'Rainfall tables 90th'!E35</f>
        <v>498.9</v>
      </c>
      <c r="D35" s="13">
        <f>'Rainfall tables 90th'!F35</f>
        <v>41.575</v>
      </c>
      <c r="E35" s="29"/>
      <c r="F35" s="29"/>
      <c r="G35" s="30"/>
    </row>
    <row r="36" ht="21.95" customHeight="1">
      <c r="A36" s="15">
        <v>1914</v>
      </c>
      <c r="B36" s="11">
        <f>'Rainfall tables 90th'!D36</f>
        <v>8</v>
      </c>
      <c r="C36" s="13">
        <f>'Rainfall tables 90th'!E36</f>
        <v>301</v>
      </c>
      <c r="D36" s="13">
        <f>'Rainfall tables 90th'!F36</f>
        <v>37.625</v>
      </c>
      <c r="E36" s="29"/>
      <c r="F36" s="29"/>
      <c r="G36" s="30"/>
    </row>
    <row r="37" ht="21.95" customHeight="1">
      <c r="A37" s="15">
        <v>1915</v>
      </c>
      <c r="B37" s="11">
        <f>'Rainfall tables 90th'!D37</f>
        <v>4</v>
      </c>
      <c r="C37" s="13">
        <f>'Rainfall tables 90th'!E37</f>
        <v>139.5</v>
      </c>
      <c r="D37" s="13">
        <f>'Rainfall tables 90th'!F37</f>
        <v>34.875</v>
      </c>
      <c r="E37" s="29"/>
      <c r="F37" s="29"/>
      <c r="G37" s="30"/>
    </row>
    <row r="38" ht="21.95" customHeight="1">
      <c r="A38" s="15">
        <v>1916</v>
      </c>
      <c r="B38" s="11">
        <f>'Rainfall tables 90th'!D38</f>
        <v>13</v>
      </c>
      <c r="C38" s="13">
        <f>'Rainfall tables 90th'!E38</f>
        <v>555.1</v>
      </c>
      <c r="D38" s="13">
        <f>'Rainfall tables 90th'!F38</f>
        <v>42.7</v>
      </c>
      <c r="E38" s="29"/>
      <c r="F38" s="29"/>
      <c r="G38" s="30"/>
    </row>
    <row r="39" ht="21.95" customHeight="1">
      <c r="A39" s="15">
        <v>1917</v>
      </c>
      <c r="B39" s="11">
        <f>'Rainfall tables 90th'!D39</f>
        <v>16</v>
      </c>
      <c r="C39" s="13">
        <f>'Rainfall tables 90th'!E39</f>
        <v>794.9</v>
      </c>
      <c r="D39" s="13">
        <f>'Rainfall tables 90th'!F39</f>
        <v>49.68125</v>
      </c>
      <c r="E39" s="29"/>
      <c r="F39" s="29"/>
      <c r="G39" s="30"/>
    </row>
    <row r="40" ht="21.95" customHeight="1">
      <c r="A40" s="15">
        <v>1918</v>
      </c>
      <c r="B40" s="11">
        <f>'Rainfall tables 90th'!D40</f>
        <v>9</v>
      </c>
      <c r="C40" s="13">
        <f>'Rainfall tables 90th'!E40</f>
        <v>408.8</v>
      </c>
      <c r="D40" s="13">
        <f>'Rainfall tables 90th'!F40</f>
        <v>45.4222222222222</v>
      </c>
      <c r="E40" s="29"/>
      <c r="F40" s="29"/>
      <c r="G40" s="30"/>
    </row>
    <row r="41" ht="21.95" customHeight="1">
      <c r="A41" s="15">
        <v>1919</v>
      </c>
      <c r="B41" s="11">
        <f>'Rainfall tables 90th'!D41</f>
        <v>9</v>
      </c>
      <c r="C41" s="13">
        <f>'Rainfall tables 90th'!E41</f>
        <v>500.9</v>
      </c>
      <c r="D41" s="13">
        <f>'Rainfall tables 90th'!F41</f>
        <v>55.6555555555556</v>
      </c>
      <c r="E41" s="29"/>
      <c r="F41" s="29"/>
      <c r="G41" s="30"/>
    </row>
    <row r="42" ht="21.95" customHeight="1">
      <c r="A42" s="15">
        <v>1920</v>
      </c>
      <c r="B42" s="11">
        <f>'Rainfall tables 90th'!D42</f>
        <v>15</v>
      </c>
      <c r="C42" s="13">
        <f>'Rainfall tables 90th'!E42</f>
        <v>740.5</v>
      </c>
      <c r="D42" s="13">
        <f>'Rainfall tables 90th'!F42</f>
        <v>49.3666666666667</v>
      </c>
      <c r="E42" s="29"/>
      <c r="F42" s="29"/>
      <c r="G42" s="30"/>
    </row>
    <row r="43" ht="21.95" customHeight="1">
      <c r="A43" s="15">
        <v>1921</v>
      </c>
      <c r="B43" s="11">
        <f>'Rainfall tables 90th'!D43</f>
        <v>11</v>
      </c>
      <c r="C43" s="13">
        <f>'Rainfall tables 90th'!E43</f>
        <v>874.5</v>
      </c>
      <c r="D43" s="13">
        <f>'Rainfall tables 90th'!F43</f>
        <v>79.5</v>
      </c>
      <c r="E43" s="29"/>
      <c r="F43" s="29"/>
      <c r="G43" s="30"/>
    </row>
    <row r="44" ht="21.95" customHeight="1">
      <c r="A44" s="15">
        <v>1922</v>
      </c>
      <c r="B44" s="11">
        <f>'Rainfall tables 90th'!D44</f>
        <v>10</v>
      </c>
      <c r="C44" s="13">
        <f>'Rainfall tables 90th'!E44</f>
        <v>417.4</v>
      </c>
      <c r="D44" s="13">
        <f>'Rainfall tables 90th'!F44</f>
        <v>41.74</v>
      </c>
      <c r="E44" s="29"/>
      <c r="F44" s="29"/>
      <c r="G44" s="30"/>
    </row>
    <row r="45" ht="21.95" customHeight="1">
      <c r="A45" s="15">
        <v>1923</v>
      </c>
      <c r="B45" s="11">
        <f>'Rainfall tables 90th'!D45</f>
        <v>8</v>
      </c>
      <c r="C45" s="13">
        <f>'Rainfall tables 90th'!E45</f>
        <v>292.6</v>
      </c>
      <c r="D45" s="13">
        <f>'Rainfall tables 90th'!F45</f>
        <v>36.575</v>
      </c>
      <c r="E45" s="29"/>
      <c r="F45" s="29"/>
      <c r="G45" s="30"/>
    </row>
    <row r="46" ht="21.95" customHeight="1">
      <c r="A46" s="15">
        <v>1924</v>
      </c>
      <c r="B46" s="11">
        <f>'Rainfall tables 90th'!D46</f>
        <v>8</v>
      </c>
      <c r="C46" s="13">
        <f>'Rainfall tables 90th'!E46</f>
        <v>352.3</v>
      </c>
      <c r="D46" s="13">
        <f>'Rainfall tables 90th'!F46</f>
        <v>44.0375</v>
      </c>
      <c r="E46" s="29"/>
      <c r="F46" s="29"/>
      <c r="G46" s="30"/>
    </row>
    <row r="47" ht="21.95" customHeight="1">
      <c r="A47" s="15">
        <v>1925</v>
      </c>
      <c r="B47" s="11">
        <f>'Rainfall tables 90th'!D47</f>
        <v>23</v>
      </c>
      <c r="C47" s="13">
        <f>'Rainfall tables 90th'!E47</f>
        <v>1020.2</v>
      </c>
      <c r="D47" s="13">
        <f>'Rainfall tables 90th'!F47</f>
        <v>44.3565217391304</v>
      </c>
      <c r="E47" s="29"/>
      <c r="F47" s="29"/>
      <c r="G47" s="30"/>
    </row>
    <row r="48" ht="21.95" customHeight="1">
      <c r="A48" s="15">
        <v>1926</v>
      </c>
      <c r="B48" s="11">
        <f>'Rainfall tables 90th'!D48</f>
        <v>9</v>
      </c>
      <c r="C48" s="13">
        <f>'Rainfall tables 90th'!E48</f>
        <v>366.9</v>
      </c>
      <c r="D48" s="13">
        <f>'Rainfall tables 90th'!F48</f>
        <v>40.7666666666667</v>
      </c>
      <c r="E48" s="29"/>
      <c r="F48" s="29"/>
      <c r="G48" s="30"/>
    </row>
    <row r="49" ht="21.95" customHeight="1">
      <c r="A49" s="15">
        <v>1927</v>
      </c>
      <c r="B49" s="11">
        <f>'Rainfall tables 90th'!D49</f>
        <v>14</v>
      </c>
      <c r="C49" s="13">
        <f>'Rainfall tables 90th'!E49</f>
        <v>675.2</v>
      </c>
      <c r="D49" s="13">
        <f>'Rainfall tables 90th'!F49</f>
        <v>48.2285714285714</v>
      </c>
      <c r="E49" s="29"/>
      <c r="F49" s="29"/>
      <c r="G49" s="30"/>
    </row>
    <row r="50" ht="21.95" customHeight="1">
      <c r="A50" s="15">
        <v>1928</v>
      </c>
      <c r="B50" s="11">
        <f>'Rainfall tables 90th'!D50</f>
        <v>9</v>
      </c>
      <c r="C50" s="13">
        <f>'Rainfall tables 90th'!E50</f>
        <v>459.4</v>
      </c>
      <c r="D50" s="13">
        <f>'Rainfall tables 90th'!F50</f>
        <v>51.0444444444444</v>
      </c>
      <c r="E50" s="29"/>
      <c r="F50" s="29"/>
      <c r="G50" s="30"/>
    </row>
    <row r="51" ht="21.95" customHeight="1">
      <c r="A51" s="15">
        <v>1929</v>
      </c>
      <c r="B51" s="11">
        <f>'Rainfall tables 90th'!D51</f>
        <v>11</v>
      </c>
      <c r="C51" s="13">
        <f>'Rainfall tables 90th'!E51</f>
        <v>740.2</v>
      </c>
      <c r="D51" s="13">
        <f>'Rainfall tables 90th'!F51</f>
        <v>67.2909090909091</v>
      </c>
      <c r="E51" s="29"/>
      <c r="F51" s="29"/>
      <c r="G51" s="30"/>
    </row>
    <row r="52" ht="21.95" customHeight="1">
      <c r="A52" s="15">
        <v>1930</v>
      </c>
      <c r="B52" s="11">
        <f>'Rainfall tables 90th'!D52</f>
        <v>9</v>
      </c>
      <c r="C52" s="13">
        <f>'Rainfall tables 90th'!E52</f>
        <v>474.6</v>
      </c>
      <c r="D52" s="13">
        <f>'Rainfall tables 90th'!F52</f>
        <v>52.7333333333333</v>
      </c>
      <c r="E52" s="29"/>
      <c r="F52" s="29"/>
      <c r="G52" s="30"/>
    </row>
    <row r="53" ht="21.95" customHeight="1">
      <c r="A53" s="15">
        <v>1931</v>
      </c>
      <c r="B53" s="11">
        <f>'Rainfall tables 90th'!D53</f>
        <v>15</v>
      </c>
      <c r="C53" s="13">
        <f>'Rainfall tables 90th'!E53</f>
        <v>863.9</v>
      </c>
      <c r="D53" s="13">
        <f>'Rainfall tables 90th'!F53</f>
        <v>57.5933333333333</v>
      </c>
      <c r="E53" s="29"/>
      <c r="F53" s="29"/>
      <c r="G53" s="30"/>
    </row>
    <row r="54" ht="21.95" customHeight="1">
      <c r="A54" s="15">
        <v>1932</v>
      </c>
      <c r="B54" s="11">
        <f>'Rainfall tables 90th'!D54</f>
        <v>9</v>
      </c>
      <c r="C54" s="13">
        <f>'Rainfall tables 90th'!E54</f>
        <v>380</v>
      </c>
      <c r="D54" s="13">
        <f>'Rainfall tables 90th'!F54</f>
        <v>42.2222222222222</v>
      </c>
      <c r="E54" s="29"/>
      <c r="F54" s="29"/>
      <c r="G54" s="30"/>
    </row>
    <row r="55" ht="21.95" customHeight="1">
      <c r="A55" s="15">
        <v>1933</v>
      </c>
      <c r="B55" s="11">
        <f>'Rainfall tables 90th'!D55</f>
        <v>19</v>
      </c>
      <c r="C55" s="13">
        <f>'Rainfall tables 90th'!E55</f>
        <v>735.3</v>
      </c>
      <c r="D55" s="13">
        <f>'Rainfall tables 90th'!F55</f>
        <v>38.7</v>
      </c>
      <c r="E55" s="29"/>
      <c r="F55" s="29"/>
      <c r="G55" s="30"/>
    </row>
    <row r="56" ht="21.95" customHeight="1">
      <c r="A56" s="15">
        <v>1934</v>
      </c>
      <c r="B56" s="11">
        <f>'Rainfall tables 90th'!D56</f>
        <v>10</v>
      </c>
      <c r="C56" s="13">
        <f>'Rainfall tables 90th'!E56</f>
        <v>508.7</v>
      </c>
      <c r="D56" s="13">
        <f>'Rainfall tables 90th'!F56</f>
        <v>50.87</v>
      </c>
      <c r="E56" s="29"/>
      <c r="F56" s="29"/>
      <c r="G56" s="30"/>
    </row>
    <row r="57" ht="21.95" customHeight="1">
      <c r="A57" s="15">
        <v>1935</v>
      </c>
      <c r="B57" s="11">
        <f>'Rainfall tables 90th'!D57</f>
        <v>9</v>
      </c>
      <c r="C57" s="13">
        <f>'Rainfall tables 90th'!E57</f>
        <v>393.1</v>
      </c>
      <c r="D57" s="13">
        <f>'Rainfall tables 90th'!F57</f>
        <v>43.6777777777778</v>
      </c>
      <c r="E57" s="29"/>
      <c r="F57" s="29"/>
      <c r="G57" s="30"/>
    </row>
    <row r="58" ht="21.95" customHeight="1">
      <c r="A58" s="15">
        <v>1936</v>
      </c>
      <c r="B58" s="11">
        <f>'Rainfall tables 90th'!D58</f>
        <v>9</v>
      </c>
      <c r="C58" s="13">
        <f>'Rainfall tables 90th'!E58</f>
        <v>348.3</v>
      </c>
      <c r="D58" s="13">
        <f>'Rainfall tables 90th'!F58</f>
        <v>38.7</v>
      </c>
      <c r="E58" s="29"/>
      <c r="F58" s="29"/>
      <c r="G58" s="30"/>
    </row>
    <row r="59" ht="21.95" customHeight="1">
      <c r="A59" s="15">
        <v>1937</v>
      </c>
      <c r="B59" s="11">
        <f>'Rainfall tables 90th'!D59</f>
        <v>16</v>
      </c>
      <c r="C59" s="13">
        <f>'Rainfall tables 90th'!E59</f>
        <v>810.7</v>
      </c>
      <c r="D59" s="13">
        <f>'Rainfall tables 90th'!F59</f>
        <v>50.66875</v>
      </c>
      <c r="E59" s="29"/>
      <c r="F59" s="29"/>
      <c r="G59" s="30"/>
    </row>
    <row r="60" ht="21.95" customHeight="1">
      <c r="A60" s="15">
        <v>1938</v>
      </c>
      <c r="B60" s="11">
        <f>'Rainfall tables 90th'!D60</f>
        <v>12</v>
      </c>
      <c r="C60" s="13">
        <f>'Rainfall tables 90th'!E60</f>
        <v>761</v>
      </c>
      <c r="D60" s="13">
        <f>'Rainfall tables 90th'!F60</f>
        <v>63.4166666666667</v>
      </c>
      <c r="E60" s="29"/>
      <c r="F60" s="29"/>
      <c r="G60" s="30"/>
    </row>
    <row r="61" ht="21.95" customHeight="1">
      <c r="A61" s="15">
        <v>1939</v>
      </c>
      <c r="B61" s="11">
        <f>'Rainfall tables 90th'!D61</f>
        <v>11</v>
      </c>
      <c r="C61" s="13">
        <f>'Rainfall tables 90th'!E61</f>
        <v>587.4</v>
      </c>
      <c r="D61" s="13">
        <f>'Rainfall tables 90th'!F61</f>
        <v>53.4</v>
      </c>
      <c r="E61" s="29"/>
      <c r="F61" s="29"/>
      <c r="G61" s="30"/>
    </row>
    <row r="62" ht="21.95" customHeight="1">
      <c r="A62" s="15">
        <v>1940</v>
      </c>
      <c r="B62" s="11">
        <f>'Rainfall tables 90th'!D62</f>
        <v>7</v>
      </c>
      <c r="C62" s="13">
        <f>'Rainfall tables 90th'!E62</f>
        <v>299.5</v>
      </c>
      <c r="D62" s="13">
        <f>'Rainfall tables 90th'!F62</f>
        <v>42.7857142857143</v>
      </c>
      <c r="E62" s="29"/>
      <c r="F62" s="29"/>
      <c r="G62" s="30"/>
    </row>
    <row r="63" ht="21.95" customHeight="1">
      <c r="A63" s="15">
        <v>1941</v>
      </c>
      <c r="B63" s="11">
        <f>'Rainfall tables 90th'!D63</f>
        <v>11</v>
      </c>
      <c r="C63" s="13">
        <f>'Rainfall tables 90th'!E63</f>
        <v>422.1</v>
      </c>
      <c r="D63" s="13">
        <f>'Rainfall tables 90th'!F63</f>
        <v>38.3727272727273</v>
      </c>
      <c r="E63" s="29"/>
      <c r="F63" s="29"/>
      <c r="G63" s="30"/>
    </row>
    <row r="64" ht="21.95" customHeight="1">
      <c r="A64" s="15">
        <v>1942</v>
      </c>
      <c r="B64" s="11">
        <f>'Rainfall tables 90th'!D64</f>
        <v>9</v>
      </c>
      <c r="C64" s="13">
        <f>'Rainfall tables 90th'!E64</f>
        <v>459.6</v>
      </c>
      <c r="D64" s="13">
        <f>'Rainfall tables 90th'!F64</f>
        <v>51.0666666666667</v>
      </c>
      <c r="E64" s="29"/>
      <c r="F64" s="29"/>
      <c r="G64" s="30"/>
    </row>
    <row r="65" ht="21.95" customHeight="1">
      <c r="A65" s="15">
        <v>1943</v>
      </c>
      <c r="B65" s="11">
        <f>'Rainfall tables 90th'!D65</f>
        <v>8</v>
      </c>
      <c r="C65" s="13">
        <f>'Rainfall tables 90th'!E65</f>
        <v>332</v>
      </c>
      <c r="D65" s="13">
        <f>'Rainfall tables 90th'!F65</f>
        <v>41.5</v>
      </c>
      <c r="E65" s="29"/>
      <c r="F65" s="29"/>
      <c r="G65" s="30"/>
    </row>
    <row r="66" ht="21.95" customHeight="1">
      <c r="A66" s="15">
        <v>1944</v>
      </c>
      <c r="B66" s="11">
        <f>'Rainfall tables 90th'!D66</f>
        <v>5</v>
      </c>
      <c r="C66" s="13">
        <f>'Rainfall tables 90th'!E66</f>
        <v>231.1</v>
      </c>
      <c r="D66" s="13">
        <f>'Rainfall tables 90th'!F66</f>
        <v>46.22</v>
      </c>
      <c r="E66" s="29"/>
      <c r="F66" s="29"/>
      <c r="G66" s="30"/>
    </row>
    <row r="67" ht="21.95" customHeight="1">
      <c r="A67" s="15">
        <v>1945</v>
      </c>
      <c r="B67" s="11">
        <f>'Rainfall tables 90th'!D67</f>
        <v>12</v>
      </c>
      <c r="C67" s="13">
        <f>'Rainfall tables 90th'!E67</f>
        <v>668.1</v>
      </c>
      <c r="D67" s="13">
        <f>'Rainfall tables 90th'!F67</f>
        <v>55.675</v>
      </c>
      <c r="E67" s="29"/>
      <c r="F67" s="29"/>
      <c r="G67" s="30"/>
    </row>
    <row r="68" ht="21.95" customHeight="1">
      <c r="A68" s="15">
        <v>1946</v>
      </c>
      <c r="B68" s="11">
        <f>'Rainfall tables 90th'!D68</f>
        <v>11</v>
      </c>
      <c r="C68" s="13">
        <f>'Rainfall tables 90th'!E68</f>
        <v>714</v>
      </c>
      <c r="D68" s="13">
        <f>'Rainfall tables 90th'!F68</f>
        <v>64.90909090909091</v>
      </c>
      <c r="E68" s="29"/>
      <c r="F68" s="29"/>
      <c r="G68" s="30"/>
    </row>
    <row r="69" ht="21.95" customHeight="1">
      <c r="A69" s="15">
        <v>1947</v>
      </c>
      <c r="B69" s="11">
        <f>'Rainfall tables 90th'!D69</f>
        <v>16</v>
      </c>
      <c r="C69" s="13">
        <f>'Rainfall tables 90th'!E69</f>
        <v>696.1</v>
      </c>
      <c r="D69" s="13">
        <f>'Rainfall tables 90th'!F69</f>
        <v>43.50625</v>
      </c>
      <c r="E69" s="29"/>
      <c r="F69" s="29"/>
      <c r="G69" s="30"/>
    </row>
    <row r="70" ht="21.95" customHeight="1">
      <c r="A70" s="15">
        <v>1948</v>
      </c>
      <c r="B70" s="11">
        <f>'Rainfall tables 90th'!D70</f>
        <v>7</v>
      </c>
      <c r="C70" s="13">
        <f>'Rainfall tables 90th'!E70</f>
        <v>523.2</v>
      </c>
      <c r="D70" s="13">
        <f>'Rainfall tables 90th'!F70</f>
        <v>74.7428571428571</v>
      </c>
      <c r="E70" s="29"/>
      <c r="F70" s="29"/>
      <c r="G70" s="30"/>
    </row>
    <row r="71" ht="21.95" customHeight="1">
      <c r="A71" s="15">
        <v>1949</v>
      </c>
      <c r="B71" s="11">
        <f>'Rainfall tables 90th'!D71</f>
        <v>13</v>
      </c>
      <c r="C71" s="13">
        <f>'Rainfall tables 90th'!E71</f>
        <v>637.6</v>
      </c>
      <c r="D71" s="13">
        <f>'Rainfall tables 90th'!F71</f>
        <v>49.0461538461538</v>
      </c>
      <c r="E71" s="29"/>
      <c r="F71" s="29"/>
      <c r="G71" s="30"/>
    </row>
    <row r="72" ht="21.95" customHeight="1">
      <c r="A72" s="15">
        <v>1950</v>
      </c>
      <c r="B72" s="11">
        <f>'Rainfall tables 90th'!D72</f>
        <v>17</v>
      </c>
      <c r="C72" s="13">
        <f>'Rainfall tables 90th'!E72</f>
        <v>739.9</v>
      </c>
      <c r="D72" s="13">
        <f>'Rainfall tables 90th'!F72</f>
        <v>43.5235294117647</v>
      </c>
      <c r="E72" s="29"/>
      <c r="F72" s="29"/>
      <c r="G72" s="30"/>
    </row>
    <row r="73" ht="21.95" customHeight="1">
      <c r="A73" s="15">
        <v>1951</v>
      </c>
      <c r="B73" s="11">
        <f>'Rainfall tables 90th'!D73</f>
        <v>8</v>
      </c>
      <c r="C73" s="13">
        <f>'Rainfall tables 90th'!E73</f>
        <v>445.5</v>
      </c>
      <c r="D73" s="13">
        <f>'Rainfall tables 90th'!F73</f>
        <v>55.6875</v>
      </c>
      <c r="E73" s="29"/>
      <c r="F73" s="29"/>
      <c r="G73" s="30"/>
    </row>
    <row r="74" ht="21.95" customHeight="1">
      <c r="A74" s="15">
        <v>1952</v>
      </c>
      <c r="B74" s="11">
        <f>'Rainfall tables 90th'!D74</f>
        <v>7</v>
      </c>
      <c r="C74" s="13">
        <f>'Rainfall tables 90th'!E74</f>
        <v>267.5</v>
      </c>
      <c r="D74" s="13">
        <f>'Rainfall tables 90th'!F74</f>
        <v>38.2142857142857</v>
      </c>
      <c r="E74" s="29"/>
      <c r="F74" s="29"/>
      <c r="G74" s="30"/>
    </row>
    <row r="75" ht="21.95" customHeight="1">
      <c r="A75" s="15">
        <v>1953</v>
      </c>
      <c r="B75" s="11">
        <f>'Rainfall tables 90th'!D75</f>
        <v>16</v>
      </c>
      <c r="C75" s="13">
        <f>'Rainfall tables 90th'!E75</f>
        <v>835.1</v>
      </c>
      <c r="D75" s="13">
        <f>'Rainfall tables 90th'!F75</f>
        <v>52.19375</v>
      </c>
      <c r="E75" s="29"/>
      <c r="F75" s="29"/>
      <c r="G75" s="30"/>
    </row>
    <row r="76" ht="21.95" customHeight="1">
      <c r="A76" s="15">
        <v>1954</v>
      </c>
      <c r="B76" s="11">
        <f>'Rainfall tables 90th'!D76</f>
        <v>12</v>
      </c>
      <c r="C76" s="13">
        <f>'Rainfall tables 90th'!E76</f>
        <v>799.5</v>
      </c>
      <c r="D76" s="13">
        <f>'Rainfall tables 90th'!F76</f>
        <v>66.625</v>
      </c>
      <c r="E76" t="s" s="31">
        <v>35</v>
      </c>
      <c r="F76" t="s" s="31">
        <v>35</v>
      </c>
      <c r="G76" t="s" s="32">
        <v>35</v>
      </c>
    </row>
    <row r="77" ht="21.95" customHeight="1">
      <c r="A77" s="15">
        <v>1955</v>
      </c>
      <c r="B77" s="11">
        <f>'Rainfall tables 90th'!D77</f>
        <v>12</v>
      </c>
      <c r="C77" s="13">
        <f>'Rainfall tables 90th'!E77</f>
        <v>733</v>
      </c>
      <c r="D77" s="13">
        <f>'Rainfall tables 90th'!F77</f>
        <v>61.0833333333333</v>
      </c>
      <c r="E77" s="33">
        <f>_xlfn.AVERAGEIF(B2:B121,"&gt;0")</f>
        <v>11.325</v>
      </c>
      <c r="F77" s="33">
        <f>_xlfn.AVERAGEIF(C2:C121,"&gt;0")</f>
        <v>548.529166666667</v>
      </c>
      <c r="G77" s="34">
        <f>_xlfn.AVERAGEIF(D2:D121,"&gt;0")</f>
        <v>47.6529218691008</v>
      </c>
    </row>
    <row r="78" ht="21.95" customHeight="1">
      <c r="A78" s="15">
        <v>1956</v>
      </c>
      <c r="B78" s="11">
        <f>'Rainfall tables 90th'!D78</f>
        <v>14</v>
      </c>
      <c r="C78" s="13">
        <f>'Rainfall tables 90th'!E78</f>
        <v>759.8</v>
      </c>
      <c r="D78" s="13">
        <f>'Rainfall tables 90th'!F78</f>
        <v>54.2714285714286</v>
      </c>
      <c r="E78" s="35"/>
      <c r="F78" s="35"/>
      <c r="G78" s="36"/>
    </row>
    <row r="79" ht="21.95" customHeight="1">
      <c r="A79" s="15">
        <v>1957</v>
      </c>
      <c r="B79" s="11">
        <f>'Rainfall tables 90th'!D79</f>
        <v>6</v>
      </c>
      <c r="C79" s="13">
        <f>'Rainfall tables 90th'!E79</f>
        <v>250</v>
      </c>
      <c r="D79" s="13">
        <f>'Rainfall tables 90th'!F79</f>
        <v>41.6666666666667</v>
      </c>
      <c r="E79" s="35"/>
      <c r="F79" s="35"/>
      <c r="G79" s="36"/>
    </row>
    <row r="80" ht="21.95" customHeight="1">
      <c r="A80" s="15">
        <v>1958</v>
      </c>
      <c r="B80" s="11">
        <f>'Rainfall tables 90th'!D80</f>
        <v>15</v>
      </c>
      <c r="C80" s="13">
        <f>'Rainfall tables 90th'!E80</f>
        <v>545.9</v>
      </c>
      <c r="D80" s="13">
        <f>'Rainfall tables 90th'!F80</f>
        <v>36.3933333333333</v>
      </c>
      <c r="E80" s="35"/>
      <c r="F80" s="35"/>
      <c r="G80" s="36"/>
    </row>
    <row r="81" ht="21.95" customHeight="1">
      <c r="A81" s="15">
        <v>1959</v>
      </c>
      <c r="B81" s="11">
        <f>'Rainfall tables 90th'!D81</f>
        <v>18</v>
      </c>
      <c r="C81" s="13">
        <f>'Rainfall tables 90th'!E81</f>
        <v>1040.3</v>
      </c>
      <c r="D81" s="13">
        <f>'Rainfall tables 90th'!F81</f>
        <v>57.7944444444444</v>
      </c>
      <c r="E81" s="35"/>
      <c r="F81" s="35"/>
      <c r="G81" s="36"/>
    </row>
    <row r="82" ht="21.95" customHeight="1">
      <c r="A82" s="15">
        <v>1960</v>
      </c>
      <c r="B82" s="11">
        <f>'Rainfall tables 90th'!D82</f>
        <v>5</v>
      </c>
      <c r="C82" s="13">
        <f>'Rainfall tables 90th'!E82</f>
        <v>146.1</v>
      </c>
      <c r="D82" s="13">
        <f>'Rainfall tables 90th'!F82</f>
        <v>29.22</v>
      </c>
      <c r="E82" s="35"/>
      <c r="F82" s="35"/>
      <c r="G82" s="36"/>
    </row>
    <row r="83" ht="21.95" customHeight="1">
      <c r="A83" s="15">
        <v>1961</v>
      </c>
      <c r="B83" s="11">
        <f>'Rainfall tables 90th'!D83</f>
        <v>12</v>
      </c>
      <c r="C83" s="13">
        <f>'Rainfall tables 90th'!E83</f>
        <v>517.8</v>
      </c>
      <c r="D83" s="13">
        <f>'Rainfall tables 90th'!F83</f>
        <v>43.15</v>
      </c>
      <c r="E83" s="35"/>
      <c r="F83" s="35"/>
      <c r="G83" s="36"/>
    </row>
    <row r="84" ht="21.95" customHeight="1">
      <c r="A84" s="15">
        <v>1962</v>
      </c>
      <c r="B84" s="11">
        <f>'Rainfall tables 90th'!D84</f>
        <v>13</v>
      </c>
      <c r="C84" s="13">
        <f>'Rainfall tables 90th'!E84</f>
        <v>953.6</v>
      </c>
      <c r="D84" s="13">
        <f>'Rainfall tables 90th'!F84</f>
        <v>73.35384615384621</v>
      </c>
      <c r="E84" s="35"/>
      <c r="F84" s="35"/>
      <c r="G84" s="36"/>
    </row>
    <row r="85" ht="21.95" customHeight="1">
      <c r="A85" s="15">
        <v>1963</v>
      </c>
      <c r="B85" s="11">
        <f>'Rainfall tables 90th'!D85</f>
        <v>16</v>
      </c>
      <c r="C85" s="13">
        <f>'Rainfall tables 90th'!E85</f>
        <v>811.6</v>
      </c>
      <c r="D85" s="13">
        <f>'Rainfall tables 90th'!F85</f>
        <v>50.725</v>
      </c>
      <c r="E85" s="35"/>
      <c r="F85" s="35"/>
      <c r="G85" s="36"/>
    </row>
    <row r="86" ht="21.95" customHeight="1">
      <c r="A86" s="15">
        <v>1964</v>
      </c>
      <c r="B86" s="11">
        <f>'Rainfall tables 90th'!D86</f>
        <v>12</v>
      </c>
      <c r="C86" s="13">
        <f>'Rainfall tables 90th'!E86</f>
        <v>512.8</v>
      </c>
      <c r="D86" s="13">
        <f>'Rainfall tables 90th'!F86</f>
        <v>42.7333333333333</v>
      </c>
      <c r="E86" s="35"/>
      <c r="F86" s="35"/>
      <c r="G86" s="36"/>
    </row>
    <row r="87" ht="21.95" customHeight="1">
      <c r="A87" s="15">
        <v>1965</v>
      </c>
      <c r="B87" s="11">
        <f>'Rainfall tables 90th'!D87</f>
        <v>9</v>
      </c>
      <c r="C87" s="13">
        <f>'Rainfall tables 90th'!E87</f>
        <v>522.5</v>
      </c>
      <c r="D87" s="13">
        <f>'Rainfall tables 90th'!F87</f>
        <v>58.0555555555556</v>
      </c>
      <c r="E87" s="35"/>
      <c r="F87" s="35"/>
      <c r="G87" s="36"/>
    </row>
    <row r="88" ht="21.95" customHeight="1">
      <c r="A88" s="15">
        <v>1966</v>
      </c>
      <c r="B88" s="11">
        <f>'Rainfall tables 90th'!D88</f>
        <v>7</v>
      </c>
      <c r="C88" s="13">
        <f>'Rainfall tables 90th'!E88</f>
        <v>290.3</v>
      </c>
      <c r="D88" s="13">
        <f>'Rainfall tables 90th'!F88</f>
        <v>41.4714285714286</v>
      </c>
      <c r="E88" s="35"/>
      <c r="F88" s="35"/>
      <c r="G88" s="36"/>
    </row>
    <row r="89" ht="21.95" customHeight="1">
      <c r="A89" s="15">
        <v>1967</v>
      </c>
      <c r="B89" s="11">
        <f>'Rainfall tables 90th'!D89</f>
        <v>15</v>
      </c>
      <c r="C89" s="13">
        <f>'Rainfall tables 90th'!E89</f>
        <v>762.3</v>
      </c>
      <c r="D89" s="13">
        <f>'Rainfall tables 90th'!F89</f>
        <v>50.82</v>
      </c>
      <c r="E89" s="35"/>
      <c r="F89" s="35"/>
      <c r="G89" s="36"/>
    </row>
    <row r="90" ht="21.95" customHeight="1">
      <c r="A90" s="15">
        <v>1968</v>
      </c>
      <c r="B90" s="11">
        <f>'Rainfall tables 90th'!D90</f>
        <v>12</v>
      </c>
      <c r="C90" s="13">
        <f>'Rainfall tables 90th'!E90</f>
        <v>683.6</v>
      </c>
      <c r="D90" s="13">
        <f>'Rainfall tables 90th'!F90</f>
        <v>56.9666666666667</v>
      </c>
      <c r="E90" s="35"/>
      <c r="F90" s="35"/>
      <c r="G90" s="36"/>
    </row>
    <row r="91" ht="21.95" customHeight="1">
      <c r="A91" s="15">
        <v>1969</v>
      </c>
      <c r="B91" s="11">
        <f>'Rainfall tables 90th'!D91</f>
        <v>11</v>
      </c>
      <c r="C91" s="13">
        <f>'Rainfall tables 90th'!E91</f>
        <v>427</v>
      </c>
      <c r="D91" s="13">
        <f>'Rainfall tables 90th'!F91</f>
        <v>38.8181818181818</v>
      </c>
      <c r="E91" s="35"/>
      <c r="F91" s="35"/>
      <c r="G91" s="36"/>
    </row>
    <row r="92" ht="21.95" customHeight="1">
      <c r="A92" s="15">
        <v>1970</v>
      </c>
      <c r="B92" s="11">
        <f>'Rainfall tables 90th'!D92</f>
        <v>12</v>
      </c>
      <c r="C92" s="13">
        <f>'Rainfall tables 90th'!E92</f>
        <v>567.5</v>
      </c>
      <c r="D92" s="13">
        <f>'Rainfall tables 90th'!F92</f>
        <v>47.2916666666667</v>
      </c>
      <c r="E92" s="35"/>
      <c r="F92" s="35"/>
      <c r="G92" s="36"/>
    </row>
    <row r="93" ht="21.95" customHeight="1">
      <c r="A93" s="15">
        <v>1971</v>
      </c>
      <c r="B93" s="11">
        <f>'Rainfall tables 90th'!D93</f>
        <v>7</v>
      </c>
      <c r="C93" s="13">
        <f>'Rainfall tables 90th'!E93</f>
        <v>333</v>
      </c>
      <c r="D93" s="13">
        <f>'Rainfall tables 90th'!F93</f>
        <v>47.5714285714286</v>
      </c>
      <c r="E93" s="35"/>
      <c r="F93" s="35"/>
      <c r="G93" s="36"/>
    </row>
    <row r="94" ht="21.95" customHeight="1">
      <c r="A94" s="15">
        <v>1972</v>
      </c>
      <c r="B94" s="11">
        <f>'Rainfall tables 90th'!D94</f>
        <v>16</v>
      </c>
      <c r="C94" s="13">
        <f>'Rainfall tables 90th'!E94</f>
        <v>748.8</v>
      </c>
      <c r="D94" s="13">
        <f>'Rainfall tables 90th'!F94</f>
        <v>46.8</v>
      </c>
      <c r="E94" s="35"/>
      <c r="F94" s="35"/>
      <c r="G94" s="36"/>
    </row>
    <row r="95" ht="21.95" customHeight="1">
      <c r="A95" s="15">
        <v>1973</v>
      </c>
      <c r="B95" s="11">
        <f>'Rainfall tables 90th'!D95</f>
        <v>10</v>
      </c>
      <c r="C95" s="13">
        <f>'Rainfall tables 90th'!E95</f>
        <v>421.5</v>
      </c>
      <c r="D95" s="13">
        <f>'Rainfall tables 90th'!F95</f>
        <v>42.15</v>
      </c>
      <c r="E95" s="35"/>
      <c r="F95" s="35"/>
      <c r="G95" s="36"/>
    </row>
    <row r="96" ht="21.95" customHeight="1">
      <c r="A96" s="15">
        <v>1974</v>
      </c>
      <c r="B96" s="11">
        <f>'Rainfall tables 90th'!D96</f>
        <v>18</v>
      </c>
      <c r="C96" s="13">
        <f>'Rainfall tables 90th'!E96</f>
        <v>1088.8</v>
      </c>
      <c r="D96" s="13">
        <f>'Rainfall tables 90th'!F96</f>
        <v>60.4888888888889</v>
      </c>
      <c r="E96" s="35"/>
      <c r="F96" s="35"/>
      <c r="G96" s="36"/>
    </row>
    <row r="97" ht="21.95" customHeight="1">
      <c r="A97" s="15">
        <v>1975</v>
      </c>
      <c r="B97" s="11">
        <f>'Rainfall tables 90th'!D97</f>
        <v>18</v>
      </c>
      <c r="C97" s="13">
        <f>'Rainfall tables 90th'!E97</f>
        <v>914</v>
      </c>
      <c r="D97" s="13">
        <f>'Rainfall tables 90th'!F97</f>
        <v>50.7777777777778</v>
      </c>
      <c r="E97" s="35"/>
      <c r="F97" s="35"/>
      <c r="G97" s="36"/>
    </row>
    <row r="98" ht="21.95" customHeight="1">
      <c r="A98" s="15">
        <v>1976</v>
      </c>
      <c r="B98" s="11">
        <f>'Rainfall tables 90th'!D98</f>
        <v>13</v>
      </c>
      <c r="C98" s="13">
        <f>'Rainfall tables 90th'!E98</f>
        <v>781.6</v>
      </c>
      <c r="D98" s="13">
        <f>'Rainfall tables 90th'!F98</f>
        <v>60.1230769230769</v>
      </c>
      <c r="E98" t="s" s="31">
        <v>36</v>
      </c>
      <c r="F98" t="s" s="31">
        <v>36</v>
      </c>
      <c r="G98" t="s" s="32">
        <v>36</v>
      </c>
    </row>
    <row r="99" ht="21.95" customHeight="1">
      <c r="A99" s="15">
        <v>1977</v>
      </c>
      <c r="B99" s="11">
        <f>'Rainfall tables 90th'!D99</f>
        <v>8</v>
      </c>
      <c r="C99" s="13">
        <f>'Rainfall tables 90th'!E99</f>
        <v>366.3</v>
      </c>
      <c r="D99" s="13">
        <f>'Rainfall tables 90th'!F99</f>
        <v>45.7875</v>
      </c>
      <c r="E99" s="33">
        <f>_xlfn.AVERAGEIF(B122:B143,"&gt;0")</f>
        <v>10.5</v>
      </c>
      <c r="F99" s="33">
        <f>_xlfn.AVERAGEIF(C122:C143,"&gt;0")</f>
        <v>498.204545454545</v>
      </c>
      <c r="G99" s="34">
        <f>_xlfn.AVERAGEIF(D122:D143,"&gt;0")</f>
        <v>46.7940017936609</v>
      </c>
    </row>
    <row r="100" ht="21.95" customHeight="1">
      <c r="A100" s="15">
        <v>1978</v>
      </c>
      <c r="B100" s="11">
        <f>'Rainfall tables 90th'!D100</f>
        <v>11</v>
      </c>
      <c r="C100" s="13">
        <f>'Rainfall tables 90th'!E100</f>
        <v>493.3</v>
      </c>
      <c r="D100" s="13">
        <f>'Rainfall tables 90th'!F100</f>
        <v>44.8454545454545</v>
      </c>
      <c r="E100" s="29"/>
      <c r="F100" s="29"/>
      <c r="G100" s="30"/>
    </row>
    <row r="101" ht="21.95" customHeight="1">
      <c r="A101" s="15">
        <v>1979</v>
      </c>
      <c r="B101" s="11">
        <f>'Rainfall tables 90th'!D101</f>
        <v>11</v>
      </c>
      <c r="C101" s="13">
        <f>'Rainfall tables 90th'!E101</f>
        <v>590</v>
      </c>
      <c r="D101" s="13">
        <f>'Rainfall tables 90th'!F101</f>
        <v>53.6363636363636</v>
      </c>
      <c r="E101" s="29"/>
      <c r="F101" s="29"/>
      <c r="G101" s="30"/>
    </row>
    <row r="102" ht="21.95" customHeight="1">
      <c r="A102" s="15">
        <v>1980</v>
      </c>
      <c r="B102" s="11">
        <f>'Rainfall tables 90th'!D102</f>
        <v>15</v>
      </c>
      <c r="C102" s="13">
        <f>'Rainfall tables 90th'!E102</f>
        <v>706.8</v>
      </c>
      <c r="D102" s="13">
        <f>'Rainfall tables 90th'!F102</f>
        <v>47.12</v>
      </c>
      <c r="E102" s="29"/>
      <c r="F102" s="29"/>
      <c r="G102" s="30"/>
    </row>
    <row r="103" ht="21.95" customHeight="1">
      <c r="A103" s="15">
        <v>1981</v>
      </c>
      <c r="B103" s="11">
        <f>'Rainfall tables 90th'!D103</f>
        <v>9</v>
      </c>
      <c r="C103" s="13">
        <f>'Rainfall tables 90th'!E103</f>
        <v>448.6</v>
      </c>
      <c r="D103" s="13">
        <f>'Rainfall tables 90th'!F103</f>
        <v>49.8444444444444</v>
      </c>
      <c r="E103" s="29"/>
      <c r="F103" s="29"/>
      <c r="G103" s="30"/>
    </row>
    <row r="104" ht="21.95" customHeight="1">
      <c r="A104" s="15">
        <v>1982</v>
      </c>
      <c r="B104" s="11">
        <f>'Rainfall tables 90th'!D104</f>
        <v>9</v>
      </c>
      <c r="C104" s="13">
        <f>'Rainfall tables 90th'!E104</f>
        <v>366.2</v>
      </c>
      <c r="D104" s="13">
        <f>'Rainfall tables 90th'!F104</f>
        <v>40.6888888888889</v>
      </c>
      <c r="E104" s="29"/>
      <c r="F104" s="29"/>
      <c r="G104" s="30"/>
    </row>
    <row r="105" ht="21.95" customHeight="1">
      <c r="A105" s="15">
        <v>1983</v>
      </c>
      <c r="B105" s="11">
        <f>'Rainfall tables 90th'!D105</f>
        <v>10</v>
      </c>
      <c r="C105" s="13">
        <f>'Rainfall tables 90th'!E105</f>
        <v>452.8</v>
      </c>
      <c r="D105" s="13">
        <f>'Rainfall tables 90th'!F105</f>
        <v>45.28</v>
      </c>
      <c r="E105" s="29"/>
      <c r="F105" s="29"/>
      <c r="G105" s="30"/>
    </row>
    <row r="106" ht="21.95" customHeight="1">
      <c r="A106" s="15">
        <v>1984</v>
      </c>
      <c r="B106" s="11">
        <f>'Rainfall tables 90th'!D106</f>
        <v>14</v>
      </c>
      <c r="C106" s="13">
        <f>'Rainfall tables 90th'!E106</f>
        <v>681.5</v>
      </c>
      <c r="D106" s="13">
        <f>'Rainfall tables 90th'!F106</f>
        <v>48.6785714285714</v>
      </c>
      <c r="E106" s="29"/>
      <c r="F106" s="29"/>
      <c r="G106" s="30"/>
    </row>
    <row r="107" ht="21.95" customHeight="1">
      <c r="A107" s="15">
        <v>1985</v>
      </c>
      <c r="B107" s="11">
        <f>'Rainfall tables 90th'!D107</f>
        <v>10</v>
      </c>
      <c r="C107" s="13">
        <f>'Rainfall tables 90th'!E107</f>
        <v>553.2</v>
      </c>
      <c r="D107" s="13">
        <f>'Rainfall tables 90th'!F107</f>
        <v>55.32</v>
      </c>
      <c r="E107" s="29"/>
      <c r="F107" s="29"/>
      <c r="G107" s="30"/>
    </row>
    <row r="108" ht="21.95" customHeight="1">
      <c r="A108" s="15">
        <v>1986</v>
      </c>
      <c r="B108" s="11">
        <f>'Rainfall tables 90th'!D108</f>
        <v>7</v>
      </c>
      <c r="C108" s="13">
        <f>'Rainfall tables 90th'!E108</f>
        <v>277.6</v>
      </c>
      <c r="D108" s="13">
        <f>'Rainfall tables 90th'!F108</f>
        <v>39.6571428571429</v>
      </c>
      <c r="E108" s="29"/>
      <c r="F108" s="29"/>
      <c r="G108" s="30"/>
    </row>
    <row r="109" ht="21.95" customHeight="1">
      <c r="A109" s="15">
        <v>1987</v>
      </c>
      <c r="B109" s="11">
        <f>'Rainfall tables 90th'!D109</f>
        <v>15</v>
      </c>
      <c r="C109" s="13">
        <f>'Rainfall tables 90th'!E109</f>
        <v>882.8</v>
      </c>
      <c r="D109" s="13">
        <f>'Rainfall tables 90th'!F109</f>
        <v>58.8533333333333</v>
      </c>
      <c r="E109" s="29"/>
      <c r="F109" s="29"/>
      <c r="G109" s="30"/>
    </row>
    <row r="110" ht="21.95" customHeight="1">
      <c r="A110" s="15">
        <v>1988</v>
      </c>
      <c r="B110" s="11">
        <f>'Rainfall tables 90th'!D110</f>
        <v>23</v>
      </c>
      <c r="C110" s="13">
        <f>'Rainfall tables 90th'!E110</f>
        <v>1121.8</v>
      </c>
      <c r="D110" s="13">
        <f>'Rainfall tables 90th'!F110</f>
        <v>48.7739130434783</v>
      </c>
      <c r="E110" s="29"/>
      <c r="F110" s="29"/>
      <c r="G110" s="30"/>
    </row>
    <row r="111" ht="21.95" customHeight="1">
      <c r="A111" s="15">
        <v>1989</v>
      </c>
      <c r="B111" s="11">
        <f>'Rainfall tables 90th'!D111</f>
        <v>11</v>
      </c>
      <c r="C111" s="13">
        <f>'Rainfall tables 90th'!E111</f>
        <v>636.7</v>
      </c>
      <c r="D111" s="13">
        <f>'Rainfall tables 90th'!F111</f>
        <v>57.8818181818182</v>
      </c>
      <c r="E111" s="29"/>
      <c r="F111" s="29"/>
      <c r="G111" s="30"/>
    </row>
    <row r="112" ht="21.95" customHeight="1">
      <c r="A112" s="15">
        <v>1990</v>
      </c>
      <c r="B112" s="11">
        <f>'Rainfall tables 90th'!D112</f>
        <v>9</v>
      </c>
      <c r="C112" s="13">
        <f>'Rainfall tables 90th'!E112</f>
        <v>417.4</v>
      </c>
      <c r="D112" s="13">
        <f>'Rainfall tables 90th'!F112</f>
        <v>46.3777777777778</v>
      </c>
      <c r="E112" s="29"/>
      <c r="F112" s="29"/>
      <c r="G112" s="30"/>
    </row>
    <row r="113" ht="21.95" customHeight="1">
      <c r="A113" s="15">
        <v>1991</v>
      </c>
      <c r="B113" s="11">
        <f>'Rainfall tables 90th'!D113</f>
        <v>7</v>
      </c>
      <c r="C113" s="13">
        <f>'Rainfall tables 90th'!E113</f>
        <v>331.4</v>
      </c>
      <c r="D113" s="13">
        <f>'Rainfall tables 90th'!F113</f>
        <v>47.3428571428571</v>
      </c>
      <c r="E113" s="29"/>
      <c r="F113" s="29"/>
      <c r="G113" s="30"/>
    </row>
    <row r="114" ht="21.95" customHeight="1">
      <c r="A114" s="15">
        <v>1992</v>
      </c>
      <c r="B114" s="11">
        <f>'Rainfall tables 90th'!D114</f>
        <v>7</v>
      </c>
      <c r="C114" s="13">
        <f>'Rainfall tables 90th'!E114</f>
        <v>248.4</v>
      </c>
      <c r="D114" s="13">
        <f>'Rainfall tables 90th'!F114</f>
        <v>35.4857142857143</v>
      </c>
      <c r="E114" s="37"/>
      <c r="F114" s="37"/>
      <c r="G114" s="38"/>
    </row>
    <row r="115" ht="21.95" customHeight="1">
      <c r="A115" s="15">
        <v>1993</v>
      </c>
      <c r="B115" s="11">
        <f>'Rainfall tables 90th'!D115</f>
        <v>4</v>
      </c>
      <c r="C115" s="13">
        <f>'Rainfall tables 90th'!E115</f>
        <v>232.8</v>
      </c>
      <c r="D115" s="13">
        <f>'Rainfall tables 90th'!F115</f>
        <v>58.2</v>
      </c>
      <c r="E115" s="39"/>
      <c r="F115" s="39"/>
      <c r="G115" s="40"/>
    </row>
    <row r="116" ht="21.95" customHeight="1">
      <c r="A116" s="15">
        <v>1994</v>
      </c>
      <c r="B116" s="11">
        <f>'Rainfall tables 90th'!D116</f>
        <v>7</v>
      </c>
      <c r="C116" s="13">
        <f>'Rainfall tables 90th'!E116</f>
        <v>256.8</v>
      </c>
      <c r="D116" s="13">
        <f>'Rainfall tables 90th'!F116</f>
        <v>36.6857142857143</v>
      </c>
      <c r="E116" s="33"/>
      <c r="F116" s="33"/>
      <c r="G116" s="34"/>
    </row>
    <row r="117" ht="21.95" customHeight="1">
      <c r="A117" s="15">
        <v>1995</v>
      </c>
      <c r="B117" s="11">
        <f>'Rainfall tables 90th'!D117</f>
        <v>8</v>
      </c>
      <c r="C117" s="13">
        <f>'Rainfall tables 90th'!E117</f>
        <v>283.4</v>
      </c>
      <c r="D117" s="13">
        <f>'Rainfall tables 90th'!F117</f>
        <v>35.425</v>
      </c>
      <c r="E117" s="35"/>
      <c r="F117" s="35"/>
      <c r="G117" s="36"/>
    </row>
    <row r="118" ht="21.95" customHeight="1">
      <c r="A118" s="15">
        <v>1996</v>
      </c>
      <c r="B118" s="11">
        <f>'Rainfall tables 90th'!D118</f>
        <v>18</v>
      </c>
      <c r="C118" s="13">
        <f>'Rainfall tables 90th'!E118</f>
        <v>802.4</v>
      </c>
      <c r="D118" s="13">
        <f>'Rainfall tables 90th'!F118</f>
        <v>44.5777777777778</v>
      </c>
      <c r="E118" s="35"/>
      <c r="F118" s="35"/>
      <c r="G118" s="36"/>
    </row>
    <row r="119" ht="21.95" customHeight="1">
      <c r="A119" s="15">
        <v>1997</v>
      </c>
      <c r="B119" s="11">
        <f>'Rainfall tables 90th'!D119</f>
        <v>6</v>
      </c>
      <c r="C119" s="13">
        <f>'Rainfall tables 90th'!E119</f>
        <v>207.4</v>
      </c>
      <c r="D119" s="13">
        <f>'Rainfall tables 90th'!F119</f>
        <v>34.5666666666667</v>
      </c>
      <c r="E119" s="35"/>
      <c r="F119" s="35"/>
      <c r="G119" s="36"/>
    </row>
    <row r="120" ht="21.95" customHeight="1">
      <c r="A120" s="15">
        <v>1998</v>
      </c>
      <c r="B120" s="11">
        <f>'Rainfall tables 90th'!D120</f>
        <v>6</v>
      </c>
      <c r="C120" s="13">
        <f>'Rainfall tables 90th'!E120</f>
        <v>286.2</v>
      </c>
      <c r="D120" s="13">
        <f>'Rainfall tables 90th'!F120</f>
        <v>47.7</v>
      </c>
      <c r="E120" s="35"/>
      <c r="F120" s="35"/>
      <c r="G120" s="36"/>
    </row>
    <row r="121" ht="21.95" customHeight="1">
      <c r="A121" s="15">
        <v>1999</v>
      </c>
      <c r="B121" s="11">
        <f>'Rainfall tables 90th'!D121</f>
        <v>15</v>
      </c>
      <c r="C121" s="13">
        <f>'Rainfall tables 90th'!E121</f>
        <v>591.4</v>
      </c>
      <c r="D121" s="13">
        <f>'Rainfall tables 90th'!F121</f>
        <v>39.4266666666667</v>
      </c>
      <c r="E121" s="35"/>
      <c r="F121" s="35"/>
      <c r="G121" s="36"/>
    </row>
    <row r="122" ht="21.95" customHeight="1">
      <c r="A122" s="15">
        <v>2000</v>
      </c>
      <c r="B122" s="11">
        <f>'Rainfall tables 90th'!D122</f>
        <v>6</v>
      </c>
      <c r="C122" s="13">
        <f>'Rainfall tables 90th'!E122</f>
        <v>174.7</v>
      </c>
      <c r="D122" s="13">
        <f>'Rainfall tables 90th'!F122</f>
        <v>29.1166666666667</v>
      </c>
      <c r="E122" s="35"/>
      <c r="F122" s="35"/>
      <c r="G122" s="36"/>
    </row>
    <row r="123" ht="21.95" customHeight="1">
      <c r="A123" s="15">
        <v>2001</v>
      </c>
      <c r="B123" s="11">
        <f>'Rainfall tables 90th'!D123</f>
        <v>12</v>
      </c>
      <c r="C123" s="13">
        <f>'Rainfall tables 90th'!E123</f>
        <v>753.4</v>
      </c>
      <c r="D123" s="13">
        <f>'Rainfall tables 90th'!F123</f>
        <v>62.7833333333333</v>
      </c>
      <c r="E123" s="35"/>
      <c r="F123" s="35"/>
      <c r="G123" s="36"/>
    </row>
    <row r="124" ht="21.95" customHeight="1">
      <c r="A124" s="15">
        <v>2002</v>
      </c>
      <c r="B124" s="11">
        <f>'Rainfall tables 90th'!D124</f>
        <v>5</v>
      </c>
      <c r="C124" s="13">
        <f>'Rainfall tables 90th'!E124</f>
        <v>163.2</v>
      </c>
      <c r="D124" s="13">
        <f>'Rainfall tables 90th'!F124</f>
        <v>32.64</v>
      </c>
      <c r="E124" s="35"/>
      <c r="F124" s="35"/>
      <c r="G124" s="36"/>
    </row>
    <row r="125" ht="21.95" customHeight="1">
      <c r="A125" s="15">
        <v>2003</v>
      </c>
      <c r="B125" s="11">
        <f>'Rainfall tables 90th'!D125</f>
        <v>2</v>
      </c>
      <c r="C125" s="13">
        <f>'Rainfall tables 90th'!E125</f>
        <v>84.8</v>
      </c>
      <c r="D125" s="13">
        <f>'Rainfall tables 90th'!F125</f>
        <v>42.4</v>
      </c>
      <c r="E125" s="35"/>
      <c r="F125" s="35"/>
      <c r="G125" s="36"/>
    </row>
    <row r="126" ht="21.95" customHeight="1">
      <c r="A126" s="15">
        <v>2004</v>
      </c>
      <c r="B126" s="11">
        <f>'Rainfall tables 90th'!D126</f>
        <v>13</v>
      </c>
      <c r="C126" s="13">
        <f>'Rainfall tables 90th'!E126</f>
        <v>627.6</v>
      </c>
      <c r="D126" s="13">
        <f>'Rainfall tables 90th'!F126</f>
        <v>48.2769230769231</v>
      </c>
      <c r="E126" s="35"/>
      <c r="F126" s="35"/>
      <c r="G126" s="36"/>
    </row>
    <row r="127" ht="21.95" customHeight="1">
      <c r="A127" s="15">
        <v>2005</v>
      </c>
      <c r="B127" s="11">
        <f>'Rainfall tables 90th'!D127</f>
        <v>8</v>
      </c>
      <c r="C127" s="13">
        <f>'Rainfall tables 90th'!E127</f>
        <v>418</v>
      </c>
      <c r="D127" s="13">
        <f>'Rainfall tables 90th'!F127</f>
        <v>52.25</v>
      </c>
      <c r="E127" s="35"/>
      <c r="F127" s="35"/>
      <c r="G127" s="36"/>
    </row>
    <row r="128" ht="21.95" customHeight="1">
      <c r="A128" s="15">
        <v>2006</v>
      </c>
      <c r="B128" s="11">
        <f>'Rainfall tables 90th'!D128</f>
        <v>16</v>
      </c>
      <c r="C128" s="13">
        <f>'Rainfall tables 90th'!E128</f>
        <v>683</v>
      </c>
      <c r="D128" s="13">
        <f>'Rainfall tables 90th'!F128</f>
        <v>42.6875</v>
      </c>
      <c r="E128" s="35"/>
      <c r="F128" s="35"/>
      <c r="G128" s="36"/>
    </row>
    <row r="129" ht="21.95" customHeight="1">
      <c r="A129" s="15">
        <v>2007</v>
      </c>
      <c r="B129" s="11">
        <f>'Rainfall tables 90th'!D129</f>
        <v>9</v>
      </c>
      <c r="C129" s="13">
        <f>'Rainfall tables 90th'!E129</f>
        <v>298.4</v>
      </c>
      <c r="D129" s="13">
        <f>'Rainfall tables 90th'!F129</f>
        <v>33.1555555555556</v>
      </c>
      <c r="E129" s="35"/>
      <c r="F129" s="35"/>
      <c r="G129" s="36"/>
    </row>
    <row r="130" ht="21.95" customHeight="1">
      <c r="A130" s="15">
        <v>2008</v>
      </c>
      <c r="B130" s="11">
        <f>'Rainfall tables 90th'!D130</f>
        <v>10</v>
      </c>
      <c r="C130" s="13">
        <f>'Rainfall tables 90th'!E130</f>
        <v>452.6</v>
      </c>
      <c r="D130" s="13">
        <f>'Rainfall tables 90th'!F130</f>
        <v>45.26</v>
      </c>
      <c r="E130" s="35"/>
      <c r="F130" s="35"/>
      <c r="G130" s="36"/>
    </row>
    <row r="131" ht="21.95" customHeight="1">
      <c r="A131" s="15">
        <v>2009</v>
      </c>
      <c r="B131" s="11">
        <f>'Rainfall tables 90th'!D131</f>
        <v>13</v>
      </c>
      <c r="C131" s="13">
        <f>'Rainfall tables 90th'!E131</f>
        <v>685.6</v>
      </c>
      <c r="D131" s="13">
        <f>'Rainfall tables 90th'!F131</f>
        <v>52.7384615384615</v>
      </c>
      <c r="E131" s="35"/>
      <c r="F131" s="35"/>
      <c r="G131" s="36"/>
    </row>
    <row r="132" ht="21.95" customHeight="1">
      <c r="A132" s="15">
        <v>2010</v>
      </c>
      <c r="B132" s="11">
        <f>'Rainfall tables 90th'!D132</f>
        <v>13</v>
      </c>
      <c r="C132" s="13">
        <f>'Rainfall tables 90th'!E132</f>
        <v>654.2</v>
      </c>
      <c r="D132" s="13">
        <f>'Rainfall tables 90th'!F132</f>
        <v>50.3230769230769</v>
      </c>
      <c r="E132" s="35"/>
      <c r="F132" s="35"/>
      <c r="G132" s="36"/>
    </row>
    <row r="133" ht="21.95" customHeight="1">
      <c r="A133" s="15">
        <v>2011</v>
      </c>
      <c r="B133" s="11">
        <f>'Rainfall tables 90th'!D133</f>
        <v>9</v>
      </c>
      <c r="C133" s="13">
        <f>'Rainfall tables 90th'!E133</f>
        <v>285</v>
      </c>
      <c r="D133" s="13">
        <f>'Rainfall tables 90th'!F133</f>
        <v>31.6666666666667</v>
      </c>
      <c r="E133" s="35"/>
      <c r="F133" s="35"/>
      <c r="G133" s="36"/>
    </row>
    <row r="134" ht="21.95" customHeight="1">
      <c r="A134" s="15">
        <v>2012</v>
      </c>
      <c r="B134" s="11">
        <f>'Rainfall tables 90th'!D134</f>
        <v>13</v>
      </c>
      <c r="C134" s="13">
        <f>'Rainfall tables 90th'!E134</f>
        <v>546</v>
      </c>
      <c r="D134" s="13">
        <f>'Rainfall tables 90th'!F134</f>
        <v>42</v>
      </c>
      <c r="E134" s="35"/>
      <c r="F134" s="35"/>
      <c r="G134" s="36"/>
    </row>
    <row r="135" ht="21.95" customHeight="1">
      <c r="A135" s="15">
        <v>2013</v>
      </c>
      <c r="B135" s="11">
        <f>'Rainfall tables 90th'!D135</f>
        <v>20</v>
      </c>
      <c r="C135" s="13">
        <f>'Rainfall tables 90th'!E135</f>
        <v>859.4</v>
      </c>
      <c r="D135" s="13">
        <f>'Rainfall tables 90th'!F135</f>
        <v>42.97</v>
      </c>
      <c r="E135" s="35"/>
      <c r="F135" s="35"/>
      <c r="G135" s="36"/>
    </row>
    <row r="136" ht="21.95" customHeight="1">
      <c r="A136" s="15">
        <v>2014</v>
      </c>
      <c r="B136" s="11">
        <f>'Rainfall tables 90th'!D136</f>
        <v>6</v>
      </c>
      <c r="C136" s="13">
        <f>'Rainfall tables 90th'!E136</f>
        <v>353</v>
      </c>
      <c r="D136" s="13">
        <f>'Rainfall tables 90th'!F136</f>
        <v>58.8333333333333</v>
      </c>
      <c r="E136" s="35"/>
      <c r="F136" s="35"/>
      <c r="G136" s="36"/>
    </row>
    <row r="137" ht="21.95" customHeight="1">
      <c r="A137" s="15">
        <v>2015</v>
      </c>
      <c r="B137" s="11">
        <f>'Rainfall tables 90th'!D137</f>
        <v>11</v>
      </c>
      <c r="C137" s="13">
        <f>'Rainfall tables 90th'!E137</f>
        <v>591.2</v>
      </c>
      <c r="D137" s="13">
        <f>'Rainfall tables 90th'!F137</f>
        <v>53.7454545454545</v>
      </c>
      <c r="E137" s="39"/>
      <c r="F137" s="39"/>
      <c r="G137" s="40"/>
    </row>
    <row r="138" ht="21.95" customHeight="1">
      <c r="A138" s="15">
        <v>2016</v>
      </c>
      <c r="B138" s="11">
        <f>'Rainfall tables 90th'!D138</f>
        <v>7</v>
      </c>
      <c r="C138" s="13">
        <f>'Rainfall tables 90th'!E138</f>
        <v>382.8</v>
      </c>
      <c r="D138" s="13">
        <f>'Rainfall tables 90th'!F138</f>
        <v>54.6857142857143</v>
      </c>
      <c r="E138" s="33"/>
      <c r="F138" s="33"/>
      <c r="G138" s="34"/>
    </row>
    <row r="139" ht="23" customHeight="1">
      <c r="A139" s="16">
        <v>2017</v>
      </c>
      <c r="B139" s="11">
        <f>'Rainfall tables 90th'!D139</f>
        <v>15</v>
      </c>
      <c r="C139" s="13">
        <f>'Rainfall tables 90th'!E139</f>
        <v>878</v>
      </c>
      <c r="D139" s="13">
        <f>'Rainfall tables 90th'!F139</f>
        <v>58.5333333333333</v>
      </c>
      <c r="E139" s="37"/>
      <c r="F139" s="37"/>
      <c r="G139" s="38"/>
    </row>
    <row r="140" ht="23" customHeight="1">
      <c r="A140" s="16">
        <v>2018</v>
      </c>
      <c r="B140" s="11">
        <f>'Rainfall tables 90th'!D140</f>
        <v>7</v>
      </c>
      <c r="C140" s="13">
        <f>'Rainfall tables 90th'!E140</f>
        <v>357.8</v>
      </c>
      <c r="D140" s="13">
        <f>'Rainfall tables 90th'!F140</f>
        <v>51.1142857142857</v>
      </c>
      <c r="E140" s="37"/>
      <c r="F140" s="37"/>
      <c r="G140" s="38"/>
    </row>
    <row r="141" ht="23" customHeight="1">
      <c r="A141" s="16">
        <v>2019</v>
      </c>
      <c r="B141" s="11">
        <f>'Rainfall tables 90th'!D141</f>
        <v>7</v>
      </c>
      <c r="C141" s="13">
        <f>'Rainfall tables 90th'!E141</f>
        <v>280.6</v>
      </c>
      <c r="D141" s="13">
        <f>'Rainfall tables 90th'!F141</f>
        <v>40.0857142857143</v>
      </c>
      <c r="E141" s="37"/>
      <c r="F141" s="37"/>
      <c r="G141" s="38"/>
    </row>
    <row r="142" ht="23" customHeight="1">
      <c r="A142" s="16">
        <v>2020</v>
      </c>
      <c r="B142" s="11">
        <f>'Rainfall tables 90th'!D142</f>
        <v>11</v>
      </c>
      <c r="C142" s="13">
        <f>'Rainfall tables 90th'!E142</f>
        <v>698.4</v>
      </c>
      <c r="D142" s="13">
        <f>'Rainfall tables 90th'!F142</f>
        <v>63.4909090909091</v>
      </c>
      <c r="E142" s="37"/>
      <c r="F142" s="37"/>
      <c r="G142" s="38"/>
    </row>
    <row r="143" ht="23.8" customHeight="1">
      <c r="A143" s="18">
        <v>2021</v>
      </c>
      <c r="B143" s="41">
        <f>'Rainfall tables 90th'!D143</f>
        <v>18</v>
      </c>
      <c r="C143" s="21">
        <f>'Rainfall tables 90th'!E143</f>
        <v>732.8</v>
      </c>
      <c r="D143" s="21">
        <f>'Rainfall tables 90th'!F143</f>
        <v>40.7111111111111</v>
      </c>
      <c r="E143" s="42"/>
      <c r="F143" s="42"/>
      <c r="G143" s="4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4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4" customWidth="1"/>
    <col min="7" max="16384" width="16.3516" style="44" customWidth="1"/>
  </cols>
  <sheetData>
    <row r="1" ht="64.95" customHeight="1">
      <c r="A1" s="2"/>
      <c r="B1" t="s" s="3">
        <v>0</v>
      </c>
      <c r="C1" t="s" s="3">
        <v>1</v>
      </c>
      <c r="D1" t="s" s="3">
        <v>37</v>
      </c>
      <c r="E1" t="s" s="3">
        <v>38</v>
      </c>
      <c r="F1" t="s" s="4">
        <v>39</v>
      </c>
    </row>
    <row r="2" ht="22.15" customHeight="1">
      <c r="A2" t="s" s="5">
        <v>5</v>
      </c>
      <c r="B2" s="6">
        <v>110</v>
      </c>
      <c r="C2" s="7">
        <v>1057.2</v>
      </c>
      <c r="D2" s="8">
        <v>4</v>
      </c>
      <c r="E2" s="7">
        <v>280.7</v>
      </c>
      <c r="F2" s="9">
        <v>70.175</v>
      </c>
    </row>
    <row r="3" ht="21.95" customHeight="1">
      <c r="A3" t="s" s="10">
        <v>6</v>
      </c>
      <c r="B3" s="11">
        <v>112</v>
      </c>
      <c r="C3" s="12">
        <v>901.8</v>
      </c>
      <c r="D3" s="13">
        <v>3</v>
      </c>
      <c r="E3" s="12">
        <v>163.3</v>
      </c>
      <c r="F3" s="14">
        <v>54.4333333333333</v>
      </c>
    </row>
    <row r="4" ht="21.95" customHeight="1">
      <c r="A4" t="s" s="10">
        <v>7</v>
      </c>
      <c r="B4" s="11">
        <v>99</v>
      </c>
      <c r="C4" s="12">
        <v>917.7</v>
      </c>
      <c r="D4" s="13">
        <v>5</v>
      </c>
      <c r="E4" s="12">
        <v>307.4</v>
      </c>
      <c r="F4" s="14">
        <v>61.48</v>
      </c>
    </row>
    <row r="5" ht="21.95" customHeight="1">
      <c r="A5" t="s" s="10">
        <v>8</v>
      </c>
      <c r="B5" s="11">
        <v>96</v>
      </c>
      <c r="C5" s="12">
        <v>853.9</v>
      </c>
      <c r="D5" s="13">
        <v>4</v>
      </c>
      <c r="E5" s="12">
        <v>212.1</v>
      </c>
      <c r="F5" s="14">
        <v>53.025</v>
      </c>
    </row>
    <row r="6" ht="21.95" customHeight="1">
      <c r="A6" t="s" s="10">
        <v>9</v>
      </c>
      <c r="B6" s="11">
        <v>107</v>
      </c>
      <c r="C6" s="12">
        <v>1015.3</v>
      </c>
      <c r="D6" s="13">
        <v>5</v>
      </c>
      <c r="E6" s="12">
        <v>370.4</v>
      </c>
      <c r="F6" s="14">
        <v>74.08</v>
      </c>
    </row>
    <row r="7" ht="21.95" customHeight="1">
      <c r="A7" t="s" s="10">
        <v>10</v>
      </c>
      <c r="B7" s="11">
        <v>78</v>
      </c>
      <c r="C7" s="12">
        <v>649.9</v>
      </c>
      <c r="D7" s="13">
        <v>1</v>
      </c>
      <c r="E7" s="12">
        <v>60.2</v>
      </c>
      <c r="F7" s="14">
        <v>60.2</v>
      </c>
    </row>
    <row r="8" ht="21.95" customHeight="1">
      <c r="A8" t="s" s="10">
        <v>11</v>
      </c>
      <c r="B8" s="11">
        <v>130</v>
      </c>
      <c r="C8" s="12">
        <v>1288.1</v>
      </c>
      <c r="D8" s="13">
        <v>5</v>
      </c>
      <c r="E8" s="12">
        <v>262.5</v>
      </c>
      <c r="F8" s="14">
        <v>52.5</v>
      </c>
    </row>
    <row r="9" ht="21.95" customHeight="1">
      <c r="A9" t="s" s="10">
        <v>12</v>
      </c>
      <c r="B9" s="11">
        <v>108</v>
      </c>
      <c r="C9" s="12">
        <v>1514.5</v>
      </c>
      <c r="D9" s="13">
        <v>14</v>
      </c>
      <c r="E9" s="12">
        <v>778.1</v>
      </c>
      <c r="F9" s="14">
        <v>55.5785714285714</v>
      </c>
    </row>
    <row r="10" ht="21.95" customHeight="1">
      <c r="A10" t="s" s="10">
        <v>13</v>
      </c>
      <c r="B10" s="11">
        <v>96</v>
      </c>
      <c r="C10" s="12">
        <v>811.1</v>
      </c>
      <c r="D10" s="13">
        <v>5</v>
      </c>
      <c r="E10" s="12">
        <v>245.1</v>
      </c>
      <c r="F10" s="14">
        <v>49.02</v>
      </c>
    </row>
    <row r="11" ht="21.95" customHeight="1">
      <c r="A11" t="s" s="10">
        <v>14</v>
      </c>
      <c r="B11" s="11">
        <v>119</v>
      </c>
      <c r="C11" s="12">
        <v>1392.4</v>
      </c>
      <c r="D11" s="13">
        <v>7</v>
      </c>
      <c r="E11" s="12">
        <v>605.1</v>
      </c>
      <c r="F11" s="14">
        <v>86.44285714285709</v>
      </c>
    </row>
    <row r="12" ht="21.95" customHeight="1">
      <c r="A12" t="s" s="10">
        <v>15</v>
      </c>
      <c r="B12" s="11">
        <v>148</v>
      </c>
      <c r="C12" s="12">
        <v>1955.7</v>
      </c>
      <c r="D12" s="13">
        <v>12</v>
      </c>
      <c r="E12" s="12">
        <v>864.2</v>
      </c>
      <c r="F12" s="14">
        <v>72.01666666666669</v>
      </c>
    </row>
    <row r="13" ht="21.95" customHeight="1">
      <c r="A13" t="s" s="10">
        <v>16</v>
      </c>
      <c r="B13" s="11">
        <v>163</v>
      </c>
      <c r="C13" s="12">
        <v>1266.8</v>
      </c>
      <c r="D13" s="13">
        <v>4</v>
      </c>
      <c r="E13" s="12">
        <v>296.2</v>
      </c>
      <c r="F13" s="14">
        <v>74.05</v>
      </c>
    </row>
    <row r="14" ht="21.95" customHeight="1">
      <c r="A14" t="s" s="10">
        <v>17</v>
      </c>
      <c r="B14" s="11">
        <v>143</v>
      </c>
      <c r="C14" s="12">
        <v>1502.2</v>
      </c>
      <c r="D14" s="13">
        <v>9</v>
      </c>
      <c r="E14" s="12">
        <v>662.8</v>
      </c>
      <c r="F14" s="14">
        <v>73.6444444444444</v>
      </c>
    </row>
    <row r="15" ht="21.95" customHeight="1">
      <c r="A15" t="s" s="10">
        <v>18</v>
      </c>
      <c r="B15" s="11">
        <v>146</v>
      </c>
      <c r="C15" s="12">
        <v>1844.5</v>
      </c>
      <c r="D15" s="13">
        <v>15</v>
      </c>
      <c r="E15" s="12">
        <v>1041</v>
      </c>
      <c r="F15" s="14">
        <v>69.40000000000001</v>
      </c>
    </row>
    <row r="16" ht="21.95" customHeight="1">
      <c r="A16" t="s" s="10">
        <v>19</v>
      </c>
      <c r="B16" s="11">
        <v>132</v>
      </c>
      <c r="C16" s="12">
        <v>1340.7</v>
      </c>
      <c r="D16" s="13">
        <v>6</v>
      </c>
      <c r="E16" s="12">
        <v>399.1</v>
      </c>
      <c r="F16" s="14">
        <v>66.51666666666669</v>
      </c>
    </row>
    <row r="17" ht="21.95" customHeight="1">
      <c r="A17" t="s" s="10">
        <v>20</v>
      </c>
      <c r="B17" s="11">
        <v>101</v>
      </c>
      <c r="C17" s="12">
        <v>992.7</v>
      </c>
      <c r="D17" s="13">
        <v>3</v>
      </c>
      <c r="E17" s="12">
        <v>214.6</v>
      </c>
      <c r="F17" s="14">
        <v>71.5333333333333</v>
      </c>
    </row>
    <row r="18" ht="21.95" customHeight="1">
      <c r="A18" t="s" s="10">
        <v>21</v>
      </c>
      <c r="B18" s="11">
        <v>94</v>
      </c>
      <c r="C18" s="12">
        <v>1008.8</v>
      </c>
      <c r="D18" s="13">
        <v>4</v>
      </c>
      <c r="E18" s="12">
        <v>293.4</v>
      </c>
      <c r="F18" s="14">
        <v>73.34999999999999</v>
      </c>
    </row>
    <row r="19" ht="21.95" customHeight="1">
      <c r="A19" t="s" s="10">
        <v>22</v>
      </c>
      <c r="B19" s="11">
        <v>110</v>
      </c>
      <c r="C19" s="12">
        <v>1043.4</v>
      </c>
      <c r="D19" s="13">
        <v>5</v>
      </c>
      <c r="E19" s="12">
        <v>348</v>
      </c>
      <c r="F19" s="14">
        <v>69.59999999999999</v>
      </c>
    </row>
    <row r="20" ht="21.95" customHeight="1">
      <c r="A20" t="s" s="10">
        <v>23</v>
      </c>
      <c r="B20" s="11">
        <v>99</v>
      </c>
      <c r="C20" s="12">
        <v>1284.2</v>
      </c>
      <c r="D20" s="13">
        <v>6</v>
      </c>
      <c r="E20" s="12">
        <v>337.4</v>
      </c>
      <c r="F20" s="14">
        <v>56.2333333333333</v>
      </c>
    </row>
    <row r="21" ht="21.95" customHeight="1">
      <c r="A21" t="s" s="10">
        <v>24</v>
      </c>
      <c r="B21" s="11">
        <v>113</v>
      </c>
      <c r="C21" s="12">
        <v>1298.8</v>
      </c>
      <c r="D21" s="13">
        <v>9</v>
      </c>
      <c r="E21" s="12">
        <v>664.2</v>
      </c>
      <c r="F21" s="14">
        <v>73.8</v>
      </c>
    </row>
    <row r="22" ht="21.95" customHeight="1">
      <c r="A22" t="s" s="10">
        <v>25</v>
      </c>
      <c r="B22" s="11">
        <v>82</v>
      </c>
      <c r="C22" s="12">
        <v>817.5</v>
      </c>
      <c r="D22" s="13">
        <v>7</v>
      </c>
      <c r="E22" s="12">
        <v>378.3</v>
      </c>
      <c r="F22" s="14">
        <v>54.0428571428571</v>
      </c>
    </row>
    <row r="23" ht="21.95" customHeight="1">
      <c r="A23" t="s" s="10">
        <v>26</v>
      </c>
      <c r="B23" s="11">
        <v>91</v>
      </c>
      <c r="C23" s="12">
        <v>981.3</v>
      </c>
      <c r="D23" s="13">
        <v>4</v>
      </c>
      <c r="E23" s="12">
        <v>238.1</v>
      </c>
      <c r="F23" s="14">
        <v>59.525</v>
      </c>
    </row>
    <row r="24" ht="21.95" customHeight="1">
      <c r="A24" t="s" s="10">
        <v>27</v>
      </c>
      <c r="B24" s="11">
        <v>72</v>
      </c>
      <c r="C24" s="12">
        <v>490.2</v>
      </c>
      <c r="D24" s="13">
        <v>0</v>
      </c>
      <c r="E24" s="12">
        <v>0</v>
      </c>
      <c r="F24" s="14"/>
    </row>
    <row r="25" ht="21.95" customHeight="1">
      <c r="A25" t="s" s="10">
        <v>28</v>
      </c>
      <c r="B25" s="11">
        <v>104</v>
      </c>
      <c r="C25" s="12">
        <v>1162.3</v>
      </c>
      <c r="D25" s="13">
        <v>5</v>
      </c>
      <c r="E25" s="12">
        <v>315.7</v>
      </c>
      <c r="F25" s="14">
        <v>63.14</v>
      </c>
    </row>
    <row r="26" ht="21.95" customHeight="1">
      <c r="A26" t="s" s="10">
        <v>29</v>
      </c>
      <c r="B26" s="11">
        <v>91</v>
      </c>
      <c r="C26" s="12">
        <v>1076.7</v>
      </c>
      <c r="D26" s="13">
        <v>6</v>
      </c>
      <c r="E26" s="12">
        <v>340.4</v>
      </c>
      <c r="F26" s="14">
        <v>56.7333333333333</v>
      </c>
    </row>
    <row r="27" ht="21.95" customHeight="1">
      <c r="A27" t="s" s="10">
        <v>30</v>
      </c>
      <c r="B27" s="11">
        <v>107</v>
      </c>
      <c r="C27" s="12">
        <v>775.6</v>
      </c>
      <c r="D27" s="13">
        <v>1</v>
      </c>
      <c r="E27" s="12">
        <v>41.4</v>
      </c>
      <c r="F27" s="14">
        <v>41.4</v>
      </c>
    </row>
    <row r="28" ht="21.95" customHeight="1">
      <c r="A28" t="s" s="10">
        <v>31</v>
      </c>
      <c r="B28" s="11">
        <v>107</v>
      </c>
      <c r="C28" s="12">
        <v>1216.5</v>
      </c>
      <c r="D28" s="13">
        <v>8</v>
      </c>
      <c r="E28" s="12">
        <v>442.9</v>
      </c>
      <c r="F28" s="14">
        <v>55.3625</v>
      </c>
    </row>
    <row r="29" ht="21.95" customHeight="1">
      <c r="A29" t="s" s="10">
        <v>32</v>
      </c>
      <c r="B29" s="11">
        <v>104</v>
      </c>
      <c r="C29" s="12">
        <v>872.4</v>
      </c>
      <c r="D29" s="13">
        <v>3</v>
      </c>
      <c r="E29" s="12">
        <v>151.9</v>
      </c>
      <c r="F29" s="14">
        <v>50.6333333333333</v>
      </c>
    </row>
    <row r="30" ht="21.95" customHeight="1">
      <c r="A30" t="s" s="10">
        <v>33</v>
      </c>
      <c r="B30" s="11">
        <v>114</v>
      </c>
      <c r="C30" s="12">
        <v>1139.7</v>
      </c>
      <c r="D30" s="13">
        <v>8</v>
      </c>
      <c r="E30" s="12">
        <v>454.2</v>
      </c>
      <c r="F30" s="14">
        <v>56.775</v>
      </c>
    </row>
    <row r="31" ht="21.95" customHeight="1">
      <c r="A31" t="s" s="10">
        <v>34</v>
      </c>
      <c r="B31" s="11">
        <v>91</v>
      </c>
      <c r="C31" s="12">
        <v>856.2</v>
      </c>
      <c r="D31" s="13">
        <v>3</v>
      </c>
      <c r="E31" s="12">
        <v>162.8</v>
      </c>
      <c r="F31" s="14">
        <v>54.2666666666667</v>
      </c>
    </row>
    <row r="32" ht="21.95" customHeight="1">
      <c r="A32" s="15">
        <v>1910</v>
      </c>
      <c r="B32" s="11">
        <v>122</v>
      </c>
      <c r="C32" s="12">
        <v>1305.6</v>
      </c>
      <c r="D32" s="13">
        <v>6</v>
      </c>
      <c r="E32" s="12">
        <v>330.9</v>
      </c>
      <c r="F32" s="14">
        <v>55.15</v>
      </c>
    </row>
    <row r="33" ht="21.95" customHeight="1">
      <c r="A33" s="15">
        <v>1911</v>
      </c>
      <c r="B33" s="11">
        <v>95</v>
      </c>
      <c r="C33" s="12">
        <v>865.9</v>
      </c>
      <c r="D33" s="13">
        <v>4</v>
      </c>
      <c r="E33" s="12">
        <v>211.3</v>
      </c>
      <c r="F33" s="14">
        <v>52.825</v>
      </c>
    </row>
    <row r="34" ht="21.95" customHeight="1">
      <c r="A34" s="15">
        <v>1912</v>
      </c>
      <c r="B34" s="11">
        <v>81</v>
      </c>
      <c r="C34" s="12">
        <v>1044.9</v>
      </c>
      <c r="D34" s="13">
        <v>7</v>
      </c>
      <c r="E34" s="12">
        <v>332.4</v>
      </c>
      <c r="F34" s="14">
        <v>47.4857142857143</v>
      </c>
    </row>
    <row r="35" ht="21.95" customHeight="1">
      <c r="A35" s="15">
        <v>1913</v>
      </c>
      <c r="B35" s="11">
        <v>104</v>
      </c>
      <c r="C35" s="12">
        <v>1041.8</v>
      </c>
      <c r="D35" s="13">
        <v>3</v>
      </c>
      <c r="E35" s="12">
        <v>216.9</v>
      </c>
      <c r="F35" s="14">
        <v>72.3</v>
      </c>
    </row>
    <row r="36" ht="21.95" customHeight="1">
      <c r="A36" s="15">
        <v>1914</v>
      </c>
      <c r="B36" s="11">
        <v>136</v>
      </c>
      <c r="C36" s="12">
        <v>1008.1</v>
      </c>
      <c r="D36" s="13">
        <v>2</v>
      </c>
      <c r="E36" s="12">
        <v>131.3</v>
      </c>
      <c r="F36" s="14">
        <v>65.65000000000001</v>
      </c>
    </row>
    <row r="37" ht="21.95" customHeight="1">
      <c r="A37" s="15">
        <v>1915</v>
      </c>
      <c r="B37" s="11">
        <v>63</v>
      </c>
      <c r="C37" s="12">
        <v>501.3</v>
      </c>
      <c r="D37" s="13">
        <v>1</v>
      </c>
      <c r="E37" s="12">
        <v>43.2</v>
      </c>
      <c r="F37" s="14">
        <v>43.2</v>
      </c>
    </row>
    <row r="38" ht="21.95" customHeight="1">
      <c r="A38" s="15">
        <v>1916</v>
      </c>
      <c r="B38" s="11">
        <v>103</v>
      </c>
      <c r="C38" s="12">
        <v>1129.4</v>
      </c>
      <c r="D38" s="13">
        <v>8</v>
      </c>
      <c r="E38" s="12">
        <v>417.7</v>
      </c>
      <c r="F38" s="14">
        <v>52.2125</v>
      </c>
    </row>
    <row r="39" ht="21.95" customHeight="1">
      <c r="A39" s="15">
        <v>1917</v>
      </c>
      <c r="B39" s="11">
        <v>81</v>
      </c>
      <c r="C39" s="12">
        <v>1229.3</v>
      </c>
      <c r="D39" s="13">
        <v>8</v>
      </c>
      <c r="E39" s="12">
        <v>551.5</v>
      </c>
      <c r="F39" s="14">
        <v>68.9375</v>
      </c>
    </row>
    <row r="40" ht="21.95" customHeight="1">
      <c r="A40" s="15">
        <v>1918</v>
      </c>
      <c r="B40" s="11">
        <v>83</v>
      </c>
      <c r="C40" s="12">
        <v>848.5</v>
      </c>
      <c r="D40" s="13">
        <v>2</v>
      </c>
      <c r="E40" s="12">
        <v>191</v>
      </c>
      <c r="F40" s="14">
        <v>95.5</v>
      </c>
    </row>
    <row r="41" ht="21.95" customHeight="1">
      <c r="A41" s="15">
        <v>1919</v>
      </c>
      <c r="B41" s="11">
        <v>74</v>
      </c>
      <c r="C41" s="12">
        <v>876.2</v>
      </c>
      <c r="D41" s="13">
        <v>5</v>
      </c>
      <c r="E41" s="12">
        <v>374.9</v>
      </c>
      <c r="F41" s="14">
        <v>74.98</v>
      </c>
    </row>
    <row r="42" ht="21.95" customHeight="1">
      <c r="A42" s="15">
        <v>1920</v>
      </c>
      <c r="B42" s="11">
        <v>77</v>
      </c>
      <c r="C42" s="12">
        <v>1286.9</v>
      </c>
      <c r="D42" s="13">
        <v>10</v>
      </c>
      <c r="E42" s="12">
        <v>601.6</v>
      </c>
      <c r="F42" s="14">
        <v>60.16</v>
      </c>
    </row>
    <row r="43" ht="21.95" customHeight="1">
      <c r="A43" s="15">
        <v>1921</v>
      </c>
      <c r="B43" s="11">
        <v>106</v>
      </c>
      <c r="C43" s="12">
        <v>1528.3</v>
      </c>
      <c r="D43" s="13">
        <v>6</v>
      </c>
      <c r="E43" s="12">
        <v>723.4</v>
      </c>
      <c r="F43" s="14">
        <v>120.566666666667</v>
      </c>
    </row>
    <row r="44" ht="21.95" customHeight="1">
      <c r="A44" s="15">
        <v>1922</v>
      </c>
      <c r="B44" s="11">
        <v>92</v>
      </c>
      <c r="C44" s="12">
        <v>854.2</v>
      </c>
      <c r="D44" s="13">
        <v>5</v>
      </c>
      <c r="E44" s="12">
        <v>274.5</v>
      </c>
      <c r="F44" s="14">
        <v>54.9</v>
      </c>
    </row>
    <row r="45" ht="21.95" customHeight="1">
      <c r="A45" s="15">
        <v>1923</v>
      </c>
      <c r="B45" s="11">
        <v>97</v>
      </c>
      <c r="C45" s="12">
        <v>805.6</v>
      </c>
      <c r="D45" s="13">
        <v>3</v>
      </c>
      <c r="E45" s="12">
        <v>139.7</v>
      </c>
      <c r="F45" s="14">
        <v>46.5666666666667</v>
      </c>
    </row>
    <row r="46" ht="21.95" customHeight="1">
      <c r="A46" s="15">
        <v>1924</v>
      </c>
      <c r="B46" s="11">
        <v>101</v>
      </c>
      <c r="C46" s="12">
        <v>958.4</v>
      </c>
      <c r="D46" s="13">
        <v>3</v>
      </c>
      <c r="E46" s="12">
        <v>204</v>
      </c>
      <c r="F46" s="14">
        <v>68</v>
      </c>
    </row>
    <row r="47" ht="21.95" customHeight="1">
      <c r="A47" s="15">
        <v>1925</v>
      </c>
      <c r="B47" s="11">
        <v>117</v>
      </c>
      <c r="C47" s="12">
        <v>1689.5</v>
      </c>
      <c r="D47" s="13">
        <v>12</v>
      </c>
      <c r="E47" s="12">
        <v>696.4</v>
      </c>
      <c r="F47" s="14">
        <v>58.0333333333333</v>
      </c>
    </row>
    <row r="48" ht="21.95" customHeight="1">
      <c r="A48" s="15">
        <v>1926</v>
      </c>
      <c r="B48" s="11">
        <v>81</v>
      </c>
      <c r="C48" s="12">
        <v>783.2</v>
      </c>
      <c r="D48" s="13">
        <v>3</v>
      </c>
      <c r="E48" s="12">
        <v>185.9</v>
      </c>
      <c r="F48" s="14">
        <v>61.9666666666667</v>
      </c>
    </row>
    <row r="49" ht="21.95" customHeight="1">
      <c r="A49" s="15">
        <v>1927</v>
      </c>
      <c r="B49" s="11">
        <v>93</v>
      </c>
      <c r="C49" s="12">
        <v>1242.8</v>
      </c>
      <c r="D49" s="13">
        <v>10</v>
      </c>
      <c r="E49" s="12">
        <v>548.2</v>
      </c>
      <c r="F49" s="14">
        <v>54.82</v>
      </c>
    </row>
    <row r="50" ht="21.95" customHeight="1">
      <c r="A50" s="15">
        <v>1928</v>
      </c>
      <c r="B50" s="11">
        <v>109</v>
      </c>
      <c r="C50" s="12">
        <v>1077.7</v>
      </c>
      <c r="D50" s="13">
        <v>6</v>
      </c>
      <c r="E50" s="12">
        <v>354.8</v>
      </c>
      <c r="F50" s="14">
        <v>59.1333333333333</v>
      </c>
    </row>
    <row r="51" ht="21.95" customHeight="1">
      <c r="A51" s="15">
        <v>1929</v>
      </c>
      <c r="B51" s="11">
        <v>90</v>
      </c>
      <c r="C51" s="12">
        <v>1254.6</v>
      </c>
      <c r="D51" s="13">
        <v>6</v>
      </c>
      <c r="E51" s="12">
        <v>577.8</v>
      </c>
      <c r="F51" s="14">
        <v>96.3</v>
      </c>
    </row>
    <row r="52" ht="21.95" customHeight="1">
      <c r="A52" s="15">
        <v>1930</v>
      </c>
      <c r="B52" s="11">
        <v>118</v>
      </c>
      <c r="C52" s="12">
        <v>1165.6</v>
      </c>
      <c r="D52" s="13">
        <v>8</v>
      </c>
      <c r="E52" s="12">
        <v>445.9</v>
      </c>
      <c r="F52" s="14">
        <v>55.7375</v>
      </c>
    </row>
    <row r="53" ht="21.95" customHeight="1">
      <c r="A53" s="15">
        <v>1931</v>
      </c>
      <c r="B53" s="11">
        <v>106</v>
      </c>
      <c r="C53" s="12">
        <v>1334.3</v>
      </c>
      <c r="D53" s="13">
        <v>8</v>
      </c>
      <c r="E53" s="12">
        <v>645.6</v>
      </c>
      <c r="F53" s="14">
        <v>80.7</v>
      </c>
    </row>
    <row r="54" ht="21.95" customHeight="1">
      <c r="A54" s="15">
        <v>1932</v>
      </c>
      <c r="B54" s="11">
        <v>101</v>
      </c>
      <c r="C54" s="12">
        <v>773.7</v>
      </c>
      <c r="D54" s="13">
        <v>5</v>
      </c>
      <c r="E54" s="12">
        <v>256.5</v>
      </c>
      <c r="F54" s="14">
        <v>51.3</v>
      </c>
    </row>
    <row r="55" ht="21.95" customHeight="1">
      <c r="A55" s="15">
        <v>1933</v>
      </c>
      <c r="B55" s="11">
        <v>113</v>
      </c>
      <c r="C55" s="12">
        <v>1274.5</v>
      </c>
      <c r="D55" s="13">
        <v>6</v>
      </c>
      <c r="E55" s="12">
        <v>335.6</v>
      </c>
      <c r="F55" s="14">
        <v>55.9333333333333</v>
      </c>
    </row>
    <row r="56" ht="21.95" customHeight="1">
      <c r="A56" s="15">
        <v>1934</v>
      </c>
      <c r="B56" s="11">
        <v>110</v>
      </c>
      <c r="C56" s="12">
        <v>1163.7</v>
      </c>
      <c r="D56" s="13">
        <v>7</v>
      </c>
      <c r="E56" s="12">
        <v>418.1</v>
      </c>
      <c r="F56" s="14">
        <v>59.7285714285714</v>
      </c>
    </row>
    <row r="57" ht="21.95" customHeight="1">
      <c r="A57" s="15">
        <v>1935</v>
      </c>
      <c r="B57" s="11">
        <v>91</v>
      </c>
      <c r="C57" s="12">
        <v>920.6</v>
      </c>
      <c r="D57" s="13">
        <v>3</v>
      </c>
      <c r="E57" s="12">
        <v>201.5</v>
      </c>
      <c r="F57" s="14">
        <v>67.1666666666667</v>
      </c>
    </row>
    <row r="58" ht="21.95" customHeight="1">
      <c r="A58" s="15">
        <v>1936</v>
      </c>
      <c r="B58" s="11">
        <v>87</v>
      </c>
      <c r="C58" s="12">
        <v>866.5</v>
      </c>
      <c r="D58" s="13">
        <v>3</v>
      </c>
      <c r="E58" s="12">
        <v>163.6</v>
      </c>
      <c r="F58" s="14">
        <v>54.5333333333333</v>
      </c>
    </row>
    <row r="59" ht="21.95" customHeight="1">
      <c r="A59" s="15">
        <v>1937</v>
      </c>
      <c r="B59" s="11">
        <v>109</v>
      </c>
      <c r="C59" s="12">
        <v>1372.8</v>
      </c>
      <c r="D59" s="13">
        <v>9</v>
      </c>
      <c r="E59" s="12">
        <v>579.5</v>
      </c>
      <c r="F59" s="14">
        <v>64.3888888888889</v>
      </c>
    </row>
    <row r="60" ht="21.95" customHeight="1">
      <c r="A60" s="15">
        <v>1938</v>
      </c>
      <c r="B60" s="11">
        <v>110</v>
      </c>
      <c r="C60" s="12">
        <v>1342.9</v>
      </c>
      <c r="D60" s="13">
        <v>8</v>
      </c>
      <c r="E60" s="12">
        <v>634.7</v>
      </c>
      <c r="F60" s="14">
        <v>79.33750000000001</v>
      </c>
    </row>
    <row r="61" ht="21.95" customHeight="1">
      <c r="A61" s="15">
        <v>1939</v>
      </c>
      <c r="B61" s="11">
        <v>107</v>
      </c>
      <c r="C61" s="12">
        <v>1101.6</v>
      </c>
      <c r="D61" s="13">
        <v>5</v>
      </c>
      <c r="E61" s="12">
        <v>398.9</v>
      </c>
      <c r="F61" s="14">
        <v>79.78</v>
      </c>
    </row>
    <row r="62" ht="21.95" customHeight="1">
      <c r="A62" s="15">
        <v>1940</v>
      </c>
      <c r="B62" s="11">
        <v>88</v>
      </c>
      <c r="C62" s="12">
        <v>769.3</v>
      </c>
      <c r="D62" s="13">
        <v>4</v>
      </c>
      <c r="E62" s="12">
        <v>204.2</v>
      </c>
      <c r="F62" s="14">
        <v>51.05</v>
      </c>
    </row>
    <row r="63" ht="21.95" customHeight="1">
      <c r="A63" s="15">
        <v>1941</v>
      </c>
      <c r="B63" s="11">
        <v>87</v>
      </c>
      <c r="C63" s="12">
        <v>852.1</v>
      </c>
      <c r="D63" s="13">
        <v>4</v>
      </c>
      <c r="E63" s="12">
        <v>200.8</v>
      </c>
      <c r="F63" s="14">
        <v>50.2</v>
      </c>
    </row>
    <row r="64" ht="21.95" customHeight="1">
      <c r="A64" s="15">
        <v>1942</v>
      </c>
      <c r="B64" s="11">
        <v>92</v>
      </c>
      <c r="C64" s="12">
        <v>978.6</v>
      </c>
      <c r="D64" s="13">
        <v>4</v>
      </c>
      <c r="E64" s="12">
        <v>298.9</v>
      </c>
      <c r="F64" s="14">
        <v>74.72499999999999</v>
      </c>
    </row>
    <row r="65" ht="21.95" customHeight="1">
      <c r="A65" s="15">
        <v>1943</v>
      </c>
      <c r="B65" s="11">
        <v>87</v>
      </c>
      <c r="C65" s="12">
        <v>888.9</v>
      </c>
      <c r="D65" s="13">
        <v>4</v>
      </c>
      <c r="E65" s="12">
        <v>209.3</v>
      </c>
      <c r="F65" s="14">
        <v>52.325</v>
      </c>
    </row>
    <row r="66" ht="21.95" customHeight="1">
      <c r="A66" s="15">
        <v>1944</v>
      </c>
      <c r="B66" s="11">
        <v>85</v>
      </c>
      <c r="C66" s="12">
        <v>731.4</v>
      </c>
      <c r="D66" s="13">
        <v>3</v>
      </c>
      <c r="E66" s="12">
        <v>167.1</v>
      </c>
      <c r="F66" s="14">
        <v>55.7</v>
      </c>
    </row>
    <row r="67" ht="21.95" customHeight="1">
      <c r="A67" s="15">
        <v>1945</v>
      </c>
      <c r="B67" s="11">
        <v>94</v>
      </c>
      <c r="C67" s="12">
        <v>1106.4</v>
      </c>
      <c r="D67" s="13">
        <v>6</v>
      </c>
      <c r="E67" s="12">
        <v>494.5</v>
      </c>
      <c r="F67" s="14">
        <v>82.4166666666667</v>
      </c>
    </row>
    <row r="68" ht="21.95" customHeight="1">
      <c r="A68" s="15">
        <v>1946</v>
      </c>
      <c r="B68" s="11">
        <v>61</v>
      </c>
      <c r="C68" s="12">
        <v>1050</v>
      </c>
      <c r="D68" s="13">
        <v>8</v>
      </c>
      <c r="E68" s="12">
        <v>615.7</v>
      </c>
      <c r="F68" s="14">
        <v>76.96250000000001</v>
      </c>
    </row>
    <row r="69" ht="21.95" customHeight="1">
      <c r="A69" s="15">
        <v>1947</v>
      </c>
      <c r="B69" s="11">
        <v>122</v>
      </c>
      <c r="C69" s="12">
        <v>1206.4</v>
      </c>
      <c r="D69" s="13">
        <v>7</v>
      </c>
      <c r="E69" s="12">
        <v>437.6</v>
      </c>
      <c r="F69" s="14">
        <v>62.5142857142857</v>
      </c>
    </row>
    <row r="70" ht="21.95" customHeight="1">
      <c r="A70" s="15">
        <v>1948</v>
      </c>
      <c r="B70" s="11">
        <v>104</v>
      </c>
      <c r="C70" s="12">
        <v>1081</v>
      </c>
      <c r="D70" s="13">
        <v>7</v>
      </c>
      <c r="E70" s="12">
        <v>523.2</v>
      </c>
      <c r="F70" s="14">
        <v>74.7428571428571</v>
      </c>
    </row>
    <row r="71" ht="21.95" customHeight="1">
      <c r="A71" s="15">
        <v>1949</v>
      </c>
      <c r="B71" s="11">
        <v>118</v>
      </c>
      <c r="C71" s="12">
        <v>1142.6</v>
      </c>
      <c r="D71" s="13">
        <v>8</v>
      </c>
      <c r="E71" s="12">
        <v>480.8</v>
      </c>
      <c r="F71" s="14">
        <v>60.1</v>
      </c>
    </row>
    <row r="72" ht="21.95" customHeight="1">
      <c r="A72" s="15">
        <v>1950</v>
      </c>
      <c r="B72" s="11">
        <v>146</v>
      </c>
      <c r="C72" s="12">
        <v>1593.3</v>
      </c>
      <c r="D72" s="13">
        <v>9</v>
      </c>
      <c r="E72" s="12">
        <v>507</v>
      </c>
      <c r="F72" s="14">
        <v>56.3333333333333</v>
      </c>
    </row>
    <row r="73" ht="21.95" customHeight="1">
      <c r="A73" s="15">
        <v>1951</v>
      </c>
      <c r="B73" s="11">
        <v>90</v>
      </c>
      <c r="C73" s="12">
        <v>950</v>
      </c>
      <c r="D73" s="13">
        <v>3</v>
      </c>
      <c r="E73" s="12">
        <v>284.9</v>
      </c>
      <c r="F73" s="14">
        <v>94.9666666666667</v>
      </c>
    </row>
    <row r="74" ht="21.95" customHeight="1">
      <c r="A74" s="15">
        <v>1952</v>
      </c>
      <c r="B74" s="11">
        <v>107</v>
      </c>
      <c r="C74" s="12">
        <v>885.8</v>
      </c>
      <c r="D74" s="13">
        <v>2</v>
      </c>
      <c r="E74" s="12">
        <v>110</v>
      </c>
      <c r="F74" s="14">
        <v>55</v>
      </c>
    </row>
    <row r="75" ht="21.95" customHeight="1">
      <c r="A75" s="15">
        <v>1953</v>
      </c>
      <c r="B75" s="11">
        <v>80</v>
      </c>
      <c r="C75" s="12">
        <v>1128</v>
      </c>
      <c r="D75" s="13">
        <v>9</v>
      </c>
      <c r="E75" s="12">
        <v>621.8</v>
      </c>
      <c r="F75" s="14">
        <v>69.0888888888889</v>
      </c>
    </row>
    <row r="76" ht="21.95" customHeight="1">
      <c r="A76" s="15">
        <v>1954</v>
      </c>
      <c r="B76" s="11">
        <v>139</v>
      </c>
      <c r="C76" s="12">
        <v>1488.3</v>
      </c>
      <c r="D76" s="13">
        <v>6</v>
      </c>
      <c r="E76" s="12">
        <v>622.8</v>
      </c>
      <c r="F76" s="14">
        <v>103.8</v>
      </c>
    </row>
    <row r="77" ht="21.95" customHeight="1">
      <c r="A77" s="15">
        <v>1955</v>
      </c>
      <c r="B77" s="11">
        <v>123</v>
      </c>
      <c r="C77" s="12">
        <v>1365.3</v>
      </c>
      <c r="D77" s="13">
        <v>5</v>
      </c>
      <c r="E77" s="12">
        <v>516.1</v>
      </c>
      <c r="F77" s="14">
        <v>103.22</v>
      </c>
    </row>
    <row r="78" ht="21.95" customHeight="1">
      <c r="A78" s="15">
        <v>1956</v>
      </c>
      <c r="B78" s="11">
        <v>103</v>
      </c>
      <c r="C78" s="12">
        <v>1270.6</v>
      </c>
      <c r="D78" s="13">
        <v>10</v>
      </c>
      <c r="E78" s="12">
        <v>638.6</v>
      </c>
      <c r="F78" s="14">
        <v>63.86</v>
      </c>
    </row>
    <row r="79" ht="21.95" customHeight="1">
      <c r="A79" s="15">
        <v>1957</v>
      </c>
      <c r="B79" s="11">
        <v>79</v>
      </c>
      <c r="C79" s="12">
        <v>617.2</v>
      </c>
      <c r="D79" s="13">
        <v>3</v>
      </c>
      <c r="E79" s="12">
        <v>150.4</v>
      </c>
      <c r="F79" s="14">
        <v>50.1333333333333</v>
      </c>
    </row>
    <row r="80" ht="21.95" customHeight="1">
      <c r="A80" s="15">
        <v>1958</v>
      </c>
      <c r="B80" s="11">
        <v>111</v>
      </c>
      <c r="C80" s="12">
        <v>1107.4</v>
      </c>
      <c r="D80" s="13">
        <v>6</v>
      </c>
      <c r="E80" s="12">
        <v>275.3</v>
      </c>
      <c r="F80" s="14">
        <v>45.8833333333333</v>
      </c>
    </row>
    <row r="81" ht="21.95" customHeight="1">
      <c r="A81" s="15">
        <v>1959</v>
      </c>
      <c r="B81" s="11">
        <v>126</v>
      </c>
      <c r="C81" s="12">
        <v>1666.5</v>
      </c>
      <c r="D81" s="13">
        <v>14</v>
      </c>
      <c r="E81" s="12">
        <v>919</v>
      </c>
      <c r="F81" s="14">
        <v>65.6428571428571</v>
      </c>
    </row>
    <row r="82" ht="21.95" customHeight="1">
      <c r="A82" s="15">
        <v>1960</v>
      </c>
      <c r="B82" s="11">
        <v>99</v>
      </c>
      <c r="C82" s="12">
        <v>632.9</v>
      </c>
      <c r="D82" s="13">
        <v>0</v>
      </c>
      <c r="E82" s="12">
        <v>0</v>
      </c>
      <c r="F82" s="14"/>
    </row>
    <row r="83" ht="21.95" customHeight="1">
      <c r="A83" s="15">
        <v>1961</v>
      </c>
      <c r="B83" s="11">
        <v>119</v>
      </c>
      <c r="C83" s="12">
        <v>1231.2</v>
      </c>
      <c r="D83" s="13">
        <v>5</v>
      </c>
      <c r="E83" s="12">
        <v>304.8</v>
      </c>
      <c r="F83" s="14">
        <v>60.96</v>
      </c>
    </row>
    <row r="84" ht="21.95" customHeight="1">
      <c r="A84" s="15">
        <v>1962</v>
      </c>
      <c r="B84" s="11">
        <v>123</v>
      </c>
      <c r="C84" s="12">
        <v>1533.4</v>
      </c>
      <c r="D84" s="13">
        <v>11</v>
      </c>
      <c r="E84" s="12">
        <v>886</v>
      </c>
      <c r="F84" s="14">
        <v>80.5454545454545</v>
      </c>
    </row>
    <row r="85" ht="21.95" customHeight="1">
      <c r="A85" s="15">
        <v>1963</v>
      </c>
      <c r="B85" s="11">
        <v>125</v>
      </c>
      <c r="C85" s="12">
        <v>1443.3</v>
      </c>
      <c r="D85" s="13">
        <v>9</v>
      </c>
      <c r="E85" s="12">
        <v>607.4</v>
      </c>
      <c r="F85" s="14">
        <v>67.48888888888889</v>
      </c>
    </row>
    <row r="86" ht="21.95" customHeight="1">
      <c r="A86" s="15">
        <v>1964</v>
      </c>
      <c r="B86" s="11">
        <v>98</v>
      </c>
      <c r="C86" s="12">
        <v>1052.2</v>
      </c>
      <c r="D86" s="13">
        <v>6</v>
      </c>
      <c r="E86" s="12">
        <v>318.5</v>
      </c>
      <c r="F86" s="14">
        <v>53.0833333333333</v>
      </c>
    </row>
    <row r="87" ht="21.95" customHeight="1">
      <c r="A87" s="15">
        <v>1965</v>
      </c>
      <c r="B87" s="11">
        <v>99</v>
      </c>
      <c r="C87" s="12">
        <v>1020</v>
      </c>
      <c r="D87" s="13">
        <v>5</v>
      </c>
      <c r="E87" s="12">
        <v>395</v>
      </c>
      <c r="F87" s="14">
        <v>79</v>
      </c>
    </row>
    <row r="88" ht="21.95" customHeight="1">
      <c r="A88" s="15">
        <v>1966</v>
      </c>
      <c r="B88" s="11">
        <v>80</v>
      </c>
      <c r="C88" s="12">
        <v>685.3</v>
      </c>
      <c r="D88" s="13">
        <v>2</v>
      </c>
      <c r="E88" s="12">
        <v>129.6</v>
      </c>
      <c r="F88" s="14">
        <v>64.8</v>
      </c>
    </row>
    <row r="89" ht="21.95" customHeight="1">
      <c r="A89" s="15">
        <v>1967</v>
      </c>
      <c r="B89" s="11">
        <v>113</v>
      </c>
      <c r="C89" s="12">
        <v>1407.6</v>
      </c>
      <c r="D89" s="13">
        <v>8</v>
      </c>
      <c r="E89" s="12">
        <v>551.9</v>
      </c>
      <c r="F89" s="14">
        <v>68.9875</v>
      </c>
    </row>
    <row r="90" ht="21.95" customHeight="1">
      <c r="A90" s="15">
        <v>1968</v>
      </c>
      <c r="B90" s="11">
        <v>83</v>
      </c>
      <c r="C90" s="12">
        <v>1122.7</v>
      </c>
      <c r="D90" s="13">
        <v>9</v>
      </c>
      <c r="E90" s="12">
        <v>596.2</v>
      </c>
      <c r="F90" s="14">
        <v>66.2444444444444</v>
      </c>
    </row>
    <row r="91" ht="21.95" customHeight="1">
      <c r="A91" s="15">
        <v>1969</v>
      </c>
      <c r="B91" s="11">
        <v>114</v>
      </c>
      <c r="C91" s="12">
        <v>966.2</v>
      </c>
      <c r="D91" s="13">
        <v>4</v>
      </c>
      <c r="E91" s="12">
        <v>210.6</v>
      </c>
      <c r="F91" s="14">
        <v>52.65</v>
      </c>
    </row>
    <row r="92" ht="21.95" customHeight="1">
      <c r="A92" s="15">
        <v>1970</v>
      </c>
      <c r="B92" s="11">
        <v>91</v>
      </c>
      <c r="C92" s="12">
        <v>1060.9</v>
      </c>
      <c r="D92" s="13">
        <v>6</v>
      </c>
      <c r="E92" s="12">
        <v>369.8</v>
      </c>
      <c r="F92" s="14">
        <v>61.6333333333333</v>
      </c>
    </row>
    <row r="93" ht="21.95" customHeight="1">
      <c r="A93" s="15">
        <v>1971</v>
      </c>
      <c r="B93" s="11">
        <v>123</v>
      </c>
      <c r="C93" s="12">
        <v>1047.5</v>
      </c>
      <c r="D93" s="13">
        <v>4</v>
      </c>
      <c r="E93" s="12">
        <v>239.5</v>
      </c>
      <c r="F93" s="14">
        <v>59.875</v>
      </c>
    </row>
    <row r="94" ht="21.95" customHeight="1">
      <c r="A94" s="15">
        <v>1972</v>
      </c>
      <c r="B94" s="11">
        <v>131</v>
      </c>
      <c r="C94" s="12">
        <v>1464.7</v>
      </c>
      <c r="D94" s="13">
        <v>9</v>
      </c>
      <c r="E94" s="12">
        <v>525.2</v>
      </c>
      <c r="F94" s="14">
        <v>58.3555555555556</v>
      </c>
    </row>
    <row r="95" ht="21.95" customHeight="1">
      <c r="A95" s="15">
        <v>1973</v>
      </c>
      <c r="B95" s="11">
        <v>119</v>
      </c>
      <c r="C95" s="12">
        <v>1095.8</v>
      </c>
      <c r="D95" s="13">
        <v>5</v>
      </c>
      <c r="E95" s="12">
        <v>274.4</v>
      </c>
      <c r="F95" s="14">
        <v>54.88</v>
      </c>
    </row>
    <row r="96" ht="21.95" customHeight="1">
      <c r="A96" s="15">
        <v>1974</v>
      </c>
      <c r="B96" s="11">
        <v>104</v>
      </c>
      <c r="C96" s="12">
        <v>1576.6</v>
      </c>
      <c r="D96" s="13">
        <v>10</v>
      </c>
      <c r="E96" s="12">
        <v>848.2</v>
      </c>
      <c r="F96" s="14">
        <v>84.81999999999999</v>
      </c>
    </row>
    <row r="97" ht="21.95" customHeight="1">
      <c r="A97" s="15">
        <v>1975</v>
      </c>
      <c r="B97" s="11">
        <v>101</v>
      </c>
      <c r="C97" s="12">
        <v>1400.1</v>
      </c>
      <c r="D97" s="13">
        <v>8</v>
      </c>
      <c r="E97" s="12">
        <v>582.8</v>
      </c>
      <c r="F97" s="14">
        <v>72.84999999999999</v>
      </c>
    </row>
    <row r="98" ht="21.95" customHeight="1">
      <c r="A98" s="15">
        <v>1976</v>
      </c>
      <c r="B98" s="11">
        <v>104</v>
      </c>
      <c r="C98" s="12">
        <v>1352.1</v>
      </c>
      <c r="D98" s="13">
        <v>5</v>
      </c>
      <c r="E98" s="12">
        <v>539.4</v>
      </c>
      <c r="F98" s="14">
        <v>107.88</v>
      </c>
    </row>
    <row r="99" ht="21.95" customHeight="1">
      <c r="A99" s="15">
        <v>1977</v>
      </c>
      <c r="B99" s="11">
        <v>95</v>
      </c>
      <c r="C99" s="12">
        <v>853.9</v>
      </c>
      <c r="D99" s="13">
        <v>4</v>
      </c>
      <c r="E99" s="12">
        <v>246.9</v>
      </c>
      <c r="F99" s="14">
        <v>61.725</v>
      </c>
    </row>
    <row r="100" ht="21.95" customHeight="1">
      <c r="A100" s="15">
        <v>1978</v>
      </c>
      <c r="B100" s="11">
        <v>92</v>
      </c>
      <c r="C100" s="12">
        <v>943</v>
      </c>
      <c r="D100" s="13">
        <v>4</v>
      </c>
      <c r="E100" s="12">
        <v>277</v>
      </c>
      <c r="F100" s="14">
        <v>69.25</v>
      </c>
    </row>
    <row r="101" ht="21.95" customHeight="1">
      <c r="A101" s="15">
        <v>1979</v>
      </c>
      <c r="B101" s="11">
        <v>81</v>
      </c>
      <c r="C101" s="12">
        <v>1000.4</v>
      </c>
      <c r="D101" s="13">
        <v>7</v>
      </c>
      <c r="E101" s="12">
        <v>466.2</v>
      </c>
      <c r="F101" s="14">
        <v>66.59999999999999</v>
      </c>
    </row>
    <row r="102" ht="21.95" customHeight="1">
      <c r="A102" s="15">
        <v>1980</v>
      </c>
      <c r="B102" s="11">
        <v>85</v>
      </c>
      <c r="C102" s="12">
        <v>1003.5</v>
      </c>
      <c r="D102" s="13">
        <v>6</v>
      </c>
      <c r="E102" s="12">
        <v>429</v>
      </c>
      <c r="F102" s="14">
        <v>71.5</v>
      </c>
    </row>
    <row r="103" ht="21.95" customHeight="1">
      <c r="A103" s="15">
        <v>1981</v>
      </c>
      <c r="B103" s="11">
        <v>121</v>
      </c>
      <c r="C103" s="12">
        <v>1048.6</v>
      </c>
      <c r="D103" s="13">
        <v>5</v>
      </c>
      <c r="E103" s="12">
        <v>337.8</v>
      </c>
      <c r="F103" s="14">
        <v>67.56</v>
      </c>
    </row>
    <row r="104" ht="21.95" customHeight="1">
      <c r="A104" s="15">
        <v>1982</v>
      </c>
      <c r="B104" s="11">
        <v>120</v>
      </c>
      <c r="C104" s="12">
        <v>915.3</v>
      </c>
      <c r="D104" s="13">
        <v>4</v>
      </c>
      <c r="E104" s="12">
        <v>232.8</v>
      </c>
      <c r="F104" s="14">
        <v>58.2</v>
      </c>
    </row>
    <row r="105" ht="21.95" customHeight="1">
      <c r="A105" s="15">
        <v>1983</v>
      </c>
      <c r="B105" s="11">
        <v>146</v>
      </c>
      <c r="C105" s="12">
        <v>1245.8</v>
      </c>
      <c r="D105" s="13">
        <v>6</v>
      </c>
      <c r="E105" s="12">
        <v>332.4</v>
      </c>
      <c r="F105" s="14">
        <v>55.4</v>
      </c>
    </row>
    <row r="106" ht="21.95" customHeight="1">
      <c r="A106" s="15">
        <v>1984</v>
      </c>
      <c r="B106" s="11">
        <v>143</v>
      </c>
      <c r="C106" s="12">
        <v>1186.5</v>
      </c>
      <c r="D106" s="13">
        <v>9</v>
      </c>
      <c r="E106" s="12">
        <v>528</v>
      </c>
      <c r="F106" s="14">
        <v>58.6666666666667</v>
      </c>
    </row>
    <row r="107" ht="21.95" customHeight="1">
      <c r="A107" s="15">
        <v>1985</v>
      </c>
      <c r="B107" s="11">
        <v>135</v>
      </c>
      <c r="C107" s="12">
        <v>1179.7</v>
      </c>
      <c r="D107" s="13">
        <v>7</v>
      </c>
      <c r="E107" s="12">
        <v>461.7</v>
      </c>
      <c r="F107" s="14">
        <v>65.9571428571429</v>
      </c>
    </row>
    <row r="108" ht="21.95" customHeight="1">
      <c r="A108" s="15">
        <v>1986</v>
      </c>
      <c r="B108" s="11">
        <v>111</v>
      </c>
      <c r="C108" s="12">
        <v>687.2</v>
      </c>
      <c r="D108" s="13">
        <v>3</v>
      </c>
      <c r="E108" s="12">
        <v>148.6</v>
      </c>
      <c r="F108" s="14">
        <v>49.5333333333333</v>
      </c>
    </row>
    <row r="109" ht="21.95" customHeight="1">
      <c r="A109" s="15">
        <v>1987</v>
      </c>
      <c r="B109" s="11">
        <v>124</v>
      </c>
      <c r="C109" s="12">
        <v>1484.8</v>
      </c>
      <c r="D109" s="13">
        <v>6</v>
      </c>
      <c r="E109" s="12">
        <v>608.6</v>
      </c>
      <c r="F109" s="14">
        <v>101.433333333333</v>
      </c>
    </row>
    <row r="110" ht="21.95" customHeight="1">
      <c r="A110" s="15">
        <v>1988</v>
      </c>
      <c r="B110" s="11">
        <v>154</v>
      </c>
      <c r="C110" s="12">
        <v>1733.9</v>
      </c>
      <c r="D110" s="13">
        <v>15</v>
      </c>
      <c r="E110" s="12">
        <v>865.4</v>
      </c>
      <c r="F110" s="14">
        <v>57.6933333333333</v>
      </c>
    </row>
    <row r="111" ht="21.95" customHeight="1">
      <c r="A111" s="15">
        <v>1989</v>
      </c>
      <c r="B111" s="11">
        <v>163</v>
      </c>
      <c r="C111" s="12">
        <v>1545.2</v>
      </c>
      <c r="D111" s="13">
        <v>4</v>
      </c>
      <c r="E111" s="12">
        <v>407.9</v>
      </c>
      <c r="F111" s="14">
        <v>101.975</v>
      </c>
    </row>
    <row r="112" ht="21.95" customHeight="1">
      <c r="A112" s="15">
        <v>1990</v>
      </c>
      <c r="B112" s="11">
        <v>126</v>
      </c>
      <c r="C112" s="12">
        <v>1056.8</v>
      </c>
      <c r="D112" s="13">
        <v>5</v>
      </c>
      <c r="E112" s="12">
        <v>288.4</v>
      </c>
      <c r="F112" s="14">
        <v>57.68</v>
      </c>
    </row>
    <row r="113" ht="21.95" customHeight="1">
      <c r="A113" s="15">
        <v>1991</v>
      </c>
      <c r="B113" s="11">
        <v>95</v>
      </c>
      <c r="C113" s="12">
        <v>789.6</v>
      </c>
      <c r="D113" s="13">
        <v>2</v>
      </c>
      <c r="E113" s="12">
        <v>177.4</v>
      </c>
      <c r="F113" s="14">
        <v>88.7</v>
      </c>
    </row>
    <row r="114" ht="21.95" customHeight="1">
      <c r="A114" s="15">
        <v>1992</v>
      </c>
      <c r="B114" s="11">
        <v>126</v>
      </c>
      <c r="C114" s="12">
        <v>828.5</v>
      </c>
      <c r="D114" s="13">
        <v>2</v>
      </c>
      <c r="E114" s="12">
        <v>101.6</v>
      </c>
      <c r="F114" s="14">
        <v>50.8</v>
      </c>
    </row>
    <row r="115" ht="21.95" customHeight="1">
      <c r="A115" s="15">
        <v>1993</v>
      </c>
      <c r="B115" s="11">
        <v>129</v>
      </c>
      <c r="C115" s="12">
        <v>726</v>
      </c>
      <c r="D115" s="13">
        <v>4</v>
      </c>
      <c r="E115" s="12">
        <v>232.8</v>
      </c>
      <c r="F115" s="14">
        <v>58.2</v>
      </c>
    </row>
    <row r="116" ht="21.95" customHeight="1">
      <c r="A116" s="15">
        <v>1994</v>
      </c>
      <c r="B116" s="11">
        <v>106</v>
      </c>
      <c r="C116" s="12">
        <v>771.3</v>
      </c>
      <c r="D116" s="13">
        <v>3</v>
      </c>
      <c r="E116" s="12">
        <v>123.2</v>
      </c>
      <c r="F116" s="14">
        <v>41.0666666666667</v>
      </c>
    </row>
    <row r="117" ht="21.95" customHeight="1">
      <c r="A117" s="15">
        <v>1995</v>
      </c>
      <c r="B117" s="11">
        <v>113</v>
      </c>
      <c r="C117" s="12">
        <v>829.9</v>
      </c>
      <c r="D117" s="13">
        <v>3</v>
      </c>
      <c r="E117" s="12">
        <v>141.4</v>
      </c>
      <c r="F117" s="14">
        <v>47.1333333333333</v>
      </c>
    </row>
    <row r="118" ht="21.95" customHeight="1">
      <c r="A118" s="15">
        <v>1996</v>
      </c>
      <c r="B118" s="11">
        <v>129</v>
      </c>
      <c r="C118" s="12">
        <v>1379.3</v>
      </c>
      <c r="D118" s="13">
        <v>8</v>
      </c>
      <c r="E118" s="12">
        <v>464.6</v>
      </c>
      <c r="F118" s="14">
        <v>58.075</v>
      </c>
    </row>
    <row r="119" ht="21.95" customHeight="1">
      <c r="A119" s="15">
        <v>1997</v>
      </c>
      <c r="B119" s="11">
        <v>122</v>
      </c>
      <c r="C119" s="12">
        <v>947.1</v>
      </c>
      <c r="D119" s="13">
        <v>2</v>
      </c>
      <c r="E119" s="12">
        <v>96.2</v>
      </c>
      <c r="F119" s="14">
        <v>48.1</v>
      </c>
    </row>
    <row r="120" ht="21.95" customHeight="1">
      <c r="A120" s="15">
        <v>1998</v>
      </c>
      <c r="B120" s="11">
        <v>123</v>
      </c>
      <c r="C120" s="12">
        <v>913.3</v>
      </c>
      <c r="D120" s="13">
        <v>2</v>
      </c>
      <c r="E120" s="12">
        <v>164.4</v>
      </c>
      <c r="F120" s="14">
        <v>82.2</v>
      </c>
    </row>
    <row r="121" ht="21.95" customHeight="1">
      <c r="A121" s="15">
        <v>1999</v>
      </c>
      <c r="B121" s="11">
        <v>173</v>
      </c>
      <c r="C121" s="12">
        <v>1325.6</v>
      </c>
      <c r="D121" s="13">
        <v>4</v>
      </c>
      <c r="E121" s="12">
        <v>247.4</v>
      </c>
      <c r="F121" s="14">
        <v>61.85</v>
      </c>
    </row>
    <row r="122" ht="21.95" customHeight="1">
      <c r="A122" s="15">
        <v>2000</v>
      </c>
      <c r="B122" s="11">
        <v>136</v>
      </c>
      <c r="C122" s="12">
        <v>686.7</v>
      </c>
      <c r="D122" s="13">
        <v>0</v>
      </c>
      <c r="E122" s="12">
        <v>0</v>
      </c>
      <c r="F122" s="14"/>
    </row>
    <row r="123" ht="21.95" customHeight="1">
      <c r="A123" s="15">
        <v>2001</v>
      </c>
      <c r="B123" s="11">
        <v>106</v>
      </c>
      <c r="C123" s="12">
        <v>1193.3</v>
      </c>
      <c r="D123" s="13">
        <v>6</v>
      </c>
      <c r="E123" s="12">
        <v>557.4</v>
      </c>
      <c r="F123" s="14">
        <v>92.90000000000001</v>
      </c>
    </row>
    <row r="124" ht="21.95" customHeight="1">
      <c r="A124" s="15">
        <v>2002</v>
      </c>
      <c r="B124" s="11">
        <v>100</v>
      </c>
      <c r="C124" s="12">
        <v>559.3</v>
      </c>
      <c r="D124" s="13">
        <v>1</v>
      </c>
      <c r="E124" s="12">
        <v>53.4</v>
      </c>
      <c r="F124" s="14">
        <v>53.4</v>
      </c>
    </row>
    <row r="125" ht="21.95" customHeight="1">
      <c r="A125" s="15">
        <v>2003</v>
      </c>
      <c r="B125" s="11">
        <v>136</v>
      </c>
      <c r="C125" s="12">
        <v>717.6</v>
      </c>
      <c r="D125" s="13">
        <v>1</v>
      </c>
      <c r="E125" s="12">
        <v>48.4</v>
      </c>
      <c r="F125" s="14">
        <v>48.4</v>
      </c>
    </row>
    <row r="126" ht="21.95" customHeight="1">
      <c r="A126" s="15">
        <v>2004</v>
      </c>
      <c r="B126" s="11">
        <v>112</v>
      </c>
      <c r="C126" s="12">
        <v>1064.7</v>
      </c>
      <c r="D126" s="13">
        <v>7</v>
      </c>
      <c r="E126" s="12">
        <v>446.6</v>
      </c>
      <c r="F126" s="14">
        <v>63.8</v>
      </c>
    </row>
    <row r="127" ht="21.95" customHeight="1">
      <c r="A127" s="15">
        <v>2005</v>
      </c>
      <c r="B127" s="11">
        <v>127</v>
      </c>
      <c r="C127" s="12">
        <v>883.2</v>
      </c>
      <c r="D127" s="13">
        <v>5</v>
      </c>
      <c r="E127" s="12">
        <v>330.6</v>
      </c>
      <c r="F127" s="14">
        <v>66.12</v>
      </c>
    </row>
    <row r="128" ht="21.95" customHeight="1">
      <c r="A128" s="15">
        <v>2006</v>
      </c>
      <c r="B128" s="11">
        <v>136</v>
      </c>
      <c r="C128" s="12">
        <v>1291.9</v>
      </c>
      <c r="D128" s="13">
        <v>9</v>
      </c>
      <c r="E128" s="12">
        <v>455.6</v>
      </c>
      <c r="F128" s="14">
        <v>50.6222222222222</v>
      </c>
    </row>
    <row r="129" ht="21.95" customHeight="1">
      <c r="A129" s="15">
        <v>2007</v>
      </c>
      <c r="B129" s="11">
        <v>134</v>
      </c>
      <c r="C129" s="12">
        <v>872.4</v>
      </c>
      <c r="D129" s="13">
        <v>2</v>
      </c>
      <c r="E129" s="12">
        <v>83.59999999999999</v>
      </c>
      <c r="F129" s="14">
        <v>41.8</v>
      </c>
    </row>
    <row r="130" ht="21.95" customHeight="1">
      <c r="A130" s="15">
        <v>2008</v>
      </c>
      <c r="B130" s="11">
        <v>163</v>
      </c>
      <c r="C130" s="12">
        <v>1235.6</v>
      </c>
      <c r="D130" s="13">
        <v>4</v>
      </c>
      <c r="E130" s="12">
        <v>259.2</v>
      </c>
      <c r="F130" s="14">
        <v>64.8</v>
      </c>
    </row>
    <row r="131" ht="21.95" customHeight="1">
      <c r="A131" s="15">
        <v>2009</v>
      </c>
      <c r="B131" s="11">
        <v>131</v>
      </c>
      <c r="C131" s="12">
        <v>1213</v>
      </c>
      <c r="D131" s="13">
        <v>4</v>
      </c>
      <c r="E131" s="12">
        <v>403.6</v>
      </c>
      <c r="F131" s="14">
        <v>100.9</v>
      </c>
    </row>
    <row r="132" ht="21.95" customHeight="1">
      <c r="A132" s="15">
        <v>2010</v>
      </c>
      <c r="B132" s="11">
        <v>169</v>
      </c>
      <c r="C132" s="12">
        <v>1452.6</v>
      </c>
      <c r="D132" s="13">
        <v>8</v>
      </c>
      <c r="E132" s="12">
        <v>495</v>
      </c>
      <c r="F132" s="14">
        <v>61.875</v>
      </c>
    </row>
    <row r="133" ht="21.95" customHeight="1">
      <c r="A133" s="15">
        <v>2011</v>
      </c>
      <c r="B133" s="11">
        <v>159</v>
      </c>
      <c r="C133" s="12">
        <v>1003.1</v>
      </c>
      <c r="D133" s="13">
        <v>1</v>
      </c>
      <c r="E133" s="12">
        <v>45.6</v>
      </c>
      <c r="F133" s="14">
        <v>45.6</v>
      </c>
    </row>
    <row r="134" ht="21.95" customHeight="1">
      <c r="A134" s="15">
        <v>2012</v>
      </c>
      <c r="B134" s="11">
        <v>129</v>
      </c>
      <c r="C134" s="12">
        <v>1121.8</v>
      </c>
      <c r="D134" s="13">
        <v>6</v>
      </c>
      <c r="E134" s="12">
        <v>353</v>
      </c>
      <c r="F134" s="14">
        <v>58.8333333333333</v>
      </c>
    </row>
    <row r="135" ht="21.95" customHeight="1">
      <c r="A135" s="15">
        <v>2013</v>
      </c>
      <c r="B135" s="11">
        <v>142</v>
      </c>
      <c r="C135" s="12">
        <v>1346.6</v>
      </c>
      <c r="D135" s="13">
        <v>10</v>
      </c>
      <c r="E135" s="12">
        <v>549.8</v>
      </c>
      <c r="F135" s="14">
        <v>54.98</v>
      </c>
    </row>
    <row r="136" ht="21.95" customHeight="1">
      <c r="A136" s="15">
        <v>2014</v>
      </c>
      <c r="B136" s="11">
        <v>125</v>
      </c>
      <c r="C136" s="12">
        <v>887.4</v>
      </c>
      <c r="D136" s="13">
        <v>4</v>
      </c>
      <c r="E136" s="12">
        <v>290.4</v>
      </c>
      <c r="F136" s="14">
        <v>72.59999999999999</v>
      </c>
    </row>
    <row r="137" ht="21.95" customHeight="1">
      <c r="A137" s="15">
        <v>2015</v>
      </c>
      <c r="B137" s="11">
        <v>144</v>
      </c>
      <c r="C137" s="12">
        <v>1222.2</v>
      </c>
      <c r="D137" s="13">
        <v>4</v>
      </c>
      <c r="E137" s="12">
        <v>358</v>
      </c>
      <c r="F137" s="14">
        <v>89.5</v>
      </c>
    </row>
    <row r="138" ht="21.95" customHeight="1">
      <c r="A138" s="15">
        <v>2016</v>
      </c>
      <c r="B138" s="11">
        <v>111</v>
      </c>
      <c r="C138" s="12">
        <v>869</v>
      </c>
      <c r="D138" s="13">
        <v>6</v>
      </c>
      <c r="E138" s="12">
        <v>354.4</v>
      </c>
      <c r="F138" s="14">
        <v>59.0666666666667</v>
      </c>
    </row>
    <row r="139" ht="23" customHeight="1">
      <c r="A139" s="16">
        <v>2017</v>
      </c>
      <c r="B139" s="17">
        <v>118</v>
      </c>
      <c r="C139" s="12">
        <v>1396</v>
      </c>
      <c r="D139" s="13">
        <v>11</v>
      </c>
      <c r="E139" s="12">
        <v>766.8</v>
      </c>
      <c r="F139" s="14">
        <v>69.7090909090909</v>
      </c>
    </row>
    <row r="140" ht="23" customHeight="1">
      <c r="A140" s="16">
        <v>2018</v>
      </c>
      <c r="B140" s="17">
        <v>143</v>
      </c>
      <c r="C140" s="12">
        <v>938</v>
      </c>
      <c r="D140" s="13">
        <v>4</v>
      </c>
      <c r="E140" s="12">
        <v>261.8</v>
      </c>
      <c r="F140" s="14">
        <v>65.45</v>
      </c>
    </row>
    <row r="141" ht="23" customHeight="1">
      <c r="A141" s="16">
        <v>2019</v>
      </c>
      <c r="B141" s="17">
        <v>98</v>
      </c>
      <c r="C141" s="12">
        <v>638.6</v>
      </c>
      <c r="D141" s="13">
        <v>3</v>
      </c>
      <c r="E141" s="12">
        <v>165.2</v>
      </c>
      <c r="F141" s="14">
        <v>55.0666666666667</v>
      </c>
    </row>
    <row r="142" ht="23" customHeight="1">
      <c r="A142" s="16">
        <v>2020</v>
      </c>
      <c r="B142" s="17">
        <v>116</v>
      </c>
      <c r="C142" s="12">
        <v>1134.2</v>
      </c>
      <c r="D142" s="13">
        <v>6</v>
      </c>
      <c r="E142" s="12">
        <v>538.2</v>
      </c>
      <c r="F142" s="14">
        <v>89.7</v>
      </c>
    </row>
    <row r="143" ht="23.8" customHeight="1">
      <c r="A143" s="18">
        <v>2021</v>
      </c>
      <c r="B143" s="19">
        <v>166</v>
      </c>
      <c r="C143" s="20">
        <v>1434.2</v>
      </c>
      <c r="D143" s="21">
        <v>9</v>
      </c>
      <c r="E143" s="20">
        <v>448.2</v>
      </c>
      <c r="F143" s="22">
        <v>49.8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5" customWidth="1"/>
    <col min="8" max="16384" width="16.3516" style="45" customWidth="1"/>
  </cols>
  <sheetData>
    <row r="1" ht="42.35" customHeight="1">
      <c r="A1" s="2"/>
      <c r="B1" t="s" s="24">
        <v>37</v>
      </c>
      <c r="C1" t="s" s="24">
        <v>38</v>
      </c>
      <c r="D1" t="s" s="24">
        <v>39</v>
      </c>
      <c r="E1" s="25"/>
      <c r="F1" s="25"/>
      <c r="G1" s="26"/>
    </row>
    <row r="2" ht="22.15" customHeight="1">
      <c r="A2" t="s" s="5">
        <v>5</v>
      </c>
      <c r="B2" s="6">
        <f>'Rainfall tables 95th'!D2</f>
        <v>4</v>
      </c>
      <c r="C2" s="8">
        <f>'Rainfall tables 95th'!E2</f>
        <v>280.7</v>
      </c>
      <c r="D2" s="8">
        <f>'Rainfall tables 95th'!F2</f>
        <v>70.175</v>
      </c>
      <c r="E2" s="27"/>
      <c r="F2" s="27"/>
      <c r="G2" s="28"/>
    </row>
    <row r="3" ht="21.95" customHeight="1">
      <c r="A3" t="s" s="10">
        <v>6</v>
      </c>
      <c r="B3" s="11">
        <f>'Rainfall tables 95th'!D3</f>
        <v>3</v>
      </c>
      <c r="C3" s="13">
        <f>'Rainfall tables 95th'!E3</f>
        <v>163.3</v>
      </c>
      <c r="D3" s="13">
        <f>'Rainfall tables 95th'!F3</f>
        <v>54.4333333333333</v>
      </c>
      <c r="E3" s="29"/>
      <c r="F3" s="29"/>
      <c r="G3" s="30"/>
    </row>
    <row r="4" ht="21.95" customHeight="1">
      <c r="A4" t="s" s="10">
        <v>7</v>
      </c>
      <c r="B4" s="11">
        <f>'Rainfall tables 95th'!D4</f>
        <v>5</v>
      </c>
      <c r="C4" s="13">
        <f>'Rainfall tables 95th'!E4</f>
        <v>307.4</v>
      </c>
      <c r="D4" s="13">
        <f>'Rainfall tables 95th'!F4</f>
        <v>61.48</v>
      </c>
      <c r="E4" s="29"/>
      <c r="F4" s="29"/>
      <c r="G4" s="30"/>
    </row>
    <row r="5" ht="21.95" customHeight="1">
      <c r="A5" t="s" s="10">
        <v>8</v>
      </c>
      <c r="B5" s="11">
        <f>'Rainfall tables 95th'!D5</f>
        <v>4</v>
      </c>
      <c r="C5" s="13">
        <f>'Rainfall tables 95th'!E5</f>
        <v>212.1</v>
      </c>
      <c r="D5" s="13">
        <f>'Rainfall tables 95th'!F5</f>
        <v>53.025</v>
      </c>
      <c r="E5" s="29"/>
      <c r="F5" s="29"/>
      <c r="G5" s="30"/>
    </row>
    <row r="6" ht="21.95" customHeight="1">
      <c r="A6" t="s" s="10">
        <v>9</v>
      </c>
      <c r="B6" s="11">
        <f>'Rainfall tables 95th'!D6</f>
        <v>5</v>
      </c>
      <c r="C6" s="13">
        <f>'Rainfall tables 95th'!E6</f>
        <v>370.4</v>
      </c>
      <c r="D6" s="13">
        <f>'Rainfall tables 95th'!F6</f>
        <v>74.08</v>
      </c>
      <c r="E6" s="29"/>
      <c r="F6" s="29"/>
      <c r="G6" s="30"/>
    </row>
    <row r="7" ht="21.95" customHeight="1">
      <c r="A7" t="s" s="10">
        <v>10</v>
      </c>
      <c r="B7" s="11">
        <f>'Rainfall tables 95th'!D7</f>
        <v>1</v>
      </c>
      <c r="C7" s="13">
        <f>'Rainfall tables 95th'!E7</f>
        <v>60.2</v>
      </c>
      <c r="D7" s="13">
        <f>'Rainfall tables 95th'!F7</f>
        <v>60.2</v>
      </c>
      <c r="E7" s="29"/>
      <c r="F7" s="29"/>
      <c r="G7" s="30"/>
    </row>
    <row r="8" ht="21.95" customHeight="1">
      <c r="A8" t="s" s="10">
        <v>11</v>
      </c>
      <c r="B8" s="11">
        <f>'Rainfall tables 95th'!D8</f>
        <v>5</v>
      </c>
      <c r="C8" s="13">
        <f>'Rainfall tables 95th'!E8</f>
        <v>262.5</v>
      </c>
      <c r="D8" s="13">
        <f>'Rainfall tables 95th'!F8</f>
        <v>52.5</v>
      </c>
      <c r="E8" s="29"/>
      <c r="F8" s="29"/>
      <c r="G8" s="30"/>
    </row>
    <row r="9" ht="21.95" customHeight="1">
      <c r="A9" t="s" s="10">
        <v>12</v>
      </c>
      <c r="B9" s="11">
        <f>'Rainfall tables 95th'!D9</f>
        <v>14</v>
      </c>
      <c r="C9" s="13">
        <f>'Rainfall tables 95th'!E9</f>
        <v>778.1</v>
      </c>
      <c r="D9" s="13">
        <f>'Rainfall tables 95th'!F9</f>
        <v>55.5785714285714</v>
      </c>
      <c r="E9" s="29"/>
      <c r="F9" s="29"/>
      <c r="G9" s="30"/>
    </row>
    <row r="10" ht="21.95" customHeight="1">
      <c r="A10" t="s" s="10">
        <v>13</v>
      </c>
      <c r="B10" s="11">
        <f>'Rainfall tables 95th'!D10</f>
        <v>5</v>
      </c>
      <c r="C10" s="13">
        <f>'Rainfall tables 95th'!E10</f>
        <v>245.1</v>
      </c>
      <c r="D10" s="13">
        <f>'Rainfall tables 95th'!F10</f>
        <v>49.02</v>
      </c>
      <c r="E10" s="29"/>
      <c r="F10" s="29"/>
      <c r="G10" s="30"/>
    </row>
    <row r="11" ht="21.95" customHeight="1">
      <c r="A11" t="s" s="10">
        <v>14</v>
      </c>
      <c r="B11" s="11">
        <f>'Rainfall tables 95th'!D11</f>
        <v>7</v>
      </c>
      <c r="C11" s="13">
        <f>'Rainfall tables 95th'!E11</f>
        <v>605.1</v>
      </c>
      <c r="D11" s="13">
        <f>'Rainfall tables 95th'!F11</f>
        <v>86.44285714285709</v>
      </c>
      <c r="E11" s="29"/>
      <c r="F11" s="29"/>
      <c r="G11" s="30"/>
    </row>
    <row r="12" ht="21.95" customHeight="1">
      <c r="A12" t="s" s="10">
        <v>15</v>
      </c>
      <c r="B12" s="11">
        <f>'Rainfall tables 95th'!D12</f>
        <v>12</v>
      </c>
      <c r="C12" s="13">
        <f>'Rainfall tables 95th'!E12</f>
        <v>864.2</v>
      </c>
      <c r="D12" s="13">
        <f>'Rainfall tables 95th'!F12</f>
        <v>72.01666666666669</v>
      </c>
      <c r="E12" s="29"/>
      <c r="F12" s="29"/>
      <c r="G12" s="30"/>
    </row>
    <row r="13" ht="21.95" customHeight="1">
      <c r="A13" t="s" s="10">
        <v>16</v>
      </c>
      <c r="B13" s="11">
        <f>'Rainfall tables 95th'!D13</f>
        <v>4</v>
      </c>
      <c r="C13" s="13">
        <f>'Rainfall tables 95th'!E13</f>
        <v>296.2</v>
      </c>
      <c r="D13" s="13">
        <f>'Rainfall tables 95th'!F13</f>
        <v>74.05</v>
      </c>
      <c r="E13" s="29"/>
      <c r="F13" s="29"/>
      <c r="G13" s="30"/>
    </row>
    <row r="14" ht="21.95" customHeight="1">
      <c r="A14" t="s" s="10">
        <v>17</v>
      </c>
      <c r="B14" s="11">
        <f>'Rainfall tables 95th'!D14</f>
        <v>9</v>
      </c>
      <c r="C14" s="13">
        <f>'Rainfall tables 95th'!E14</f>
        <v>662.8</v>
      </c>
      <c r="D14" s="13">
        <f>'Rainfall tables 95th'!F14</f>
        <v>73.6444444444444</v>
      </c>
      <c r="E14" s="29"/>
      <c r="F14" s="29"/>
      <c r="G14" s="30"/>
    </row>
    <row r="15" ht="21.95" customHeight="1">
      <c r="A15" t="s" s="10">
        <v>18</v>
      </c>
      <c r="B15" s="11">
        <f>'Rainfall tables 95th'!D15</f>
        <v>15</v>
      </c>
      <c r="C15" s="13">
        <f>'Rainfall tables 95th'!E15</f>
        <v>1041</v>
      </c>
      <c r="D15" s="13">
        <f>'Rainfall tables 95th'!F15</f>
        <v>69.40000000000001</v>
      </c>
      <c r="E15" s="29"/>
      <c r="F15" s="29"/>
      <c r="G15" s="30"/>
    </row>
    <row r="16" ht="21.95" customHeight="1">
      <c r="A16" t="s" s="10">
        <v>19</v>
      </c>
      <c r="B16" s="11">
        <f>'Rainfall tables 95th'!D16</f>
        <v>6</v>
      </c>
      <c r="C16" s="13">
        <f>'Rainfall tables 95th'!E16</f>
        <v>399.1</v>
      </c>
      <c r="D16" s="13">
        <f>'Rainfall tables 95th'!F16</f>
        <v>66.51666666666669</v>
      </c>
      <c r="E16" s="29"/>
      <c r="F16" s="29"/>
      <c r="G16" s="30"/>
    </row>
    <row r="17" ht="21.95" customHeight="1">
      <c r="A17" t="s" s="10">
        <v>20</v>
      </c>
      <c r="B17" s="11">
        <f>'Rainfall tables 95th'!D17</f>
        <v>3</v>
      </c>
      <c r="C17" s="13">
        <f>'Rainfall tables 95th'!E17</f>
        <v>214.6</v>
      </c>
      <c r="D17" s="13">
        <f>'Rainfall tables 95th'!F17</f>
        <v>71.5333333333333</v>
      </c>
      <c r="E17" s="29"/>
      <c r="F17" s="29"/>
      <c r="G17" s="30"/>
    </row>
    <row r="18" ht="21.95" customHeight="1">
      <c r="A18" t="s" s="10">
        <v>21</v>
      </c>
      <c r="B18" s="11">
        <f>'Rainfall tables 95th'!D18</f>
        <v>4</v>
      </c>
      <c r="C18" s="13">
        <f>'Rainfall tables 95th'!E18</f>
        <v>293.4</v>
      </c>
      <c r="D18" s="13">
        <f>'Rainfall tables 95th'!F18</f>
        <v>73.34999999999999</v>
      </c>
      <c r="E18" s="29"/>
      <c r="F18" s="29"/>
      <c r="G18" s="30"/>
    </row>
    <row r="19" ht="21.95" customHeight="1">
      <c r="A19" t="s" s="10">
        <v>22</v>
      </c>
      <c r="B19" s="11">
        <f>'Rainfall tables 95th'!D19</f>
        <v>5</v>
      </c>
      <c r="C19" s="13">
        <f>'Rainfall tables 95th'!E19</f>
        <v>348</v>
      </c>
      <c r="D19" s="13">
        <f>'Rainfall tables 95th'!F19</f>
        <v>69.59999999999999</v>
      </c>
      <c r="E19" s="29"/>
      <c r="F19" s="29"/>
      <c r="G19" s="30"/>
    </row>
    <row r="20" ht="21.95" customHeight="1">
      <c r="A20" t="s" s="10">
        <v>23</v>
      </c>
      <c r="B20" s="11">
        <f>'Rainfall tables 95th'!D20</f>
        <v>6</v>
      </c>
      <c r="C20" s="13">
        <f>'Rainfall tables 95th'!E20</f>
        <v>337.4</v>
      </c>
      <c r="D20" s="13">
        <f>'Rainfall tables 95th'!F20</f>
        <v>56.2333333333333</v>
      </c>
      <c r="E20" s="29"/>
      <c r="F20" s="29"/>
      <c r="G20" s="30"/>
    </row>
    <row r="21" ht="21.95" customHeight="1">
      <c r="A21" t="s" s="10">
        <v>24</v>
      </c>
      <c r="B21" s="11">
        <f>'Rainfall tables 95th'!D21</f>
        <v>9</v>
      </c>
      <c r="C21" s="13">
        <f>'Rainfall tables 95th'!E21</f>
        <v>664.2</v>
      </c>
      <c r="D21" s="13">
        <f>'Rainfall tables 95th'!F21</f>
        <v>73.8</v>
      </c>
      <c r="E21" s="29"/>
      <c r="F21" s="29"/>
      <c r="G21" s="30"/>
    </row>
    <row r="22" ht="21.95" customHeight="1">
      <c r="A22" t="s" s="10">
        <v>25</v>
      </c>
      <c r="B22" s="11">
        <f>'Rainfall tables 95th'!D22</f>
        <v>7</v>
      </c>
      <c r="C22" s="13">
        <f>'Rainfall tables 95th'!E22</f>
        <v>378.3</v>
      </c>
      <c r="D22" s="13">
        <f>'Rainfall tables 95th'!F22</f>
        <v>54.0428571428571</v>
      </c>
      <c r="E22" s="29"/>
      <c r="F22" s="29"/>
      <c r="G22" s="30"/>
    </row>
    <row r="23" ht="21.95" customHeight="1">
      <c r="A23" t="s" s="10">
        <v>26</v>
      </c>
      <c r="B23" s="11">
        <f>'Rainfall tables 95th'!D23</f>
        <v>4</v>
      </c>
      <c r="C23" s="13">
        <f>'Rainfall tables 95th'!E23</f>
        <v>238.1</v>
      </c>
      <c r="D23" s="13">
        <f>'Rainfall tables 95th'!F23</f>
        <v>59.525</v>
      </c>
      <c r="E23" s="29"/>
      <c r="F23" s="29"/>
      <c r="G23" s="30"/>
    </row>
    <row r="24" ht="21.95" customHeight="1">
      <c r="A24" t="s" s="10">
        <v>27</v>
      </c>
      <c r="B24" s="11">
        <f>'Rainfall tables 95th'!D24</f>
        <v>0</v>
      </c>
      <c r="C24" s="13">
        <f>'Rainfall tables 95th'!E24</f>
        <v>0</v>
      </c>
      <c r="D24" s="13">
        <f>'Rainfall tables 95th'!F24</f>
        <v>0</v>
      </c>
      <c r="E24" s="29"/>
      <c r="F24" s="29"/>
      <c r="G24" s="30"/>
    </row>
    <row r="25" ht="21.95" customHeight="1">
      <c r="A25" t="s" s="10">
        <v>28</v>
      </c>
      <c r="B25" s="11">
        <f>'Rainfall tables 95th'!D25</f>
        <v>5</v>
      </c>
      <c r="C25" s="13">
        <f>'Rainfall tables 95th'!E25</f>
        <v>315.7</v>
      </c>
      <c r="D25" s="13">
        <f>'Rainfall tables 95th'!F25</f>
        <v>63.14</v>
      </c>
      <c r="E25" s="29"/>
      <c r="F25" s="29"/>
      <c r="G25" s="30"/>
    </row>
    <row r="26" ht="21.95" customHeight="1">
      <c r="A26" t="s" s="10">
        <v>29</v>
      </c>
      <c r="B26" s="11">
        <f>'Rainfall tables 95th'!D26</f>
        <v>6</v>
      </c>
      <c r="C26" s="13">
        <f>'Rainfall tables 95th'!E26</f>
        <v>340.4</v>
      </c>
      <c r="D26" s="13">
        <f>'Rainfall tables 95th'!F26</f>
        <v>56.7333333333333</v>
      </c>
      <c r="E26" s="29"/>
      <c r="F26" s="29"/>
      <c r="G26" s="30"/>
    </row>
    <row r="27" ht="21.95" customHeight="1">
      <c r="A27" t="s" s="10">
        <v>30</v>
      </c>
      <c r="B27" s="11">
        <f>'Rainfall tables 95th'!D27</f>
        <v>1</v>
      </c>
      <c r="C27" s="13">
        <f>'Rainfall tables 95th'!E27</f>
        <v>41.4</v>
      </c>
      <c r="D27" s="13">
        <f>'Rainfall tables 95th'!F27</f>
        <v>41.4</v>
      </c>
      <c r="E27" s="29"/>
      <c r="F27" s="29"/>
      <c r="G27" s="30"/>
    </row>
    <row r="28" ht="21.95" customHeight="1">
      <c r="A28" t="s" s="10">
        <v>31</v>
      </c>
      <c r="B28" s="11">
        <f>'Rainfall tables 95th'!D28</f>
        <v>8</v>
      </c>
      <c r="C28" s="13">
        <f>'Rainfall tables 95th'!E28</f>
        <v>442.9</v>
      </c>
      <c r="D28" s="13">
        <f>'Rainfall tables 95th'!F28</f>
        <v>55.3625</v>
      </c>
      <c r="E28" s="29"/>
      <c r="F28" s="29"/>
      <c r="G28" s="30"/>
    </row>
    <row r="29" ht="21.95" customHeight="1">
      <c r="A29" t="s" s="10">
        <v>32</v>
      </c>
      <c r="B29" s="11">
        <f>'Rainfall tables 95th'!D29</f>
        <v>3</v>
      </c>
      <c r="C29" s="13">
        <f>'Rainfall tables 95th'!E29</f>
        <v>151.9</v>
      </c>
      <c r="D29" s="13">
        <f>'Rainfall tables 95th'!F29</f>
        <v>50.6333333333333</v>
      </c>
      <c r="E29" s="29"/>
      <c r="F29" s="29"/>
      <c r="G29" s="30"/>
    </row>
    <row r="30" ht="21.95" customHeight="1">
      <c r="A30" t="s" s="10">
        <v>33</v>
      </c>
      <c r="B30" s="11">
        <f>'Rainfall tables 95th'!D30</f>
        <v>8</v>
      </c>
      <c r="C30" s="13">
        <f>'Rainfall tables 95th'!E30</f>
        <v>454.2</v>
      </c>
      <c r="D30" s="13">
        <f>'Rainfall tables 95th'!F30</f>
        <v>56.775</v>
      </c>
      <c r="E30" s="29"/>
      <c r="F30" s="29"/>
      <c r="G30" s="30"/>
    </row>
    <row r="31" ht="21.95" customHeight="1">
      <c r="A31" t="s" s="10">
        <v>34</v>
      </c>
      <c r="B31" s="11">
        <f>'Rainfall tables 95th'!D31</f>
        <v>3</v>
      </c>
      <c r="C31" s="13">
        <f>'Rainfall tables 95th'!E31</f>
        <v>162.8</v>
      </c>
      <c r="D31" s="13">
        <f>'Rainfall tables 95th'!F31</f>
        <v>54.2666666666667</v>
      </c>
      <c r="E31" s="29"/>
      <c r="F31" s="29"/>
      <c r="G31" s="30"/>
    </row>
    <row r="32" ht="21.95" customHeight="1">
      <c r="A32" s="15">
        <v>1910</v>
      </c>
      <c r="B32" s="11">
        <f>'Rainfall tables 95th'!D32</f>
        <v>6</v>
      </c>
      <c r="C32" s="13">
        <f>'Rainfall tables 95th'!E32</f>
        <v>330.9</v>
      </c>
      <c r="D32" s="13">
        <f>'Rainfall tables 95th'!F32</f>
        <v>55.15</v>
      </c>
      <c r="E32" s="29"/>
      <c r="F32" s="29"/>
      <c r="G32" s="30"/>
    </row>
    <row r="33" ht="21.95" customHeight="1">
      <c r="A33" s="15">
        <v>1911</v>
      </c>
      <c r="B33" s="11">
        <f>'Rainfall tables 95th'!D33</f>
        <v>4</v>
      </c>
      <c r="C33" s="13">
        <f>'Rainfall tables 95th'!E33</f>
        <v>211.3</v>
      </c>
      <c r="D33" s="13">
        <f>'Rainfall tables 95th'!F33</f>
        <v>52.825</v>
      </c>
      <c r="E33" s="29"/>
      <c r="F33" s="29"/>
      <c r="G33" s="30"/>
    </row>
    <row r="34" ht="21.95" customHeight="1">
      <c r="A34" s="15">
        <v>1912</v>
      </c>
      <c r="B34" s="11">
        <f>'Rainfall tables 95th'!D34</f>
        <v>7</v>
      </c>
      <c r="C34" s="13">
        <f>'Rainfall tables 95th'!E34</f>
        <v>332.4</v>
      </c>
      <c r="D34" s="13">
        <f>'Rainfall tables 95th'!F34</f>
        <v>47.4857142857143</v>
      </c>
      <c r="E34" s="29"/>
      <c r="F34" s="29"/>
      <c r="G34" s="30"/>
    </row>
    <row r="35" ht="21.95" customHeight="1">
      <c r="A35" s="15">
        <v>1913</v>
      </c>
      <c r="B35" s="11">
        <f>'Rainfall tables 95th'!D35</f>
        <v>3</v>
      </c>
      <c r="C35" s="13">
        <f>'Rainfall tables 95th'!E35</f>
        <v>216.9</v>
      </c>
      <c r="D35" s="13">
        <f>'Rainfall tables 95th'!F35</f>
        <v>72.3</v>
      </c>
      <c r="E35" s="29"/>
      <c r="F35" s="29"/>
      <c r="G35" s="30"/>
    </row>
    <row r="36" ht="21.95" customHeight="1">
      <c r="A36" s="15">
        <v>1914</v>
      </c>
      <c r="B36" s="11">
        <f>'Rainfall tables 95th'!D36</f>
        <v>2</v>
      </c>
      <c r="C36" s="13">
        <f>'Rainfall tables 95th'!E36</f>
        <v>131.3</v>
      </c>
      <c r="D36" s="13">
        <f>'Rainfall tables 95th'!F36</f>
        <v>65.65000000000001</v>
      </c>
      <c r="E36" s="29"/>
      <c r="F36" s="29"/>
      <c r="G36" s="30"/>
    </row>
    <row r="37" ht="21.95" customHeight="1">
      <c r="A37" s="15">
        <v>1915</v>
      </c>
      <c r="B37" s="11">
        <f>'Rainfall tables 95th'!D37</f>
        <v>1</v>
      </c>
      <c r="C37" s="13">
        <f>'Rainfall tables 95th'!E37</f>
        <v>43.2</v>
      </c>
      <c r="D37" s="13">
        <f>'Rainfall tables 95th'!F37</f>
        <v>43.2</v>
      </c>
      <c r="E37" s="29"/>
      <c r="F37" s="29"/>
      <c r="G37" s="30"/>
    </row>
    <row r="38" ht="21.95" customHeight="1">
      <c r="A38" s="15">
        <v>1916</v>
      </c>
      <c r="B38" s="11">
        <f>'Rainfall tables 95th'!D38</f>
        <v>8</v>
      </c>
      <c r="C38" s="13">
        <f>'Rainfall tables 95th'!E38</f>
        <v>417.7</v>
      </c>
      <c r="D38" s="13">
        <f>'Rainfall tables 95th'!F38</f>
        <v>52.2125</v>
      </c>
      <c r="E38" s="29"/>
      <c r="F38" s="29"/>
      <c r="G38" s="30"/>
    </row>
    <row r="39" ht="21.95" customHeight="1">
      <c r="A39" s="15">
        <v>1917</v>
      </c>
      <c r="B39" s="11">
        <f>'Rainfall tables 95th'!D39</f>
        <v>8</v>
      </c>
      <c r="C39" s="13">
        <f>'Rainfall tables 95th'!E39</f>
        <v>551.5</v>
      </c>
      <c r="D39" s="13">
        <f>'Rainfall tables 95th'!F39</f>
        <v>68.9375</v>
      </c>
      <c r="E39" s="29"/>
      <c r="F39" s="29"/>
      <c r="G39" s="30"/>
    </row>
    <row r="40" ht="21.95" customHeight="1">
      <c r="A40" s="15">
        <v>1918</v>
      </c>
      <c r="B40" s="11">
        <f>'Rainfall tables 95th'!D40</f>
        <v>2</v>
      </c>
      <c r="C40" s="13">
        <f>'Rainfall tables 95th'!E40</f>
        <v>191</v>
      </c>
      <c r="D40" s="13">
        <f>'Rainfall tables 95th'!F40</f>
        <v>95.5</v>
      </c>
      <c r="E40" s="29"/>
      <c r="F40" s="29"/>
      <c r="G40" s="30"/>
    </row>
    <row r="41" ht="21.95" customHeight="1">
      <c r="A41" s="15">
        <v>1919</v>
      </c>
      <c r="B41" s="11">
        <f>'Rainfall tables 95th'!D41</f>
        <v>5</v>
      </c>
      <c r="C41" s="13">
        <f>'Rainfall tables 95th'!E41</f>
        <v>374.9</v>
      </c>
      <c r="D41" s="13">
        <f>'Rainfall tables 95th'!F41</f>
        <v>74.98</v>
      </c>
      <c r="E41" s="29"/>
      <c r="F41" s="29"/>
      <c r="G41" s="30"/>
    </row>
    <row r="42" ht="21.95" customHeight="1">
      <c r="A42" s="15">
        <v>1920</v>
      </c>
      <c r="B42" s="11">
        <f>'Rainfall tables 95th'!D42</f>
        <v>10</v>
      </c>
      <c r="C42" s="13">
        <f>'Rainfall tables 95th'!E42</f>
        <v>601.6</v>
      </c>
      <c r="D42" s="13">
        <f>'Rainfall tables 95th'!F42</f>
        <v>60.16</v>
      </c>
      <c r="E42" s="29"/>
      <c r="F42" s="29"/>
      <c r="G42" s="30"/>
    </row>
    <row r="43" ht="21.95" customHeight="1">
      <c r="A43" s="15">
        <v>1921</v>
      </c>
      <c r="B43" s="11">
        <f>'Rainfall tables 95th'!D43</f>
        <v>6</v>
      </c>
      <c r="C43" s="13">
        <f>'Rainfall tables 95th'!E43</f>
        <v>723.4</v>
      </c>
      <c r="D43" s="13">
        <f>'Rainfall tables 95th'!F43</f>
        <v>120.566666666667</v>
      </c>
      <c r="E43" s="29"/>
      <c r="F43" s="29"/>
      <c r="G43" s="30"/>
    </row>
    <row r="44" ht="21.95" customHeight="1">
      <c r="A44" s="15">
        <v>1922</v>
      </c>
      <c r="B44" s="11">
        <f>'Rainfall tables 95th'!D44</f>
        <v>5</v>
      </c>
      <c r="C44" s="13">
        <f>'Rainfall tables 95th'!E44</f>
        <v>274.5</v>
      </c>
      <c r="D44" s="13">
        <f>'Rainfall tables 95th'!F44</f>
        <v>54.9</v>
      </c>
      <c r="E44" s="29"/>
      <c r="F44" s="29"/>
      <c r="G44" s="30"/>
    </row>
    <row r="45" ht="21.95" customHeight="1">
      <c r="A45" s="15">
        <v>1923</v>
      </c>
      <c r="B45" s="11">
        <f>'Rainfall tables 95th'!D45</f>
        <v>3</v>
      </c>
      <c r="C45" s="13">
        <f>'Rainfall tables 95th'!E45</f>
        <v>139.7</v>
      </c>
      <c r="D45" s="13">
        <f>'Rainfall tables 95th'!F45</f>
        <v>46.5666666666667</v>
      </c>
      <c r="E45" s="29"/>
      <c r="F45" s="29"/>
      <c r="G45" s="30"/>
    </row>
    <row r="46" ht="21.95" customHeight="1">
      <c r="A46" s="15">
        <v>1924</v>
      </c>
      <c r="B46" s="11">
        <f>'Rainfall tables 95th'!D46</f>
        <v>3</v>
      </c>
      <c r="C46" s="13">
        <f>'Rainfall tables 95th'!E46</f>
        <v>204</v>
      </c>
      <c r="D46" s="13">
        <f>'Rainfall tables 95th'!F46</f>
        <v>68</v>
      </c>
      <c r="E46" s="29"/>
      <c r="F46" s="29"/>
      <c r="G46" s="30"/>
    </row>
    <row r="47" ht="21.95" customHeight="1">
      <c r="A47" s="15">
        <v>1925</v>
      </c>
      <c r="B47" s="11">
        <f>'Rainfall tables 95th'!D47</f>
        <v>12</v>
      </c>
      <c r="C47" s="13">
        <f>'Rainfall tables 95th'!E47</f>
        <v>696.4</v>
      </c>
      <c r="D47" s="13">
        <f>'Rainfall tables 95th'!F47</f>
        <v>58.0333333333333</v>
      </c>
      <c r="E47" s="29"/>
      <c r="F47" s="29"/>
      <c r="G47" s="30"/>
    </row>
    <row r="48" ht="21.95" customHeight="1">
      <c r="A48" s="15">
        <v>1926</v>
      </c>
      <c r="B48" s="11">
        <f>'Rainfall tables 95th'!D48</f>
        <v>3</v>
      </c>
      <c r="C48" s="13">
        <f>'Rainfall tables 95th'!E48</f>
        <v>185.9</v>
      </c>
      <c r="D48" s="13">
        <f>'Rainfall tables 95th'!F48</f>
        <v>61.9666666666667</v>
      </c>
      <c r="E48" s="29"/>
      <c r="F48" s="29"/>
      <c r="G48" s="30"/>
    </row>
    <row r="49" ht="21.95" customHeight="1">
      <c r="A49" s="15">
        <v>1927</v>
      </c>
      <c r="B49" s="11">
        <f>'Rainfall tables 95th'!D49</f>
        <v>10</v>
      </c>
      <c r="C49" s="13">
        <f>'Rainfall tables 95th'!E49</f>
        <v>548.2</v>
      </c>
      <c r="D49" s="13">
        <f>'Rainfall tables 95th'!F49</f>
        <v>54.82</v>
      </c>
      <c r="E49" s="29"/>
      <c r="F49" s="29"/>
      <c r="G49" s="30"/>
    </row>
    <row r="50" ht="21.95" customHeight="1">
      <c r="A50" s="15">
        <v>1928</v>
      </c>
      <c r="B50" s="11">
        <f>'Rainfall tables 95th'!D50</f>
        <v>6</v>
      </c>
      <c r="C50" s="13">
        <f>'Rainfall tables 95th'!E50</f>
        <v>354.8</v>
      </c>
      <c r="D50" s="13">
        <f>'Rainfall tables 95th'!F50</f>
        <v>59.1333333333333</v>
      </c>
      <c r="E50" s="29"/>
      <c r="F50" s="29"/>
      <c r="G50" s="30"/>
    </row>
    <row r="51" ht="21.95" customHeight="1">
      <c r="A51" s="15">
        <v>1929</v>
      </c>
      <c r="B51" s="11">
        <f>'Rainfall tables 95th'!D51</f>
        <v>6</v>
      </c>
      <c r="C51" s="13">
        <f>'Rainfall tables 95th'!E51</f>
        <v>577.8</v>
      </c>
      <c r="D51" s="13">
        <f>'Rainfall tables 95th'!F51</f>
        <v>96.3</v>
      </c>
      <c r="E51" s="29"/>
      <c r="F51" s="29"/>
      <c r="G51" s="30"/>
    </row>
    <row r="52" ht="21.95" customHeight="1">
      <c r="A52" s="15">
        <v>1930</v>
      </c>
      <c r="B52" s="11">
        <f>'Rainfall tables 95th'!D52</f>
        <v>8</v>
      </c>
      <c r="C52" s="13">
        <f>'Rainfall tables 95th'!E52</f>
        <v>445.9</v>
      </c>
      <c r="D52" s="13">
        <f>'Rainfall tables 95th'!F52</f>
        <v>55.7375</v>
      </c>
      <c r="E52" s="29"/>
      <c r="F52" s="29"/>
      <c r="G52" s="30"/>
    </row>
    <row r="53" ht="21.95" customHeight="1">
      <c r="A53" s="15">
        <v>1931</v>
      </c>
      <c r="B53" s="11">
        <f>'Rainfall tables 95th'!D53</f>
        <v>8</v>
      </c>
      <c r="C53" s="13">
        <f>'Rainfall tables 95th'!E53</f>
        <v>645.6</v>
      </c>
      <c r="D53" s="13">
        <f>'Rainfall tables 95th'!F53</f>
        <v>80.7</v>
      </c>
      <c r="E53" s="29"/>
      <c r="F53" s="29"/>
      <c r="G53" s="30"/>
    </row>
    <row r="54" ht="21.95" customHeight="1">
      <c r="A54" s="15">
        <v>1932</v>
      </c>
      <c r="B54" s="11">
        <f>'Rainfall tables 95th'!D54</f>
        <v>5</v>
      </c>
      <c r="C54" s="13">
        <f>'Rainfall tables 95th'!E54</f>
        <v>256.5</v>
      </c>
      <c r="D54" s="13">
        <f>'Rainfall tables 95th'!F54</f>
        <v>51.3</v>
      </c>
      <c r="E54" s="29"/>
      <c r="F54" s="29"/>
      <c r="G54" s="30"/>
    </row>
    <row r="55" ht="21.95" customHeight="1">
      <c r="A55" s="15">
        <v>1933</v>
      </c>
      <c r="B55" s="11">
        <f>'Rainfall tables 95th'!D55</f>
        <v>6</v>
      </c>
      <c r="C55" s="13">
        <f>'Rainfall tables 95th'!E55</f>
        <v>335.6</v>
      </c>
      <c r="D55" s="13">
        <f>'Rainfall tables 95th'!F55</f>
        <v>55.9333333333333</v>
      </c>
      <c r="E55" s="29"/>
      <c r="F55" s="29"/>
      <c r="G55" s="30"/>
    </row>
    <row r="56" ht="21.95" customHeight="1">
      <c r="A56" s="15">
        <v>1934</v>
      </c>
      <c r="B56" s="11">
        <f>'Rainfall tables 95th'!D56</f>
        <v>7</v>
      </c>
      <c r="C56" s="13">
        <f>'Rainfall tables 95th'!E56</f>
        <v>418.1</v>
      </c>
      <c r="D56" s="13">
        <f>'Rainfall tables 95th'!F56</f>
        <v>59.7285714285714</v>
      </c>
      <c r="E56" s="29"/>
      <c r="F56" s="29"/>
      <c r="G56" s="30"/>
    </row>
    <row r="57" ht="21.95" customHeight="1">
      <c r="A57" s="15">
        <v>1935</v>
      </c>
      <c r="B57" s="11">
        <f>'Rainfall tables 95th'!D57</f>
        <v>3</v>
      </c>
      <c r="C57" s="13">
        <f>'Rainfall tables 95th'!E57</f>
        <v>201.5</v>
      </c>
      <c r="D57" s="13">
        <f>'Rainfall tables 95th'!F57</f>
        <v>67.1666666666667</v>
      </c>
      <c r="E57" s="29"/>
      <c r="F57" s="29"/>
      <c r="G57" s="30"/>
    </row>
    <row r="58" ht="21.95" customHeight="1">
      <c r="A58" s="15">
        <v>1936</v>
      </c>
      <c r="B58" s="11">
        <f>'Rainfall tables 95th'!D58</f>
        <v>3</v>
      </c>
      <c r="C58" s="13">
        <f>'Rainfall tables 95th'!E58</f>
        <v>163.6</v>
      </c>
      <c r="D58" s="13">
        <f>'Rainfall tables 95th'!F58</f>
        <v>54.5333333333333</v>
      </c>
      <c r="E58" s="29"/>
      <c r="F58" s="29"/>
      <c r="G58" s="30"/>
    </row>
    <row r="59" ht="21.95" customHeight="1">
      <c r="A59" s="15">
        <v>1937</v>
      </c>
      <c r="B59" s="11">
        <f>'Rainfall tables 95th'!D59</f>
        <v>9</v>
      </c>
      <c r="C59" s="13">
        <f>'Rainfall tables 95th'!E59</f>
        <v>579.5</v>
      </c>
      <c r="D59" s="13">
        <f>'Rainfall tables 95th'!F59</f>
        <v>64.3888888888889</v>
      </c>
      <c r="E59" s="29"/>
      <c r="F59" s="29"/>
      <c r="G59" s="30"/>
    </row>
    <row r="60" ht="21.95" customHeight="1">
      <c r="A60" s="15">
        <v>1938</v>
      </c>
      <c r="B60" s="11">
        <f>'Rainfall tables 95th'!D60</f>
        <v>8</v>
      </c>
      <c r="C60" s="13">
        <f>'Rainfall tables 95th'!E60</f>
        <v>634.7</v>
      </c>
      <c r="D60" s="13">
        <f>'Rainfall tables 95th'!F60</f>
        <v>79.33750000000001</v>
      </c>
      <c r="E60" s="29"/>
      <c r="F60" s="29"/>
      <c r="G60" s="30"/>
    </row>
    <row r="61" ht="21.95" customHeight="1">
      <c r="A61" s="15">
        <v>1939</v>
      </c>
      <c r="B61" s="11">
        <f>'Rainfall tables 95th'!D61</f>
        <v>5</v>
      </c>
      <c r="C61" s="13">
        <f>'Rainfall tables 95th'!E61</f>
        <v>398.9</v>
      </c>
      <c r="D61" s="13">
        <f>'Rainfall tables 95th'!F61</f>
        <v>79.78</v>
      </c>
      <c r="E61" s="29"/>
      <c r="F61" s="29"/>
      <c r="G61" s="30"/>
    </row>
    <row r="62" ht="21.95" customHeight="1">
      <c r="A62" s="15">
        <v>1940</v>
      </c>
      <c r="B62" s="11">
        <f>'Rainfall tables 95th'!D62</f>
        <v>4</v>
      </c>
      <c r="C62" s="13">
        <f>'Rainfall tables 95th'!E62</f>
        <v>204.2</v>
      </c>
      <c r="D62" s="13">
        <f>'Rainfall tables 95th'!F62</f>
        <v>51.05</v>
      </c>
      <c r="E62" s="29"/>
      <c r="F62" s="29"/>
      <c r="G62" s="30"/>
    </row>
    <row r="63" ht="21.95" customHeight="1">
      <c r="A63" s="15">
        <v>1941</v>
      </c>
      <c r="B63" s="11">
        <f>'Rainfall tables 95th'!D63</f>
        <v>4</v>
      </c>
      <c r="C63" s="13">
        <f>'Rainfall tables 95th'!E63</f>
        <v>200.8</v>
      </c>
      <c r="D63" s="13">
        <f>'Rainfall tables 95th'!F63</f>
        <v>50.2</v>
      </c>
      <c r="E63" s="29"/>
      <c r="F63" s="29"/>
      <c r="G63" s="30"/>
    </row>
    <row r="64" ht="21.95" customHeight="1">
      <c r="A64" s="15">
        <v>1942</v>
      </c>
      <c r="B64" s="11">
        <f>'Rainfall tables 95th'!D64</f>
        <v>4</v>
      </c>
      <c r="C64" s="13">
        <f>'Rainfall tables 95th'!E64</f>
        <v>298.9</v>
      </c>
      <c r="D64" s="13">
        <f>'Rainfall tables 95th'!F64</f>
        <v>74.72499999999999</v>
      </c>
      <c r="E64" s="29"/>
      <c r="F64" s="29"/>
      <c r="G64" s="30"/>
    </row>
    <row r="65" ht="21.95" customHeight="1">
      <c r="A65" s="15">
        <v>1943</v>
      </c>
      <c r="B65" s="11">
        <f>'Rainfall tables 95th'!D65</f>
        <v>4</v>
      </c>
      <c r="C65" s="13">
        <f>'Rainfall tables 95th'!E65</f>
        <v>209.3</v>
      </c>
      <c r="D65" s="13">
        <f>'Rainfall tables 95th'!F65</f>
        <v>52.325</v>
      </c>
      <c r="E65" s="29"/>
      <c r="F65" s="29"/>
      <c r="G65" s="30"/>
    </row>
    <row r="66" ht="21.95" customHeight="1">
      <c r="A66" s="15">
        <v>1944</v>
      </c>
      <c r="B66" s="11">
        <f>'Rainfall tables 95th'!D66</f>
        <v>3</v>
      </c>
      <c r="C66" s="13">
        <f>'Rainfall tables 95th'!E66</f>
        <v>167.1</v>
      </c>
      <c r="D66" s="13">
        <f>'Rainfall tables 95th'!F66</f>
        <v>55.7</v>
      </c>
      <c r="E66" s="29"/>
      <c r="F66" s="29"/>
      <c r="G66" s="30"/>
    </row>
    <row r="67" ht="21.95" customHeight="1">
      <c r="A67" s="15">
        <v>1945</v>
      </c>
      <c r="B67" s="11">
        <f>'Rainfall tables 95th'!D67</f>
        <v>6</v>
      </c>
      <c r="C67" s="13">
        <f>'Rainfall tables 95th'!E67</f>
        <v>494.5</v>
      </c>
      <c r="D67" s="13">
        <f>'Rainfall tables 95th'!F67</f>
        <v>82.4166666666667</v>
      </c>
      <c r="E67" s="29"/>
      <c r="F67" s="29"/>
      <c r="G67" s="30"/>
    </row>
    <row r="68" ht="21.95" customHeight="1">
      <c r="A68" s="15">
        <v>1946</v>
      </c>
      <c r="B68" s="11">
        <f>'Rainfall tables 95th'!D68</f>
        <v>8</v>
      </c>
      <c r="C68" s="13">
        <f>'Rainfall tables 95th'!E68</f>
        <v>615.7</v>
      </c>
      <c r="D68" s="13">
        <f>'Rainfall tables 95th'!F68</f>
        <v>76.96250000000001</v>
      </c>
      <c r="E68" s="29"/>
      <c r="F68" s="29"/>
      <c r="G68" s="30"/>
    </row>
    <row r="69" ht="21.95" customHeight="1">
      <c r="A69" s="15">
        <v>1947</v>
      </c>
      <c r="B69" s="11">
        <f>'Rainfall tables 95th'!D69</f>
        <v>7</v>
      </c>
      <c r="C69" s="13">
        <f>'Rainfall tables 95th'!E69</f>
        <v>437.6</v>
      </c>
      <c r="D69" s="13">
        <f>'Rainfall tables 95th'!F69</f>
        <v>62.5142857142857</v>
      </c>
      <c r="E69" s="29"/>
      <c r="F69" s="29"/>
      <c r="G69" s="30"/>
    </row>
    <row r="70" ht="21.95" customHeight="1">
      <c r="A70" s="15">
        <v>1948</v>
      </c>
      <c r="B70" s="11">
        <f>'Rainfall tables 95th'!D70</f>
        <v>7</v>
      </c>
      <c r="C70" s="13">
        <f>'Rainfall tables 95th'!E70</f>
        <v>523.2</v>
      </c>
      <c r="D70" s="13">
        <f>'Rainfall tables 95th'!F70</f>
        <v>74.7428571428571</v>
      </c>
      <c r="E70" s="29"/>
      <c r="F70" s="29"/>
      <c r="G70" s="30"/>
    </row>
    <row r="71" ht="21.95" customHeight="1">
      <c r="A71" s="15">
        <v>1949</v>
      </c>
      <c r="B71" s="11">
        <f>'Rainfall tables 95th'!D71</f>
        <v>8</v>
      </c>
      <c r="C71" s="13">
        <f>'Rainfall tables 95th'!E71</f>
        <v>480.8</v>
      </c>
      <c r="D71" s="13">
        <f>'Rainfall tables 95th'!F71</f>
        <v>60.1</v>
      </c>
      <c r="E71" s="29"/>
      <c r="F71" s="29"/>
      <c r="G71" s="30"/>
    </row>
    <row r="72" ht="21.95" customHeight="1">
      <c r="A72" s="15">
        <v>1950</v>
      </c>
      <c r="B72" s="11">
        <f>'Rainfall tables 95th'!D72</f>
        <v>9</v>
      </c>
      <c r="C72" s="13">
        <f>'Rainfall tables 95th'!E72</f>
        <v>507</v>
      </c>
      <c r="D72" s="13">
        <f>'Rainfall tables 95th'!F72</f>
        <v>56.3333333333333</v>
      </c>
      <c r="E72" s="29"/>
      <c r="F72" s="29"/>
      <c r="G72" s="30"/>
    </row>
    <row r="73" ht="21.95" customHeight="1">
      <c r="A73" s="15">
        <v>1951</v>
      </c>
      <c r="B73" s="11">
        <f>'Rainfall tables 95th'!D73</f>
        <v>3</v>
      </c>
      <c r="C73" s="13">
        <f>'Rainfall tables 95th'!E73</f>
        <v>284.9</v>
      </c>
      <c r="D73" s="13">
        <f>'Rainfall tables 95th'!F73</f>
        <v>94.9666666666667</v>
      </c>
      <c r="E73" s="29"/>
      <c r="F73" s="29"/>
      <c r="G73" s="30"/>
    </row>
    <row r="74" ht="21.95" customHeight="1">
      <c r="A74" s="15">
        <v>1952</v>
      </c>
      <c r="B74" s="11">
        <f>'Rainfall tables 95th'!D74</f>
        <v>2</v>
      </c>
      <c r="C74" s="13">
        <f>'Rainfall tables 95th'!E74</f>
        <v>110</v>
      </c>
      <c r="D74" s="13">
        <f>'Rainfall tables 95th'!F74</f>
        <v>55</v>
      </c>
      <c r="E74" s="29"/>
      <c r="F74" s="29"/>
      <c r="G74" s="30"/>
    </row>
    <row r="75" ht="21.95" customHeight="1">
      <c r="A75" s="15">
        <v>1953</v>
      </c>
      <c r="B75" s="11">
        <f>'Rainfall tables 95th'!D75</f>
        <v>9</v>
      </c>
      <c r="C75" s="13">
        <f>'Rainfall tables 95th'!E75</f>
        <v>621.8</v>
      </c>
      <c r="D75" s="13">
        <f>'Rainfall tables 95th'!F75</f>
        <v>69.0888888888889</v>
      </c>
      <c r="E75" s="29"/>
      <c r="F75" s="29"/>
      <c r="G75" s="30"/>
    </row>
    <row r="76" ht="21.95" customHeight="1">
      <c r="A76" s="15">
        <v>1954</v>
      </c>
      <c r="B76" s="11">
        <f>'Rainfall tables 95th'!D76</f>
        <v>6</v>
      </c>
      <c r="C76" s="13">
        <f>'Rainfall tables 95th'!E76</f>
        <v>622.8</v>
      </c>
      <c r="D76" s="13">
        <f>'Rainfall tables 95th'!F76</f>
        <v>103.8</v>
      </c>
      <c r="E76" t="s" s="31">
        <v>35</v>
      </c>
      <c r="F76" t="s" s="31">
        <v>35</v>
      </c>
      <c r="G76" t="s" s="32">
        <v>35</v>
      </c>
    </row>
    <row r="77" ht="21.95" customHeight="1">
      <c r="A77" s="15">
        <v>1955</v>
      </c>
      <c r="B77" s="11">
        <f>'Rainfall tables 95th'!D77</f>
        <v>5</v>
      </c>
      <c r="C77" s="13">
        <f>'Rainfall tables 95th'!E77</f>
        <v>516.1</v>
      </c>
      <c r="D77" s="13">
        <f>'Rainfall tables 95th'!F77</f>
        <v>103.22</v>
      </c>
      <c r="E77" s="33">
        <f>_xlfn.AVERAGEIF(B2:B121,"&gt;0")</f>
        <v>5.8135593220339</v>
      </c>
      <c r="F77" s="33">
        <f>_xlfn.AVERAGEIF(C2:C121,"&gt;0")</f>
        <v>382.676271186441</v>
      </c>
      <c r="G77" s="34">
        <f>_xlfn.AVERAGEIF(D2:D121,"&gt;0")</f>
        <v>65.1548145192849</v>
      </c>
    </row>
    <row r="78" ht="21.95" customHeight="1">
      <c r="A78" s="15">
        <v>1956</v>
      </c>
      <c r="B78" s="11">
        <f>'Rainfall tables 95th'!D78</f>
        <v>10</v>
      </c>
      <c r="C78" s="13">
        <f>'Rainfall tables 95th'!E78</f>
        <v>638.6</v>
      </c>
      <c r="D78" s="13">
        <f>'Rainfall tables 95th'!F78</f>
        <v>63.86</v>
      </c>
      <c r="E78" s="35"/>
      <c r="F78" s="35"/>
      <c r="G78" s="36"/>
    </row>
    <row r="79" ht="21.95" customHeight="1">
      <c r="A79" s="15">
        <v>1957</v>
      </c>
      <c r="B79" s="11">
        <f>'Rainfall tables 95th'!D79</f>
        <v>3</v>
      </c>
      <c r="C79" s="13">
        <f>'Rainfall tables 95th'!E79</f>
        <v>150.4</v>
      </c>
      <c r="D79" s="13">
        <f>'Rainfall tables 95th'!F79</f>
        <v>50.1333333333333</v>
      </c>
      <c r="E79" s="35"/>
      <c r="F79" s="35"/>
      <c r="G79" s="36"/>
    </row>
    <row r="80" ht="21.95" customHeight="1">
      <c r="A80" s="15">
        <v>1958</v>
      </c>
      <c r="B80" s="11">
        <f>'Rainfall tables 95th'!D80</f>
        <v>6</v>
      </c>
      <c r="C80" s="13">
        <f>'Rainfall tables 95th'!E80</f>
        <v>275.3</v>
      </c>
      <c r="D80" s="13">
        <f>'Rainfall tables 95th'!F80</f>
        <v>45.8833333333333</v>
      </c>
      <c r="E80" s="35"/>
      <c r="F80" s="35"/>
      <c r="G80" s="36"/>
    </row>
    <row r="81" ht="21.95" customHeight="1">
      <c r="A81" s="15">
        <v>1959</v>
      </c>
      <c r="B81" s="11">
        <f>'Rainfall tables 95th'!D81</f>
        <v>14</v>
      </c>
      <c r="C81" s="13">
        <f>'Rainfall tables 95th'!E81</f>
        <v>919</v>
      </c>
      <c r="D81" s="13">
        <f>'Rainfall tables 95th'!F81</f>
        <v>65.6428571428571</v>
      </c>
      <c r="E81" s="35"/>
      <c r="F81" s="35"/>
      <c r="G81" s="36"/>
    </row>
    <row r="82" ht="21.95" customHeight="1">
      <c r="A82" s="15">
        <v>1960</v>
      </c>
      <c r="B82" s="11">
        <f>'Rainfall tables 95th'!D82</f>
        <v>0</v>
      </c>
      <c r="C82" s="13">
        <f>'Rainfall tables 95th'!E82</f>
        <v>0</v>
      </c>
      <c r="D82" s="13">
        <f>'Rainfall tables 95th'!F82</f>
        <v>0</v>
      </c>
      <c r="E82" s="35"/>
      <c r="F82" s="35"/>
      <c r="G82" s="36"/>
    </row>
    <row r="83" ht="21.95" customHeight="1">
      <c r="A83" s="15">
        <v>1961</v>
      </c>
      <c r="B83" s="11">
        <f>'Rainfall tables 95th'!D83</f>
        <v>5</v>
      </c>
      <c r="C83" s="13">
        <f>'Rainfall tables 95th'!E83</f>
        <v>304.8</v>
      </c>
      <c r="D83" s="13">
        <f>'Rainfall tables 95th'!F83</f>
        <v>60.96</v>
      </c>
      <c r="E83" s="35"/>
      <c r="F83" s="35"/>
      <c r="G83" s="36"/>
    </row>
    <row r="84" ht="21.95" customHeight="1">
      <c r="A84" s="15">
        <v>1962</v>
      </c>
      <c r="B84" s="11">
        <f>'Rainfall tables 95th'!D84</f>
        <v>11</v>
      </c>
      <c r="C84" s="13">
        <f>'Rainfall tables 95th'!E84</f>
        <v>886</v>
      </c>
      <c r="D84" s="13">
        <f>'Rainfall tables 95th'!F84</f>
        <v>80.5454545454545</v>
      </c>
      <c r="E84" s="35"/>
      <c r="F84" s="35"/>
      <c r="G84" s="36"/>
    </row>
    <row r="85" ht="21.95" customHeight="1">
      <c r="A85" s="15">
        <v>1963</v>
      </c>
      <c r="B85" s="11">
        <f>'Rainfall tables 95th'!D85</f>
        <v>9</v>
      </c>
      <c r="C85" s="13">
        <f>'Rainfall tables 95th'!E85</f>
        <v>607.4</v>
      </c>
      <c r="D85" s="13">
        <f>'Rainfall tables 95th'!F85</f>
        <v>67.48888888888889</v>
      </c>
      <c r="E85" s="35"/>
      <c r="F85" s="35"/>
      <c r="G85" s="36"/>
    </row>
    <row r="86" ht="21.95" customHeight="1">
      <c r="A86" s="15">
        <v>1964</v>
      </c>
      <c r="B86" s="11">
        <f>'Rainfall tables 95th'!D86</f>
        <v>6</v>
      </c>
      <c r="C86" s="13">
        <f>'Rainfall tables 95th'!E86</f>
        <v>318.5</v>
      </c>
      <c r="D86" s="13">
        <f>'Rainfall tables 95th'!F86</f>
        <v>53.0833333333333</v>
      </c>
      <c r="E86" s="35"/>
      <c r="F86" s="35"/>
      <c r="G86" s="36"/>
    </row>
    <row r="87" ht="21.95" customHeight="1">
      <c r="A87" s="15">
        <v>1965</v>
      </c>
      <c r="B87" s="11">
        <f>'Rainfall tables 95th'!D87</f>
        <v>5</v>
      </c>
      <c r="C87" s="13">
        <f>'Rainfall tables 95th'!E87</f>
        <v>395</v>
      </c>
      <c r="D87" s="13">
        <f>'Rainfall tables 95th'!F87</f>
        <v>79</v>
      </c>
      <c r="E87" s="35"/>
      <c r="F87" s="35"/>
      <c r="G87" s="36"/>
    </row>
    <row r="88" ht="21.95" customHeight="1">
      <c r="A88" s="15">
        <v>1966</v>
      </c>
      <c r="B88" s="11">
        <f>'Rainfall tables 95th'!D88</f>
        <v>2</v>
      </c>
      <c r="C88" s="13">
        <f>'Rainfall tables 95th'!E88</f>
        <v>129.6</v>
      </c>
      <c r="D88" s="13">
        <f>'Rainfall tables 95th'!F88</f>
        <v>64.8</v>
      </c>
      <c r="E88" s="35"/>
      <c r="F88" s="35"/>
      <c r="G88" s="36"/>
    </row>
    <row r="89" ht="21.95" customHeight="1">
      <c r="A89" s="15">
        <v>1967</v>
      </c>
      <c r="B89" s="11">
        <f>'Rainfall tables 95th'!D89</f>
        <v>8</v>
      </c>
      <c r="C89" s="13">
        <f>'Rainfall tables 95th'!E89</f>
        <v>551.9</v>
      </c>
      <c r="D89" s="13">
        <f>'Rainfall tables 95th'!F89</f>
        <v>68.9875</v>
      </c>
      <c r="E89" s="35"/>
      <c r="F89" s="35"/>
      <c r="G89" s="36"/>
    </row>
    <row r="90" ht="21.95" customHeight="1">
      <c r="A90" s="15">
        <v>1968</v>
      </c>
      <c r="B90" s="11">
        <f>'Rainfall tables 95th'!D90</f>
        <v>9</v>
      </c>
      <c r="C90" s="13">
        <f>'Rainfall tables 95th'!E90</f>
        <v>596.2</v>
      </c>
      <c r="D90" s="13">
        <f>'Rainfall tables 95th'!F90</f>
        <v>66.2444444444444</v>
      </c>
      <c r="E90" s="35"/>
      <c r="F90" s="35"/>
      <c r="G90" s="36"/>
    </row>
    <row r="91" ht="21.95" customHeight="1">
      <c r="A91" s="15">
        <v>1969</v>
      </c>
      <c r="B91" s="11">
        <f>'Rainfall tables 95th'!D91</f>
        <v>4</v>
      </c>
      <c r="C91" s="13">
        <f>'Rainfall tables 95th'!E91</f>
        <v>210.6</v>
      </c>
      <c r="D91" s="13">
        <f>'Rainfall tables 95th'!F91</f>
        <v>52.65</v>
      </c>
      <c r="E91" s="35"/>
      <c r="F91" s="35"/>
      <c r="G91" s="36"/>
    </row>
    <row r="92" ht="21.95" customHeight="1">
      <c r="A92" s="15">
        <v>1970</v>
      </c>
      <c r="B92" s="11">
        <f>'Rainfall tables 95th'!D92</f>
        <v>6</v>
      </c>
      <c r="C92" s="13">
        <f>'Rainfall tables 95th'!E92</f>
        <v>369.8</v>
      </c>
      <c r="D92" s="13">
        <f>'Rainfall tables 95th'!F92</f>
        <v>61.6333333333333</v>
      </c>
      <c r="E92" s="35"/>
      <c r="F92" s="35"/>
      <c r="G92" s="36"/>
    </row>
    <row r="93" ht="21.95" customHeight="1">
      <c r="A93" s="15">
        <v>1971</v>
      </c>
      <c r="B93" s="11">
        <f>'Rainfall tables 95th'!D93</f>
        <v>4</v>
      </c>
      <c r="C93" s="13">
        <f>'Rainfall tables 95th'!E93</f>
        <v>239.5</v>
      </c>
      <c r="D93" s="13">
        <f>'Rainfall tables 95th'!F93</f>
        <v>59.875</v>
      </c>
      <c r="E93" s="35"/>
      <c r="F93" s="35"/>
      <c r="G93" s="36"/>
    </row>
    <row r="94" ht="21.95" customHeight="1">
      <c r="A94" s="15">
        <v>1972</v>
      </c>
      <c r="B94" s="11">
        <f>'Rainfall tables 95th'!D94</f>
        <v>9</v>
      </c>
      <c r="C94" s="13">
        <f>'Rainfall tables 95th'!E94</f>
        <v>525.2</v>
      </c>
      <c r="D94" s="13">
        <f>'Rainfall tables 95th'!F94</f>
        <v>58.3555555555556</v>
      </c>
      <c r="E94" s="35"/>
      <c r="F94" s="35"/>
      <c r="G94" s="36"/>
    </row>
    <row r="95" ht="21.95" customHeight="1">
      <c r="A95" s="15">
        <v>1973</v>
      </c>
      <c r="B95" s="11">
        <f>'Rainfall tables 95th'!D95</f>
        <v>5</v>
      </c>
      <c r="C95" s="13">
        <f>'Rainfall tables 95th'!E95</f>
        <v>274.4</v>
      </c>
      <c r="D95" s="13">
        <f>'Rainfall tables 95th'!F95</f>
        <v>54.88</v>
      </c>
      <c r="E95" s="35"/>
      <c r="F95" s="35"/>
      <c r="G95" s="36"/>
    </row>
    <row r="96" ht="21.95" customHeight="1">
      <c r="A96" s="15">
        <v>1974</v>
      </c>
      <c r="B96" s="11">
        <f>'Rainfall tables 95th'!D96</f>
        <v>10</v>
      </c>
      <c r="C96" s="13">
        <f>'Rainfall tables 95th'!E96</f>
        <v>848.2</v>
      </c>
      <c r="D96" s="13">
        <f>'Rainfall tables 95th'!F96</f>
        <v>84.81999999999999</v>
      </c>
      <c r="E96" s="35"/>
      <c r="F96" s="35"/>
      <c r="G96" s="36"/>
    </row>
    <row r="97" ht="21.95" customHeight="1">
      <c r="A97" s="15">
        <v>1975</v>
      </c>
      <c r="B97" s="11">
        <f>'Rainfall tables 95th'!D97</f>
        <v>8</v>
      </c>
      <c r="C97" s="13">
        <f>'Rainfall tables 95th'!E97</f>
        <v>582.8</v>
      </c>
      <c r="D97" s="13">
        <f>'Rainfall tables 95th'!F97</f>
        <v>72.84999999999999</v>
      </c>
      <c r="E97" s="35"/>
      <c r="F97" s="35"/>
      <c r="G97" s="36"/>
    </row>
    <row r="98" ht="21.95" customHeight="1">
      <c r="A98" s="15">
        <v>1976</v>
      </c>
      <c r="B98" s="11">
        <f>'Rainfall tables 95th'!D98</f>
        <v>5</v>
      </c>
      <c r="C98" s="13">
        <f>'Rainfall tables 95th'!E98</f>
        <v>539.4</v>
      </c>
      <c r="D98" s="13">
        <f>'Rainfall tables 95th'!F98</f>
        <v>107.88</v>
      </c>
      <c r="E98" t="s" s="31">
        <v>36</v>
      </c>
      <c r="F98" t="s" s="31">
        <v>36</v>
      </c>
      <c r="G98" t="s" s="32">
        <v>36</v>
      </c>
    </row>
    <row r="99" ht="21.95" customHeight="1">
      <c r="A99" s="15">
        <v>1977</v>
      </c>
      <c r="B99" s="11">
        <f>'Rainfall tables 95th'!D99</f>
        <v>4</v>
      </c>
      <c r="C99" s="13">
        <f>'Rainfall tables 95th'!E99</f>
        <v>246.9</v>
      </c>
      <c r="D99" s="13">
        <f>'Rainfall tables 95th'!F99</f>
        <v>61.725</v>
      </c>
      <c r="E99" s="33">
        <f>_xlfn.AVERAGEIF(B122:B143,"&gt;0")</f>
        <v>5.28571428571429</v>
      </c>
      <c r="F99" s="33">
        <f>_xlfn.AVERAGEIF(C122:C143,"&gt;0")</f>
        <v>345.942857142857</v>
      </c>
      <c r="G99" s="34">
        <f>_xlfn.AVERAGEIF(D122:D143,"&gt;0")</f>
        <v>64.5201418951419</v>
      </c>
    </row>
    <row r="100" ht="21.95" customHeight="1">
      <c r="A100" s="15">
        <v>1978</v>
      </c>
      <c r="B100" s="11">
        <f>'Rainfall tables 95th'!D100</f>
        <v>4</v>
      </c>
      <c r="C100" s="13">
        <f>'Rainfall tables 95th'!E100</f>
        <v>277</v>
      </c>
      <c r="D100" s="13">
        <f>'Rainfall tables 95th'!F100</f>
        <v>69.25</v>
      </c>
      <c r="E100" s="29"/>
      <c r="F100" s="29"/>
      <c r="G100" s="30"/>
    </row>
    <row r="101" ht="21.95" customHeight="1">
      <c r="A101" s="15">
        <v>1979</v>
      </c>
      <c r="B101" s="11">
        <f>'Rainfall tables 95th'!D101</f>
        <v>7</v>
      </c>
      <c r="C101" s="13">
        <f>'Rainfall tables 95th'!E101</f>
        <v>466.2</v>
      </c>
      <c r="D101" s="13">
        <f>'Rainfall tables 95th'!F101</f>
        <v>66.59999999999999</v>
      </c>
      <c r="E101" s="29"/>
      <c r="F101" s="29"/>
      <c r="G101" s="30"/>
    </row>
    <row r="102" ht="21.95" customHeight="1">
      <c r="A102" s="15">
        <v>1980</v>
      </c>
      <c r="B102" s="11">
        <f>'Rainfall tables 95th'!D102</f>
        <v>6</v>
      </c>
      <c r="C102" s="13">
        <f>'Rainfall tables 95th'!E102</f>
        <v>429</v>
      </c>
      <c r="D102" s="13">
        <f>'Rainfall tables 95th'!F102</f>
        <v>71.5</v>
      </c>
      <c r="E102" s="29"/>
      <c r="F102" s="29"/>
      <c r="G102" s="30"/>
    </row>
    <row r="103" ht="21.95" customHeight="1">
      <c r="A103" s="15">
        <v>1981</v>
      </c>
      <c r="B103" s="11">
        <f>'Rainfall tables 95th'!D103</f>
        <v>5</v>
      </c>
      <c r="C103" s="13">
        <f>'Rainfall tables 95th'!E103</f>
        <v>337.8</v>
      </c>
      <c r="D103" s="13">
        <f>'Rainfall tables 95th'!F103</f>
        <v>67.56</v>
      </c>
      <c r="E103" s="29"/>
      <c r="F103" s="29"/>
      <c r="G103" s="30"/>
    </row>
    <row r="104" ht="21.95" customHeight="1">
      <c r="A104" s="15">
        <v>1982</v>
      </c>
      <c r="B104" s="11">
        <f>'Rainfall tables 95th'!D104</f>
        <v>4</v>
      </c>
      <c r="C104" s="13">
        <f>'Rainfall tables 95th'!E104</f>
        <v>232.8</v>
      </c>
      <c r="D104" s="13">
        <f>'Rainfall tables 95th'!F104</f>
        <v>58.2</v>
      </c>
      <c r="E104" s="29"/>
      <c r="F104" s="29"/>
      <c r="G104" s="30"/>
    </row>
    <row r="105" ht="21.95" customHeight="1">
      <c r="A105" s="15">
        <v>1983</v>
      </c>
      <c r="B105" s="11">
        <f>'Rainfall tables 95th'!D105</f>
        <v>6</v>
      </c>
      <c r="C105" s="13">
        <f>'Rainfall tables 95th'!E105</f>
        <v>332.4</v>
      </c>
      <c r="D105" s="13">
        <f>'Rainfall tables 95th'!F105</f>
        <v>55.4</v>
      </c>
      <c r="E105" s="29"/>
      <c r="F105" s="29"/>
      <c r="G105" s="30"/>
    </row>
    <row r="106" ht="21.95" customHeight="1">
      <c r="A106" s="15">
        <v>1984</v>
      </c>
      <c r="B106" s="11">
        <f>'Rainfall tables 95th'!D106</f>
        <v>9</v>
      </c>
      <c r="C106" s="13">
        <f>'Rainfall tables 95th'!E106</f>
        <v>528</v>
      </c>
      <c r="D106" s="13">
        <f>'Rainfall tables 95th'!F106</f>
        <v>58.6666666666667</v>
      </c>
      <c r="E106" s="29"/>
      <c r="F106" s="29"/>
      <c r="G106" s="30"/>
    </row>
    <row r="107" ht="21.95" customHeight="1">
      <c r="A107" s="15">
        <v>1985</v>
      </c>
      <c r="B107" s="11">
        <f>'Rainfall tables 95th'!D107</f>
        <v>7</v>
      </c>
      <c r="C107" s="13">
        <f>'Rainfall tables 95th'!E107</f>
        <v>461.7</v>
      </c>
      <c r="D107" s="13">
        <f>'Rainfall tables 95th'!F107</f>
        <v>65.9571428571429</v>
      </c>
      <c r="E107" s="29"/>
      <c r="F107" s="29"/>
      <c r="G107" s="30"/>
    </row>
    <row r="108" ht="21.95" customHeight="1">
      <c r="A108" s="15">
        <v>1986</v>
      </c>
      <c r="B108" s="11">
        <f>'Rainfall tables 95th'!D108</f>
        <v>3</v>
      </c>
      <c r="C108" s="13">
        <f>'Rainfall tables 95th'!E108</f>
        <v>148.6</v>
      </c>
      <c r="D108" s="13">
        <f>'Rainfall tables 95th'!F108</f>
        <v>49.5333333333333</v>
      </c>
      <c r="E108" s="29"/>
      <c r="F108" s="29"/>
      <c r="G108" s="30"/>
    </row>
    <row r="109" ht="21.95" customHeight="1">
      <c r="A109" s="15">
        <v>1987</v>
      </c>
      <c r="B109" s="11">
        <f>'Rainfall tables 95th'!D109</f>
        <v>6</v>
      </c>
      <c r="C109" s="13">
        <f>'Rainfall tables 95th'!E109</f>
        <v>608.6</v>
      </c>
      <c r="D109" s="13">
        <f>'Rainfall tables 95th'!F109</f>
        <v>101.433333333333</v>
      </c>
      <c r="E109" s="29"/>
      <c r="F109" s="29"/>
      <c r="G109" s="30"/>
    </row>
    <row r="110" ht="21.95" customHeight="1">
      <c r="A110" s="15">
        <v>1988</v>
      </c>
      <c r="B110" s="11">
        <f>'Rainfall tables 95th'!D110</f>
        <v>15</v>
      </c>
      <c r="C110" s="13">
        <f>'Rainfall tables 95th'!E110</f>
        <v>865.4</v>
      </c>
      <c r="D110" s="13">
        <f>'Rainfall tables 95th'!F110</f>
        <v>57.6933333333333</v>
      </c>
      <c r="E110" s="29"/>
      <c r="F110" s="29"/>
      <c r="G110" s="30"/>
    </row>
    <row r="111" ht="21.95" customHeight="1">
      <c r="A111" s="15">
        <v>1989</v>
      </c>
      <c r="B111" s="11">
        <f>'Rainfall tables 95th'!D111</f>
        <v>4</v>
      </c>
      <c r="C111" s="13">
        <f>'Rainfall tables 95th'!E111</f>
        <v>407.9</v>
      </c>
      <c r="D111" s="13">
        <f>'Rainfall tables 95th'!F111</f>
        <v>101.975</v>
      </c>
      <c r="E111" s="29"/>
      <c r="F111" s="29"/>
      <c r="G111" s="30"/>
    </row>
    <row r="112" ht="21.95" customHeight="1">
      <c r="A112" s="15">
        <v>1990</v>
      </c>
      <c r="B112" s="11">
        <f>'Rainfall tables 95th'!D112</f>
        <v>5</v>
      </c>
      <c r="C112" s="13">
        <f>'Rainfall tables 95th'!E112</f>
        <v>288.4</v>
      </c>
      <c r="D112" s="13">
        <f>'Rainfall tables 95th'!F112</f>
        <v>57.68</v>
      </c>
      <c r="E112" s="29"/>
      <c r="F112" s="29"/>
      <c r="G112" s="30"/>
    </row>
    <row r="113" ht="21.95" customHeight="1">
      <c r="A113" s="15">
        <v>1991</v>
      </c>
      <c r="B113" s="11">
        <f>'Rainfall tables 95th'!D113</f>
        <v>2</v>
      </c>
      <c r="C113" s="13">
        <f>'Rainfall tables 95th'!E113</f>
        <v>177.4</v>
      </c>
      <c r="D113" s="13">
        <f>'Rainfall tables 95th'!F113</f>
        <v>88.7</v>
      </c>
      <c r="E113" s="29"/>
      <c r="F113" s="29"/>
      <c r="G113" s="30"/>
    </row>
    <row r="114" ht="21.95" customHeight="1">
      <c r="A114" s="15">
        <v>1992</v>
      </c>
      <c r="B114" s="11">
        <f>'Rainfall tables 95th'!D114</f>
        <v>2</v>
      </c>
      <c r="C114" s="13">
        <f>'Rainfall tables 95th'!E114</f>
        <v>101.6</v>
      </c>
      <c r="D114" s="13">
        <f>'Rainfall tables 95th'!F114</f>
        <v>50.8</v>
      </c>
      <c r="E114" s="37"/>
      <c r="F114" s="37"/>
      <c r="G114" s="38"/>
    </row>
    <row r="115" ht="21.95" customHeight="1">
      <c r="A115" s="15">
        <v>1993</v>
      </c>
      <c r="B115" s="11">
        <f>'Rainfall tables 95th'!D115</f>
        <v>4</v>
      </c>
      <c r="C115" s="13">
        <f>'Rainfall tables 95th'!E115</f>
        <v>232.8</v>
      </c>
      <c r="D115" s="13">
        <f>'Rainfall tables 95th'!F115</f>
        <v>58.2</v>
      </c>
      <c r="E115" s="39"/>
      <c r="F115" s="39"/>
      <c r="G115" s="40"/>
    </row>
    <row r="116" ht="21.95" customHeight="1">
      <c r="A116" s="15">
        <v>1994</v>
      </c>
      <c r="B116" s="11">
        <f>'Rainfall tables 95th'!D116</f>
        <v>3</v>
      </c>
      <c r="C116" s="13">
        <f>'Rainfall tables 95th'!E116</f>
        <v>123.2</v>
      </c>
      <c r="D116" s="13">
        <f>'Rainfall tables 95th'!F116</f>
        <v>41.0666666666667</v>
      </c>
      <c r="E116" s="33"/>
      <c r="F116" s="33"/>
      <c r="G116" s="34"/>
    </row>
    <row r="117" ht="21.95" customHeight="1">
      <c r="A117" s="15">
        <v>1995</v>
      </c>
      <c r="B117" s="11">
        <f>'Rainfall tables 95th'!D117</f>
        <v>3</v>
      </c>
      <c r="C117" s="13">
        <f>'Rainfall tables 95th'!E117</f>
        <v>141.4</v>
      </c>
      <c r="D117" s="13">
        <f>'Rainfall tables 95th'!F117</f>
        <v>47.1333333333333</v>
      </c>
      <c r="E117" s="35"/>
      <c r="F117" s="35"/>
      <c r="G117" s="36"/>
    </row>
    <row r="118" ht="21.95" customHeight="1">
      <c r="A118" s="15">
        <v>1996</v>
      </c>
      <c r="B118" s="11">
        <f>'Rainfall tables 95th'!D118</f>
        <v>8</v>
      </c>
      <c r="C118" s="13">
        <f>'Rainfall tables 95th'!E118</f>
        <v>464.6</v>
      </c>
      <c r="D118" s="13">
        <f>'Rainfall tables 95th'!F118</f>
        <v>58.075</v>
      </c>
      <c r="E118" s="35"/>
      <c r="F118" s="35"/>
      <c r="G118" s="36"/>
    </row>
    <row r="119" ht="21.95" customHeight="1">
      <c r="A119" s="15">
        <v>1997</v>
      </c>
      <c r="B119" s="11">
        <f>'Rainfall tables 95th'!D119</f>
        <v>2</v>
      </c>
      <c r="C119" s="13">
        <f>'Rainfall tables 95th'!E119</f>
        <v>96.2</v>
      </c>
      <c r="D119" s="13">
        <f>'Rainfall tables 95th'!F119</f>
        <v>48.1</v>
      </c>
      <c r="E119" s="35"/>
      <c r="F119" s="35"/>
      <c r="G119" s="36"/>
    </row>
    <row r="120" ht="21.95" customHeight="1">
      <c r="A120" s="15">
        <v>1998</v>
      </c>
      <c r="B120" s="11">
        <f>'Rainfall tables 95th'!D120</f>
        <v>2</v>
      </c>
      <c r="C120" s="13">
        <f>'Rainfall tables 95th'!E120</f>
        <v>164.4</v>
      </c>
      <c r="D120" s="13">
        <f>'Rainfall tables 95th'!F120</f>
        <v>82.2</v>
      </c>
      <c r="E120" s="35"/>
      <c r="F120" s="35"/>
      <c r="G120" s="36"/>
    </row>
    <row r="121" ht="21.95" customHeight="1">
      <c r="A121" s="15">
        <v>1999</v>
      </c>
      <c r="B121" s="11">
        <f>'Rainfall tables 95th'!D121</f>
        <v>4</v>
      </c>
      <c r="C121" s="13">
        <f>'Rainfall tables 95th'!E121</f>
        <v>247.4</v>
      </c>
      <c r="D121" s="13">
        <f>'Rainfall tables 95th'!F121</f>
        <v>61.85</v>
      </c>
      <c r="E121" s="35"/>
      <c r="F121" s="35"/>
      <c r="G121" s="36"/>
    </row>
    <row r="122" ht="21.95" customHeight="1">
      <c r="A122" s="15">
        <v>2000</v>
      </c>
      <c r="B122" s="11">
        <f>'Rainfall tables 95th'!D122</f>
        <v>0</v>
      </c>
      <c r="C122" s="13">
        <f>'Rainfall tables 95th'!E122</f>
        <v>0</v>
      </c>
      <c r="D122" s="13">
        <f>'Rainfall tables 95th'!F122</f>
        <v>0</v>
      </c>
      <c r="E122" s="35"/>
      <c r="F122" s="35"/>
      <c r="G122" s="36"/>
    </row>
    <row r="123" ht="21.95" customHeight="1">
      <c r="A123" s="15">
        <v>2001</v>
      </c>
      <c r="B123" s="11">
        <f>'Rainfall tables 95th'!D123</f>
        <v>6</v>
      </c>
      <c r="C123" s="13">
        <f>'Rainfall tables 95th'!E123</f>
        <v>557.4</v>
      </c>
      <c r="D123" s="13">
        <f>'Rainfall tables 95th'!F123</f>
        <v>92.90000000000001</v>
      </c>
      <c r="E123" s="35"/>
      <c r="F123" s="35"/>
      <c r="G123" s="36"/>
    </row>
    <row r="124" ht="21.95" customHeight="1">
      <c r="A124" s="15">
        <v>2002</v>
      </c>
      <c r="B124" s="11">
        <f>'Rainfall tables 95th'!D124</f>
        <v>1</v>
      </c>
      <c r="C124" s="13">
        <f>'Rainfall tables 95th'!E124</f>
        <v>53.4</v>
      </c>
      <c r="D124" s="13">
        <f>'Rainfall tables 95th'!F124</f>
        <v>53.4</v>
      </c>
      <c r="E124" s="35"/>
      <c r="F124" s="35"/>
      <c r="G124" s="36"/>
    </row>
    <row r="125" ht="21.95" customHeight="1">
      <c r="A125" s="15">
        <v>2003</v>
      </c>
      <c r="B125" s="11">
        <f>'Rainfall tables 95th'!D125</f>
        <v>1</v>
      </c>
      <c r="C125" s="13">
        <f>'Rainfall tables 95th'!E125</f>
        <v>48.4</v>
      </c>
      <c r="D125" s="13">
        <f>'Rainfall tables 95th'!F125</f>
        <v>48.4</v>
      </c>
      <c r="E125" s="35"/>
      <c r="F125" s="35"/>
      <c r="G125" s="36"/>
    </row>
    <row r="126" ht="21.95" customHeight="1">
      <c r="A126" s="15">
        <v>2004</v>
      </c>
      <c r="B126" s="11">
        <f>'Rainfall tables 95th'!D126</f>
        <v>7</v>
      </c>
      <c r="C126" s="13">
        <f>'Rainfall tables 95th'!E126</f>
        <v>446.6</v>
      </c>
      <c r="D126" s="13">
        <f>'Rainfall tables 95th'!F126</f>
        <v>63.8</v>
      </c>
      <c r="E126" s="35"/>
      <c r="F126" s="35"/>
      <c r="G126" s="36"/>
    </row>
    <row r="127" ht="21.95" customHeight="1">
      <c r="A127" s="15">
        <v>2005</v>
      </c>
      <c r="B127" s="11">
        <f>'Rainfall tables 95th'!D127</f>
        <v>5</v>
      </c>
      <c r="C127" s="13">
        <f>'Rainfall tables 95th'!E127</f>
        <v>330.6</v>
      </c>
      <c r="D127" s="13">
        <f>'Rainfall tables 95th'!F127</f>
        <v>66.12</v>
      </c>
      <c r="E127" s="35"/>
      <c r="F127" s="35"/>
      <c r="G127" s="36"/>
    </row>
    <row r="128" ht="21.95" customHeight="1">
      <c r="A128" s="15">
        <v>2006</v>
      </c>
      <c r="B128" s="11">
        <f>'Rainfall tables 95th'!D128</f>
        <v>9</v>
      </c>
      <c r="C128" s="13">
        <f>'Rainfall tables 95th'!E128</f>
        <v>455.6</v>
      </c>
      <c r="D128" s="13">
        <f>'Rainfall tables 95th'!F128</f>
        <v>50.6222222222222</v>
      </c>
      <c r="E128" s="35"/>
      <c r="F128" s="35"/>
      <c r="G128" s="36"/>
    </row>
    <row r="129" ht="21.95" customHeight="1">
      <c r="A129" s="15">
        <v>2007</v>
      </c>
      <c r="B129" s="11">
        <f>'Rainfall tables 95th'!D129</f>
        <v>2</v>
      </c>
      <c r="C129" s="13">
        <f>'Rainfall tables 95th'!E129</f>
        <v>83.59999999999999</v>
      </c>
      <c r="D129" s="13">
        <f>'Rainfall tables 95th'!F129</f>
        <v>41.8</v>
      </c>
      <c r="E129" s="35"/>
      <c r="F129" s="35"/>
      <c r="G129" s="36"/>
    </row>
    <row r="130" ht="21.95" customHeight="1">
      <c r="A130" s="15">
        <v>2008</v>
      </c>
      <c r="B130" s="11">
        <f>'Rainfall tables 95th'!D130</f>
        <v>4</v>
      </c>
      <c r="C130" s="13">
        <f>'Rainfall tables 95th'!E130</f>
        <v>259.2</v>
      </c>
      <c r="D130" s="13">
        <f>'Rainfall tables 95th'!F130</f>
        <v>64.8</v>
      </c>
      <c r="E130" s="35"/>
      <c r="F130" s="35"/>
      <c r="G130" s="36"/>
    </row>
    <row r="131" ht="21.95" customHeight="1">
      <c r="A131" s="15">
        <v>2009</v>
      </c>
      <c r="B131" s="11">
        <f>'Rainfall tables 95th'!D131</f>
        <v>4</v>
      </c>
      <c r="C131" s="13">
        <f>'Rainfall tables 95th'!E131</f>
        <v>403.6</v>
      </c>
      <c r="D131" s="13">
        <f>'Rainfall tables 95th'!F131</f>
        <v>100.9</v>
      </c>
      <c r="E131" s="35"/>
      <c r="F131" s="35"/>
      <c r="G131" s="36"/>
    </row>
    <row r="132" ht="21.95" customHeight="1">
      <c r="A132" s="15">
        <v>2010</v>
      </c>
      <c r="B132" s="11">
        <f>'Rainfall tables 95th'!D132</f>
        <v>8</v>
      </c>
      <c r="C132" s="13">
        <f>'Rainfall tables 95th'!E132</f>
        <v>495</v>
      </c>
      <c r="D132" s="13">
        <f>'Rainfall tables 95th'!F132</f>
        <v>61.875</v>
      </c>
      <c r="E132" s="35"/>
      <c r="F132" s="35"/>
      <c r="G132" s="36"/>
    </row>
    <row r="133" ht="21.95" customHeight="1">
      <c r="A133" s="15">
        <v>2011</v>
      </c>
      <c r="B133" s="11">
        <f>'Rainfall tables 95th'!D133</f>
        <v>1</v>
      </c>
      <c r="C133" s="13">
        <f>'Rainfall tables 95th'!E133</f>
        <v>45.6</v>
      </c>
      <c r="D133" s="13">
        <f>'Rainfall tables 95th'!F133</f>
        <v>45.6</v>
      </c>
      <c r="E133" s="35"/>
      <c r="F133" s="35"/>
      <c r="G133" s="36"/>
    </row>
    <row r="134" ht="21.95" customHeight="1">
      <c r="A134" s="15">
        <v>2012</v>
      </c>
      <c r="B134" s="11">
        <f>'Rainfall tables 95th'!D134</f>
        <v>6</v>
      </c>
      <c r="C134" s="13">
        <f>'Rainfall tables 95th'!E134</f>
        <v>353</v>
      </c>
      <c r="D134" s="13">
        <f>'Rainfall tables 95th'!F134</f>
        <v>58.8333333333333</v>
      </c>
      <c r="E134" s="35"/>
      <c r="F134" s="35"/>
      <c r="G134" s="36"/>
    </row>
    <row r="135" ht="21.95" customHeight="1">
      <c r="A135" s="15">
        <v>2013</v>
      </c>
      <c r="B135" s="11">
        <f>'Rainfall tables 95th'!D135</f>
        <v>10</v>
      </c>
      <c r="C135" s="13">
        <f>'Rainfall tables 95th'!E135</f>
        <v>549.8</v>
      </c>
      <c r="D135" s="13">
        <f>'Rainfall tables 95th'!F135</f>
        <v>54.98</v>
      </c>
      <c r="E135" s="35"/>
      <c r="F135" s="35"/>
      <c r="G135" s="36"/>
    </row>
    <row r="136" ht="21.95" customHeight="1">
      <c r="A136" s="15">
        <v>2014</v>
      </c>
      <c r="B136" s="11">
        <f>'Rainfall tables 95th'!D136</f>
        <v>4</v>
      </c>
      <c r="C136" s="13">
        <f>'Rainfall tables 95th'!E136</f>
        <v>290.4</v>
      </c>
      <c r="D136" s="13">
        <f>'Rainfall tables 95th'!F136</f>
        <v>72.59999999999999</v>
      </c>
      <c r="E136" s="35"/>
      <c r="F136" s="35"/>
      <c r="G136" s="36"/>
    </row>
    <row r="137" ht="21.95" customHeight="1">
      <c r="A137" s="15">
        <v>2015</v>
      </c>
      <c r="B137" s="11">
        <f>'Rainfall tables 95th'!D137</f>
        <v>4</v>
      </c>
      <c r="C137" s="13">
        <f>'Rainfall tables 95th'!E137</f>
        <v>358</v>
      </c>
      <c r="D137" s="13">
        <f>'Rainfall tables 95th'!F137</f>
        <v>89.5</v>
      </c>
      <c r="E137" s="39"/>
      <c r="F137" s="39"/>
      <c r="G137" s="40"/>
    </row>
    <row r="138" ht="21.95" customHeight="1">
      <c r="A138" s="15">
        <v>2016</v>
      </c>
      <c r="B138" s="11">
        <f>'Rainfall tables 95th'!D138</f>
        <v>6</v>
      </c>
      <c r="C138" s="13">
        <f>'Rainfall tables 95th'!E138</f>
        <v>354.4</v>
      </c>
      <c r="D138" s="13">
        <f>'Rainfall tables 95th'!F138</f>
        <v>59.0666666666667</v>
      </c>
      <c r="E138" s="33"/>
      <c r="F138" s="33"/>
      <c r="G138" s="34"/>
    </row>
    <row r="139" ht="23" customHeight="1">
      <c r="A139" s="16">
        <v>2017</v>
      </c>
      <c r="B139" s="11">
        <f>'Rainfall tables 95th'!D139</f>
        <v>11</v>
      </c>
      <c r="C139" s="13">
        <f>'Rainfall tables 95th'!E139</f>
        <v>766.8</v>
      </c>
      <c r="D139" s="13">
        <f>'Rainfall tables 95th'!F139</f>
        <v>69.7090909090909</v>
      </c>
      <c r="E139" s="37"/>
      <c r="F139" s="37"/>
      <c r="G139" s="38"/>
    </row>
    <row r="140" ht="23" customHeight="1">
      <c r="A140" s="16">
        <v>2018</v>
      </c>
      <c r="B140" s="11">
        <f>'Rainfall tables 95th'!D140</f>
        <v>4</v>
      </c>
      <c r="C140" s="13">
        <f>'Rainfall tables 95th'!E140</f>
        <v>261.8</v>
      </c>
      <c r="D140" s="13">
        <f>'Rainfall tables 95th'!F140</f>
        <v>65.45</v>
      </c>
      <c r="E140" s="37"/>
      <c r="F140" s="37"/>
      <c r="G140" s="38"/>
    </row>
    <row r="141" ht="23" customHeight="1">
      <c r="A141" s="16">
        <v>2019</v>
      </c>
      <c r="B141" s="11">
        <f>'Rainfall tables 95th'!D141</f>
        <v>3</v>
      </c>
      <c r="C141" s="13">
        <f>'Rainfall tables 95th'!E141</f>
        <v>165.2</v>
      </c>
      <c r="D141" s="13">
        <f>'Rainfall tables 95th'!F141</f>
        <v>55.0666666666667</v>
      </c>
      <c r="E141" s="37"/>
      <c r="F141" s="37"/>
      <c r="G141" s="38"/>
    </row>
    <row r="142" ht="23" customHeight="1">
      <c r="A142" s="16">
        <v>2020</v>
      </c>
      <c r="B142" s="11">
        <f>'Rainfall tables 95th'!D142</f>
        <v>6</v>
      </c>
      <c r="C142" s="13">
        <f>'Rainfall tables 95th'!E142</f>
        <v>538.2</v>
      </c>
      <c r="D142" s="13">
        <f>'Rainfall tables 95th'!F142</f>
        <v>89.7</v>
      </c>
      <c r="E142" s="37"/>
      <c r="F142" s="37"/>
      <c r="G142" s="38"/>
    </row>
    <row r="143" ht="23.8" customHeight="1">
      <c r="A143" s="18">
        <v>2021</v>
      </c>
      <c r="B143" s="41">
        <f>'Rainfall tables 95th'!D143</f>
        <v>9</v>
      </c>
      <c r="C143" s="21">
        <f>'Rainfall tables 95th'!E143</f>
        <v>448.2</v>
      </c>
      <c r="D143" s="21">
        <f>'Rainfall tables 95th'!F143</f>
        <v>49.8</v>
      </c>
      <c r="E143" s="42"/>
      <c r="F143" s="42"/>
      <c r="G143" s="4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4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6" customWidth="1"/>
    <col min="7" max="16384" width="16.3516" style="46" customWidth="1"/>
  </cols>
  <sheetData>
    <row r="1" ht="64.95" customHeight="1">
      <c r="A1" s="2"/>
      <c r="B1" t="s" s="3">
        <v>0</v>
      </c>
      <c r="C1" t="s" s="3">
        <v>1</v>
      </c>
      <c r="D1" t="s" s="3">
        <v>40</v>
      </c>
      <c r="E1" t="s" s="3">
        <v>41</v>
      </c>
      <c r="F1" t="s" s="4">
        <v>42</v>
      </c>
    </row>
    <row r="2" ht="22.15" customHeight="1">
      <c r="A2" t="s" s="5">
        <v>5</v>
      </c>
      <c r="B2" s="6">
        <v>110</v>
      </c>
      <c r="C2" s="7">
        <v>1057.2</v>
      </c>
      <c r="D2" s="8">
        <v>2</v>
      </c>
      <c r="E2" s="7">
        <v>194.3</v>
      </c>
      <c r="F2" s="9">
        <v>97.15000000000001</v>
      </c>
    </row>
    <row r="3" ht="21.95" customHeight="1">
      <c r="A3" t="s" s="10">
        <v>6</v>
      </c>
      <c r="B3" s="11">
        <v>112</v>
      </c>
      <c r="C3" s="12">
        <v>901.8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99</v>
      </c>
      <c r="C4" s="12">
        <v>917.7</v>
      </c>
      <c r="D4" s="13">
        <v>1</v>
      </c>
      <c r="E4" s="12">
        <v>110</v>
      </c>
      <c r="F4" s="14">
        <v>110</v>
      </c>
    </row>
    <row r="5" ht="21.95" customHeight="1">
      <c r="A5" t="s" s="10">
        <v>8</v>
      </c>
      <c r="B5" s="11">
        <v>96</v>
      </c>
      <c r="C5" s="12">
        <v>853.9</v>
      </c>
      <c r="D5" s="13">
        <v>0</v>
      </c>
      <c r="E5" s="12">
        <v>0</v>
      </c>
      <c r="F5" s="14"/>
    </row>
    <row r="6" ht="21.95" customHeight="1">
      <c r="A6" t="s" s="10">
        <v>9</v>
      </c>
      <c r="B6" s="11">
        <v>107</v>
      </c>
      <c r="C6" s="12">
        <v>1015.3</v>
      </c>
      <c r="D6" s="13">
        <v>1</v>
      </c>
      <c r="E6" s="12">
        <v>133.4</v>
      </c>
      <c r="F6" s="14">
        <v>133.4</v>
      </c>
    </row>
    <row r="7" ht="21.95" customHeight="1">
      <c r="A7" t="s" s="10">
        <v>10</v>
      </c>
      <c r="B7" s="11">
        <v>78</v>
      </c>
      <c r="C7" s="12">
        <v>649.9</v>
      </c>
      <c r="D7" s="13">
        <v>0</v>
      </c>
      <c r="E7" s="12">
        <v>0</v>
      </c>
      <c r="F7" s="14"/>
    </row>
    <row r="8" ht="21.95" customHeight="1">
      <c r="A8" t="s" s="10">
        <v>11</v>
      </c>
      <c r="B8" s="11">
        <v>130</v>
      </c>
      <c r="C8" s="12">
        <v>1288.1</v>
      </c>
      <c r="D8" s="13">
        <v>1</v>
      </c>
      <c r="E8" s="12">
        <v>83.8</v>
      </c>
      <c r="F8" s="14">
        <v>83.8</v>
      </c>
    </row>
    <row r="9" ht="21.95" customHeight="1">
      <c r="A9" t="s" s="10">
        <v>12</v>
      </c>
      <c r="B9" s="11">
        <v>108</v>
      </c>
      <c r="C9" s="12">
        <v>1514.5</v>
      </c>
      <c r="D9" s="13">
        <v>1</v>
      </c>
      <c r="E9" s="12">
        <v>82.59999999999999</v>
      </c>
      <c r="F9" s="14">
        <v>82.59999999999999</v>
      </c>
    </row>
    <row r="10" ht="21.95" customHeight="1">
      <c r="A10" t="s" s="10">
        <v>13</v>
      </c>
      <c r="B10" s="11">
        <v>96</v>
      </c>
      <c r="C10" s="12">
        <v>811.1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119</v>
      </c>
      <c r="C11" s="12">
        <v>1392.4</v>
      </c>
      <c r="D11" s="13">
        <v>3</v>
      </c>
      <c r="E11" s="12">
        <v>400.9</v>
      </c>
      <c r="F11" s="14">
        <v>133.633333333333</v>
      </c>
    </row>
    <row r="12" ht="21.95" customHeight="1">
      <c r="A12" t="s" s="10">
        <v>15</v>
      </c>
      <c r="B12" s="11">
        <v>148</v>
      </c>
      <c r="C12" s="12">
        <v>1955.7</v>
      </c>
      <c r="D12" s="13">
        <v>4</v>
      </c>
      <c r="E12" s="12">
        <v>449.3</v>
      </c>
      <c r="F12" s="14">
        <v>112.325</v>
      </c>
    </row>
    <row r="13" ht="21.95" customHeight="1">
      <c r="A13" t="s" s="10">
        <v>16</v>
      </c>
      <c r="B13" s="11">
        <v>163</v>
      </c>
      <c r="C13" s="12">
        <v>1266.8</v>
      </c>
      <c r="D13" s="13">
        <v>2</v>
      </c>
      <c r="E13" s="12">
        <v>193.3</v>
      </c>
      <c r="F13" s="14">
        <v>96.65000000000001</v>
      </c>
    </row>
    <row r="14" ht="21.95" customHeight="1">
      <c r="A14" t="s" s="10">
        <v>17</v>
      </c>
      <c r="B14" s="11">
        <v>143</v>
      </c>
      <c r="C14" s="12">
        <v>1502.2</v>
      </c>
      <c r="D14" s="13">
        <v>3</v>
      </c>
      <c r="E14" s="12">
        <v>357.1</v>
      </c>
      <c r="F14" s="14">
        <v>119.033333333333</v>
      </c>
    </row>
    <row r="15" ht="21.95" customHeight="1">
      <c r="A15" t="s" s="10">
        <v>18</v>
      </c>
      <c r="B15" s="11">
        <v>146</v>
      </c>
      <c r="C15" s="12">
        <v>1844.5</v>
      </c>
      <c r="D15" s="13">
        <v>3</v>
      </c>
      <c r="E15" s="12">
        <v>380.2</v>
      </c>
      <c r="F15" s="14">
        <v>126.733333333333</v>
      </c>
    </row>
    <row r="16" ht="21.95" customHeight="1">
      <c r="A16" t="s" s="10">
        <v>19</v>
      </c>
      <c r="B16" s="11">
        <v>132</v>
      </c>
      <c r="C16" s="12">
        <v>1340.7</v>
      </c>
      <c r="D16" s="13">
        <v>2</v>
      </c>
      <c r="E16" s="12">
        <v>175.3</v>
      </c>
      <c r="F16" s="14">
        <v>87.65000000000001</v>
      </c>
    </row>
    <row r="17" ht="21.95" customHeight="1">
      <c r="A17" t="s" s="10">
        <v>20</v>
      </c>
      <c r="B17" s="11">
        <v>101</v>
      </c>
      <c r="C17" s="12">
        <v>992.7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94</v>
      </c>
      <c r="C18" s="12">
        <v>1008.8</v>
      </c>
      <c r="D18" s="13">
        <v>2</v>
      </c>
      <c r="E18" s="12">
        <v>174.8</v>
      </c>
      <c r="F18" s="14">
        <v>87.40000000000001</v>
      </c>
    </row>
    <row r="19" ht="21.95" customHeight="1">
      <c r="A19" t="s" s="10">
        <v>22</v>
      </c>
      <c r="B19" s="11">
        <v>110</v>
      </c>
      <c r="C19" s="12">
        <v>1043.4</v>
      </c>
      <c r="D19" s="13">
        <v>1</v>
      </c>
      <c r="E19" s="12">
        <v>106.2</v>
      </c>
      <c r="F19" s="14">
        <v>106.2</v>
      </c>
    </row>
    <row r="20" ht="21.95" customHeight="1">
      <c r="A20" t="s" s="10">
        <v>23</v>
      </c>
      <c r="B20" s="11">
        <v>99</v>
      </c>
      <c r="C20" s="12">
        <v>1284.2</v>
      </c>
      <c r="D20" s="13">
        <v>0</v>
      </c>
      <c r="E20" s="12">
        <v>0</v>
      </c>
      <c r="F20" s="14"/>
    </row>
    <row r="21" ht="21.95" customHeight="1">
      <c r="A21" t="s" s="10">
        <v>24</v>
      </c>
      <c r="B21" s="11">
        <v>113</v>
      </c>
      <c r="C21" s="12">
        <v>1298.8</v>
      </c>
      <c r="D21" s="13">
        <v>3</v>
      </c>
      <c r="E21" s="12">
        <v>364.5</v>
      </c>
      <c r="F21" s="14">
        <v>121.5</v>
      </c>
    </row>
    <row r="22" ht="21.95" customHeight="1">
      <c r="A22" t="s" s="10">
        <v>25</v>
      </c>
      <c r="B22" s="11">
        <v>82</v>
      </c>
      <c r="C22" s="12">
        <v>817.5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91</v>
      </c>
      <c r="C23" s="12">
        <v>981.3</v>
      </c>
      <c r="D23" s="13">
        <v>1</v>
      </c>
      <c r="E23" s="12">
        <v>90.2</v>
      </c>
      <c r="F23" s="14">
        <v>90.2</v>
      </c>
    </row>
    <row r="24" ht="21.95" customHeight="1">
      <c r="A24" t="s" s="10">
        <v>27</v>
      </c>
      <c r="B24" s="11">
        <v>72</v>
      </c>
      <c r="C24" s="12">
        <v>490.2</v>
      </c>
      <c r="D24" s="13">
        <v>0</v>
      </c>
      <c r="E24" s="12">
        <v>0</v>
      </c>
      <c r="F24" s="14"/>
    </row>
    <row r="25" ht="21.95" customHeight="1">
      <c r="A25" t="s" s="10">
        <v>28</v>
      </c>
      <c r="B25" s="11">
        <v>104</v>
      </c>
      <c r="C25" s="12">
        <v>1162.3</v>
      </c>
      <c r="D25" s="13">
        <v>1</v>
      </c>
      <c r="E25" s="12">
        <v>104.4</v>
      </c>
      <c r="F25" s="14">
        <v>104.4</v>
      </c>
    </row>
    <row r="26" ht="21.95" customHeight="1">
      <c r="A26" t="s" s="10">
        <v>29</v>
      </c>
      <c r="B26" s="11">
        <v>91</v>
      </c>
      <c r="C26" s="12">
        <v>1076.7</v>
      </c>
      <c r="D26" s="13">
        <v>0</v>
      </c>
      <c r="E26" s="12">
        <v>0</v>
      </c>
      <c r="F26" s="14"/>
    </row>
    <row r="27" ht="21.95" customHeight="1">
      <c r="A27" t="s" s="10">
        <v>30</v>
      </c>
      <c r="B27" s="11">
        <v>107</v>
      </c>
      <c r="C27" s="12">
        <v>775.6</v>
      </c>
      <c r="D27" s="13">
        <v>0</v>
      </c>
      <c r="E27" s="12">
        <v>0</v>
      </c>
      <c r="F27" s="14"/>
    </row>
    <row r="28" ht="21.95" customHeight="1">
      <c r="A28" t="s" s="10">
        <v>31</v>
      </c>
      <c r="B28" s="11">
        <v>107</v>
      </c>
      <c r="C28" s="12">
        <v>1216.5</v>
      </c>
      <c r="D28" s="13">
        <v>0</v>
      </c>
      <c r="E28" s="12">
        <v>0</v>
      </c>
      <c r="F28" s="14"/>
    </row>
    <row r="29" ht="21.95" customHeight="1">
      <c r="A29" t="s" s="10">
        <v>32</v>
      </c>
      <c r="B29" s="11">
        <v>104</v>
      </c>
      <c r="C29" s="12">
        <v>872.4</v>
      </c>
      <c r="D29" s="13">
        <v>0</v>
      </c>
      <c r="E29" s="12">
        <v>0</v>
      </c>
      <c r="F29" s="14"/>
    </row>
    <row r="30" ht="21.95" customHeight="1">
      <c r="A30" t="s" s="10">
        <v>33</v>
      </c>
      <c r="B30" s="11">
        <v>114</v>
      </c>
      <c r="C30" s="12">
        <v>1139.7</v>
      </c>
      <c r="D30" s="13">
        <v>1</v>
      </c>
      <c r="E30" s="12">
        <v>101.6</v>
      </c>
      <c r="F30" s="14">
        <v>101.6</v>
      </c>
    </row>
    <row r="31" ht="21.95" customHeight="1">
      <c r="A31" t="s" s="10">
        <v>34</v>
      </c>
      <c r="B31" s="11">
        <v>91</v>
      </c>
      <c r="C31" s="12">
        <v>856.2</v>
      </c>
      <c r="D31" s="13">
        <v>0</v>
      </c>
      <c r="E31" s="12">
        <v>0</v>
      </c>
      <c r="F31" s="14"/>
    </row>
    <row r="32" ht="21.95" customHeight="1">
      <c r="A32" s="15">
        <v>1910</v>
      </c>
      <c r="B32" s="11">
        <v>122</v>
      </c>
      <c r="C32" s="12">
        <v>1305.6</v>
      </c>
      <c r="D32" s="13">
        <v>0</v>
      </c>
      <c r="E32" s="12">
        <v>0</v>
      </c>
      <c r="F32" s="14"/>
    </row>
    <row r="33" ht="21.95" customHeight="1">
      <c r="A33" s="15">
        <v>1911</v>
      </c>
      <c r="B33" s="11">
        <v>95</v>
      </c>
      <c r="C33" s="12">
        <v>865.9</v>
      </c>
      <c r="D33" s="13">
        <v>0</v>
      </c>
      <c r="E33" s="12">
        <v>0</v>
      </c>
      <c r="F33" s="14"/>
    </row>
    <row r="34" ht="21.95" customHeight="1">
      <c r="A34" s="15">
        <v>1912</v>
      </c>
      <c r="B34" s="11">
        <v>81</v>
      </c>
      <c r="C34" s="12">
        <v>1044.9</v>
      </c>
      <c r="D34" s="13">
        <v>0</v>
      </c>
      <c r="E34" s="12">
        <v>0</v>
      </c>
      <c r="F34" s="14"/>
    </row>
    <row r="35" ht="21.95" customHeight="1">
      <c r="A35" s="15">
        <v>1913</v>
      </c>
      <c r="B35" s="11">
        <v>104</v>
      </c>
      <c r="C35" s="12">
        <v>1041.8</v>
      </c>
      <c r="D35" s="13">
        <v>2</v>
      </c>
      <c r="E35" s="12">
        <v>175</v>
      </c>
      <c r="F35" s="14">
        <v>87.5</v>
      </c>
    </row>
    <row r="36" ht="21.95" customHeight="1">
      <c r="A36" s="15">
        <v>1914</v>
      </c>
      <c r="B36" s="11">
        <v>136</v>
      </c>
      <c r="C36" s="12">
        <v>1008.1</v>
      </c>
      <c r="D36" s="13">
        <v>0</v>
      </c>
      <c r="E36" s="12">
        <v>0</v>
      </c>
      <c r="F36" s="14"/>
    </row>
    <row r="37" ht="21.95" customHeight="1">
      <c r="A37" s="15">
        <v>1915</v>
      </c>
      <c r="B37" s="11">
        <v>63</v>
      </c>
      <c r="C37" s="12">
        <v>501.3</v>
      </c>
      <c r="D37" s="13">
        <v>0</v>
      </c>
      <c r="E37" s="12">
        <v>0</v>
      </c>
      <c r="F37" s="14"/>
    </row>
    <row r="38" ht="21.95" customHeight="1">
      <c r="A38" s="15">
        <v>1916</v>
      </c>
      <c r="B38" s="11">
        <v>103</v>
      </c>
      <c r="C38" s="12">
        <v>1129.4</v>
      </c>
      <c r="D38" s="13">
        <v>0</v>
      </c>
      <c r="E38" s="12">
        <v>0</v>
      </c>
      <c r="F38" s="14"/>
    </row>
    <row r="39" ht="21.95" customHeight="1">
      <c r="A39" s="15">
        <v>1917</v>
      </c>
      <c r="B39" s="11">
        <v>81</v>
      </c>
      <c r="C39" s="12">
        <v>1229.3</v>
      </c>
      <c r="D39" s="13">
        <v>2</v>
      </c>
      <c r="E39" s="12">
        <v>248.9</v>
      </c>
      <c r="F39" s="14">
        <v>124.45</v>
      </c>
    </row>
    <row r="40" ht="21.95" customHeight="1">
      <c r="A40" s="15">
        <v>1918</v>
      </c>
      <c r="B40" s="11">
        <v>83</v>
      </c>
      <c r="C40" s="12">
        <v>848.5</v>
      </c>
      <c r="D40" s="13">
        <v>1</v>
      </c>
      <c r="E40" s="12">
        <v>117.6</v>
      </c>
      <c r="F40" s="14">
        <v>117.6</v>
      </c>
    </row>
    <row r="41" ht="21.95" customHeight="1">
      <c r="A41" s="15">
        <v>1919</v>
      </c>
      <c r="B41" s="11">
        <v>74</v>
      </c>
      <c r="C41" s="12">
        <v>876.2</v>
      </c>
      <c r="D41" s="13">
        <v>1</v>
      </c>
      <c r="E41" s="12">
        <v>112.5</v>
      </c>
      <c r="F41" s="14">
        <v>112.5</v>
      </c>
    </row>
    <row r="42" ht="21.95" customHeight="1">
      <c r="A42" s="15">
        <v>1920</v>
      </c>
      <c r="B42" s="11">
        <v>77</v>
      </c>
      <c r="C42" s="12">
        <v>1286.9</v>
      </c>
      <c r="D42" s="13">
        <v>1</v>
      </c>
      <c r="E42" s="12">
        <v>87.59999999999999</v>
      </c>
      <c r="F42" s="14">
        <v>87.59999999999999</v>
      </c>
    </row>
    <row r="43" ht="21.95" customHeight="1">
      <c r="A43" s="15">
        <v>1921</v>
      </c>
      <c r="B43" s="11">
        <v>106</v>
      </c>
      <c r="C43" s="12">
        <v>1528.3</v>
      </c>
      <c r="D43" s="13">
        <v>3</v>
      </c>
      <c r="E43" s="12">
        <v>569.2</v>
      </c>
      <c r="F43" s="14">
        <v>189.733333333333</v>
      </c>
    </row>
    <row r="44" ht="21.95" customHeight="1">
      <c r="A44" s="15">
        <v>1922</v>
      </c>
      <c r="B44" s="11">
        <v>92</v>
      </c>
      <c r="C44" s="12">
        <v>854.2</v>
      </c>
      <c r="D44" s="13">
        <v>0</v>
      </c>
      <c r="E44" s="12">
        <v>0</v>
      </c>
      <c r="F44" s="14"/>
    </row>
    <row r="45" ht="21.95" customHeight="1">
      <c r="A45" s="15">
        <v>1923</v>
      </c>
      <c r="B45" s="11">
        <v>97</v>
      </c>
      <c r="C45" s="12">
        <v>805.6</v>
      </c>
      <c r="D45" s="13">
        <v>0</v>
      </c>
      <c r="E45" s="12">
        <v>0</v>
      </c>
      <c r="F45" s="14"/>
    </row>
    <row r="46" ht="21.95" customHeight="1">
      <c r="A46" s="15">
        <v>1924</v>
      </c>
      <c r="B46" s="11">
        <v>101</v>
      </c>
      <c r="C46" s="12">
        <v>958.4</v>
      </c>
      <c r="D46" s="13">
        <v>0</v>
      </c>
      <c r="E46" s="12">
        <v>0</v>
      </c>
      <c r="F46" s="14"/>
    </row>
    <row r="47" ht="21.95" customHeight="1">
      <c r="A47" s="15">
        <v>1925</v>
      </c>
      <c r="B47" s="11">
        <v>117</v>
      </c>
      <c r="C47" s="12">
        <v>1689.5</v>
      </c>
      <c r="D47" s="13">
        <v>2</v>
      </c>
      <c r="E47" s="12">
        <v>216.5</v>
      </c>
      <c r="F47" s="14">
        <v>108.25</v>
      </c>
    </row>
    <row r="48" ht="21.95" customHeight="1">
      <c r="A48" s="15">
        <v>1926</v>
      </c>
      <c r="B48" s="11">
        <v>81</v>
      </c>
      <c r="C48" s="12">
        <v>783.2</v>
      </c>
      <c r="D48" s="13">
        <v>1</v>
      </c>
      <c r="E48" s="12">
        <v>85.3</v>
      </c>
      <c r="F48" s="14">
        <v>85.3</v>
      </c>
    </row>
    <row r="49" ht="21.95" customHeight="1">
      <c r="A49" s="15">
        <v>1927</v>
      </c>
      <c r="B49" s="11">
        <v>93</v>
      </c>
      <c r="C49" s="12">
        <v>1242.8</v>
      </c>
      <c r="D49" s="13">
        <v>1</v>
      </c>
      <c r="E49" s="12">
        <v>101.6</v>
      </c>
      <c r="F49" s="14">
        <v>101.6</v>
      </c>
    </row>
    <row r="50" ht="21.95" customHeight="1">
      <c r="A50" s="15">
        <v>1928</v>
      </c>
      <c r="B50" s="11">
        <v>109</v>
      </c>
      <c r="C50" s="12">
        <v>1077.7</v>
      </c>
      <c r="D50" s="13">
        <v>1</v>
      </c>
      <c r="E50" s="12">
        <v>81.3</v>
      </c>
      <c r="F50" s="14">
        <v>81.3</v>
      </c>
    </row>
    <row r="51" ht="21.95" customHeight="1">
      <c r="A51" s="15">
        <v>1929</v>
      </c>
      <c r="B51" s="11">
        <v>90</v>
      </c>
      <c r="C51" s="12">
        <v>1254.6</v>
      </c>
      <c r="D51" s="13">
        <v>3</v>
      </c>
      <c r="E51" s="12">
        <v>404.6</v>
      </c>
      <c r="F51" s="14">
        <v>134.866666666667</v>
      </c>
    </row>
    <row r="52" ht="21.95" customHeight="1">
      <c r="A52" s="15">
        <v>1930</v>
      </c>
      <c r="B52" s="11">
        <v>118</v>
      </c>
      <c r="C52" s="12">
        <v>1165.6</v>
      </c>
      <c r="D52" s="13">
        <v>0</v>
      </c>
      <c r="E52" s="12">
        <v>0</v>
      </c>
      <c r="F52" s="14"/>
    </row>
    <row r="53" ht="21.95" customHeight="1">
      <c r="A53" s="15">
        <v>1931</v>
      </c>
      <c r="B53" s="11">
        <v>106</v>
      </c>
      <c r="C53" s="12">
        <v>1334.3</v>
      </c>
      <c r="D53" s="13">
        <v>3</v>
      </c>
      <c r="E53" s="12">
        <v>373.8</v>
      </c>
      <c r="F53" s="14">
        <v>124.6</v>
      </c>
    </row>
    <row r="54" ht="21.95" customHeight="1">
      <c r="A54" s="15">
        <v>1932</v>
      </c>
      <c r="B54" s="11">
        <v>101</v>
      </c>
      <c r="C54" s="12">
        <v>773.7</v>
      </c>
      <c r="D54" s="13">
        <v>0</v>
      </c>
      <c r="E54" s="12">
        <v>0</v>
      </c>
      <c r="F54" s="14"/>
    </row>
    <row r="55" ht="21.95" customHeight="1">
      <c r="A55" s="15">
        <v>1933</v>
      </c>
      <c r="B55" s="11">
        <v>113</v>
      </c>
      <c r="C55" s="12">
        <v>1274.5</v>
      </c>
      <c r="D55" s="13">
        <v>1</v>
      </c>
      <c r="E55" s="12">
        <v>101.9</v>
      </c>
      <c r="F55" s="14">
        <v>101.9</v>
      </c>
    </row>
    <row r="56" ht="21.95" customHeight="1">
      <c r="A56" s="15">
        <v>1934</v>
      </c>
      <c r="B56" s="11">
        <v>110</v>
      </c>
      <c r="C56" s="12">
        <v>1163.7</v>
      </c>
      <c r="D56" s="13">
        <v>1</v>
      </c>
      <c r="E56" s="12">
        <v>99.59999999999999</v>
      </c>
      <c r="F56" s="14">
        <v>99.59999999999999</v>
      </c>
    </row>
    <row r="57" ht="21.95" customHeight="1">
      <c r="A57" s="15">
        <v>1935</v>
      </c>
      <c r="B57" s="11">
        <v>91</v>
      </c>
      <c r="C57" s="12">
        <v>920.6</v>
      </c>
      <c r="D57" s="13">
        <v>0</v>
      </c>
      <c r="E57" s="12">
        <v>0</v>
      </c>
      <c r="F57" s="14"/>
    </row>
    <row r="58" ht="21.95" customHeight="1">
      <c r="A58" s="15">
        <v>1936</v>
      </c>
      <c r="B58" s="11">
        <v>87</v>
      </c>
      <c r="C58" s="12">
        <v>866.5</v>
      </c>
      <c r="D58" s="13">
        <v>0</v>
      </c>
      <c r="E58" s="12">
        <v>0</v>
      </c>
      <c r="F58" s="14"/>
    </row>
    <row r="59" ht="21.95" customHeight="1">
      <c r="A59" s="15">
        <v>1937</v>
      </c>
      <c r="B59" s="11">
        <v>109</v>
      </c>
      <c r="C59" s="12">
        <v>1372.8</v>
      </c>
      <c r="D59" s="13">
        <v>3</v>
      </c>
      <c r="E59" s="12">
        <v>265.1</v>
      </c>
      <c r="F59" s="14">
        <v>88.3666666666667</v>
      </c>
    </row>
    <row r="60" ht="21.95" customHeight="1">
      <c r="A60" s="15">
        <v>1938</v>
      </c>
      <c r="B60" s="11">
        <v>110</v>
      </c>
      <c r="C60" s="12">
        <v>1342.9</v>
      </c>
      <c r="D60" s="13">
        <v>3</v>
      </c>
      <c r="E60" s="12">
        <v>319.8</v>
      </c>
      <c r="F60" s="14">
        <v>106.6</v>
      </c>
    </row>
    <row r="61" ht="21.95" customHeight="1">
      <c r="A61" s="15">
        <v>1939</v>
      </c>
      <c r="B61" s="11">
        <v>107</v>
      </c>
      <c r="C61" s="12">
        <v>1101.6</v>
      </c>
      <c r="D61" s="13">
        <v>1</v>
      </c>
      <c r="E61" s="12">
        <v>159.5</v>
      </c>
      <c r="F61" s="14">
        <v>159.5</v>
      </c>
    </row>
    <row r="62" ht="21.95" customHeight="1">
      <c r="A62" s="15">
        <v>1940</v>
      </c>
      <c r="B62" s="11">
        <v>88</v>
      </c>
      <c r="C62" s="12">
        <v>769.3</v>
      </c>
      <c r="D62" s="13">
        <v>0</v>
      </c>
      <c r="E62" s="12">
        <v>0</v>
      </c>
      <c r="F62" s="14"/>
    </row>
    <row r="63" ht="21.95" customHeight="1">
      <c r="A63" s="15">
        <v>1941</v>
      </c>
      <c r="B63" s="11">
        <v>87</v>
      </c>
      <c r="C63" s="12">
        <v>852.1</v>
      </c>
      <c r="D63" s="13">
        <v>0</v>
      </c>
      <c r="E63" s="12">
        <v>0</v>
      </c>
      <c r="F63" s="14"/>
    </row>
    <row r="64" ht="21.95" customHeight="1">
      <c r="A64" s="15">
        <v>1942</v>
      </c>
      <c r="B64" s="11">
        <v>92</v>
      </c>
      <c r="C64" s="12">
        <v>978.6</v>
      </c>
      <c r="D64" s="13">
        <v>1</v>
      </c>
      <c r="E64" s="12">
        <v>118.1</v>
      </c>
      <c r="F64" s="14">
        <v>118.1</v>
      </c>
    </row>
    <row r="65" ht="21.95" customHeight="1">
      <c r="A65" s="15">
        <v>1943</v>
      </c>
      <c r="B65" s="11">
        <v>87</v>
      </c>
      <c r="C65" s="12">
        <v>888.9</v>
      </c>
      <c r="D65" s="13">
        <v>0</v>
      </c>
      <c r="E65" s="12">
        <v>0</v>
      </c>
      <c r="F65" s="14"/>
    </row>
    <row r="66" ht="21.95" customHeight="1">
      <c r="A66" s="15">
        <v>1944</v>
      </c>
      <c r="B66" s="11">
        <v>85</v>
      </c>
      <c r="C66" s="12">
        <v>731.4</v>
      </c>
      <c r="D66" s="13">
        <v>0</v>
      </c>
      <c r="E66" s="12">
        <v>0</v>
      </c>
      <c r="F66" s="14"/>
    </row>
    <row r="67" ht="21.95" customHeight="1">
      <c r="A67" s="15">
        <v>1945</v>
      </c>
      <c r="B67" s="11">
        <v>94</v>
      </c>
      <c r="C67" s="12">
        <v>1106.4</v>
      </c>
      <c r="D67" s="13">
        <v>2</v>
      </c>
      <c r="E67" s="12">
        <v>318.5</v>
      </c>
      <c r="F67" s="14">
        <v>159.25</v>
      </c>
    </row>
    <row r="68" ht="21.95" customHeight="1">
      <c r="A68" s="15">
        <v>1946</v>
      </c>
      <c r="B68" s="11">
        <v>61</v>
      </c>
      <c r="C68" s="12">
        <v>1050</v>
      </c>
      <c r="D68" s="13">
        <v>5</v>
      </c>
      <c r="E68" s="12">
        <v>488.4</v>
      </c>
      <c r="F68" s="14">
        <v>97.68000000000001</v>
      </c>
    </row>
    <row r="69" ht="21.95" customHeight="1">
      <c r="A69" s="15">
        <v>1947</v>
      </c>
      <c r="B69" s="11">
        <v>122</v>
      </c>
      <c r="C69" s="12">
        <v>1206.4</v>
      </c>
      <c r="D69" s="13">
        <v>1</v>
      </c>
      <c r="E69" s="12">
        <v>119.6</v>
      </c>
      <c r="F69" s="14">
        <v>119.6</v>
      </c>
    </row>
    <row r="70" ht="21.95" customHeight="1">
      <c r="A70" s="15">
        <v>1948</v>
      </c>
      <c r="B70" s="11">
        <v>104</v>
      </c>
      <c r="C70" s="12">
        <v>1081</v>
      </c>
      <c r="D70" s="13">
        <v>1</v>
      </c>
      <c r="E70" s="12">
        <v>202.2</v>
      </c>
      <c r="F70" s="14">
        <v>202.2</v>
      </c>
    </row>
    <row r="71" ht="21.95" customHeight="1">
      <c r="A71" s="15">
        <v>1949</v>
      </c>
      <c r="B71" s="11">
        <v>118</v>
      </c>
      <c r="C71" s="12">
        <v>1142.6</v>
      </c>
      <c r="D71" s="13">
        <v>2</v>
      </c>
      <c r="E71" s="12">
        <v>200.1</v>
      </c>
      <c r="F71" s="14">
        <v>100.05</v>
      </c>
    </row>
    <row r="72" ht="21.95" customHeight="1">
      <c r="A72" s="15">
        <v>1950</v>
      </c>
      <c r="B72" s="11">
        <v>146</v>
      </c>
      <c r="C72" s="12">
        <v>1593.3</v>
      </c>
      <c r="D72" s="13">
        <v>1</v>
      </c>
      <c r="E72" s="12">
        <v>81.8</v>
      </c>
      <c r="F72" s="14">
        <v>81.8</v>
      </c>
    </row>
    <row r="73" ht="21.95" customHeight="1">
      <c r="A73" s="15">
        <v>1951</v>
      </c>
      <c r="B73" s="11">
        <v>90</v>
      </c>
      <c r="C73" s="12">
        <v>950</v>
      </c>
      <c r="D73" s="13">
        <v>2</v>
      </c>
      <c r="E73" s="12">
        <v>245.3</v>
      </c>
      <c r="F73" s="14">
        <v>122.65</v>
      </c>
    </row>
    <row r="74" ht="21.95" customHeight="1">
      <c r="A74" s="15">
        <v>1952</v>
      </c>
      <c r="B74" s="11">
        <v>107</v>
      </c>
      <c r="C74" s="12">
        <v>885.8</v>
      </c>
      <c r="D74" s="13">
        <v>0</v>
      </c>
      <c r="E74" s="12">
        <v>0</v>
      </c>
      <c r="F74" s="14"/>
    </row>
    <row r="75" ht="21.95" customHeight="1">
      <c r="A75" s="15">
        <v>1953</v>
      </c>
      <c r="B75" s="11">
        <v>80</v>
      </c>
      <c r="C75" s="12">
        <v>1128</v>
      </c>
      <c r="D75" s="13">
        <v>4</v>
      </c>
      <c r="E75" s="12">
        <v>345.9</v>
      </c>
      <c r="F75" s="14">
        <v>86.47499999999999</v>
      </c>
    </row>
    <row r="76" ht="21.95" customHeight="1">
      <c r="A76" s="15">
        <v>1954</v>
      </c>
      <c r="B76" s="11">
        <v>139</v>
      </c>
      <c r="C76" s="12">
        <v>1488.3</v>
      </c>
      <c r="D76" s="13">
        <v>4</v>
      </c>
      <c r="E76" s="12">
        <v>520.7</v>
      </c>
      <c r="F76" s="14">
        <v>130.175</v>
      </c>
    </row>
    <row r="77" ht="21.95" customHeight="1">
      <c r="A77" s="15">
        <v>1955</v>
      </c>
      <c r="B77" s="11">
        <v>123</v>
      </c>
      <c r="C77" s="12">
        <v>1365.3</v>
      </c>
      <c r="D77" s="13">
        <v>2</v>
      </c>
      <c r="E77" s="12">
        <v>309.1</v>
      </c>
      <c r="F77" s="14">
        <v>154.55</v>
      </c>
    </row>
    <row r="78" ht="21.95" customHeight="1">
      <c r="A78" s="15">
        <v>1956</v>
      </c>
      <c r="B78" s="11">
        <v>103</v>
      </c>
      <c r="C78" s="12">
        <v>1270.6</v>
      </c>
      <c r="D78" s="13">
        <v>2</v>
      </c>
      <c r="E78" s="12">
        <v>213.4</v>
      </c>
      <c r="F78" s="14">
        <v>106.7</v>
      </c>
    </row>
    <row r="79" ht="21.95" customHeight="1">
      <c r="A79" s="15">
        <v>1957</v>
      </c>
      <c r="B79" s="11">
        <v>79</v>
      </c>
      <c r="C79" s="12">
        <v>617.2</v>
      </c>
      <c r="D79" s="13">
        <v>0</v>
      </c>
      <c r="E79" s="12">
        <v>0</v>
      </c>
      <c r="F79" s="14"/>
    </row>
    <row r="80" ht="21.95" customHeight="1">
      <c r="A80" s="15">
        <v>1958</v>
      </c>
      <c r="B80" s="11">
        <v>111</v>
      </c>
      <c r="C80" s="12">
        <v>1107.4</v>
      </c>
      <c r="D80" s="13">
        <v>0</v>
      </c>
      <c r="E80" s="12">
        <v>0</v>
      </c>
      <c r="F80" s="14"/>
    </row>
    <row r="81" ht="21.95" customHeight="1">
      <c r="A81" s="15">
        <v>1959</v>
      </c>
      <c r="B81" s="11">
        <v>126</v>
      </c>
      <c r="C81" s="12">
        <v>1666.5</v>
      </c>
      <c r="D81" s="13">
        <v>3</v>
      </c>
      <c r="E81" s="12">
        <v>367.3</v>
      </c>
      <c r="F81" s="14">
        <v>122.433333333333</v>
      </c>
    </row>
    <row r="82" ht="21.95" customHeight="1">
      <c r="A82" s="15">
        <v>1960</v>
      </c>
      <c r="B82" s="11">
        <v>99</v>
      </c>
      <c r="C82" s="12">
        <v>632.9</v>
      </c>
      <c r="D82" s="13">
        <v>0</v>
      </c>
      <c r="E82" s="12">
        <v>0</v>
      </c>
      <c r="F82" s="14"/>
    </row>
    <row r="83" ht="21.95" customHeight="1">
      <c r="A83" s="15">
        <v>1961</v>
      </c>
      <c r="B83" s="11">
        <v>119</v>
      </c>
      <c r="C83" s="12">
        <v>1231.2</v>
      </c>
      <c r="D83" s="13">
        <v>2</v>
      </c>
      <c r="E83" s="12">
        <v>169.2</v>
      </c>
      <c r="F83" s="14">
        <v>84.59999999999999</v>
      </c>
    </row>
    <row r="84" ht="21.95" customHeight="1">
      <c r="A84" s="15">
        <v>1962</v>
      </c>
      <c r="B84" s="11">
        <v>123</v>
      </c>
      <c r="C84" s="12">
        <v>1533.4</v>
      </c>
      <c r="D84" s="13">
        <v>3</v>
      </c>
      <c r="E84" s="12">
        <v>426.7</v>
      </c>
      <c r="F84" s="14">
        <v>142.233333333333</v>
      </c>
    </row>
    <row r="85" ht="21.95" customHeight="1">
      <c r="A85" s="15">
        <v>1963</v>
      </c>
      <c r="B85" s="11">
        <v>125</v>
      </c>
      <c r="C85" s="12">
        <v>1443.3</v>
      </c>
      <c r="D85" s="13">
        <v>1</v>
      </c>
      <c r="E85" s="12">
        <v>142.5</v>
      </c>
      <c r="F85" s="14">
        <v>142.5</v>
      </c>
    </row>
    <row r="86" ht="21.95" customHeight="1">
      <c r="A86" s="15">
        <v>1964</v>
      </c>
      <c r="B86" s="11">
        <v>98</v>
      </c>
      <c r="C86" s="12">
        <v>1052.2</v>
      </c>
      <c r="D86" s="13">
        <v>0</v>
      </c>
      <c r="E86" s="12">
        <v>0</v>
      </c>
      <c r="F86" s="14"/>
    </row>
    <row r="87" ht="21.95" customHeight="1">
      <c r="A87" s="15">
        <v>1965</v>
      </c>
      <c r="B87" s="11">
        <v>99</v>
      </c>
      <c r="C87" s="12">
        <v>1020</v>
      </c>
      <c r="D87" s="13">
        <v>1</v>
      </c>
      <c r="E87" s="12">
        <v>178.8</v>
      </c>
      <c r="F87" s="14">
        <v>178.8</v>
      </c>
    </row>
    <row r="88" ht="21.95" customHeight="1">
      <c r="A88" s="15">
        <v>1966</v>
      </c>
      <c r="B88" s="11">
        <v>80</v>
      </c>
      <c r="C88" s="12">
        <v>685.3</v>
      </c>
      <c r="D88" s="13">
        <v>0</v>
      </c>
      <c r="E88" s="12">
        <v>0</v>
      </c>
      <c r="F88" s="14"/>
    </row>
    <row r="89" ht="21.95" customHeight="1">
      <c r="A89" s="15">
        <v>1967</v>
      </c>
      <c r="B89" s="11">
        <v>113</v>
      </c>
      <c r="C89" s="12">
        <v>1407.6</v>
      </c>
      <c r="D89" s="13">
        <v>3</v>
      </c>
      <c r="E89" s="12">
        <v>331.5</v>
      </c>
      <c r="F89" s="14">
        <v>110.5</v>
      </c>
    </row>
    <row r="90" ht="21.95" customHeight="1">
      <c r="A90" s="15">
        <v>1968</v>
      </c>
      <c r="B90" s="11">
        <v>83</v>
      </c>
      <c r="C90" s="12">
        <v>1122.7</v>
      </c>
      <c r="D90" s="13">
        <v>2</v>
      </c>
      <c r="E90" s="12">
        <v>172.5</v>
      </c>
      <c r="F90" s="14">
        <v>86.25</v>
      </c>
    </row>
    <row r="91" ht="21.95" customHeight="1">
      <c r="A91" s="15">
        <v>1969</v>
      </c>
      <c r="B91" s="11">
        <v>114</v>
      </c>
      <c r="C91" s="12">
        <v>966.2</v>
      </c>
      <c r="D91" s="13">
        <v>0</v>
      </c>
      <c r="E91" s="12">
        <v>0</v>
      </c>
      <c r="F91" s="14"/>
    </row>
    <row r="92" ht="21.95" customHeight="1">
      <c r="A92" s="15">
        <v>1970</v>
      </c>
      <c r="B92" s="11">
        <v>91</v>
      </c>
      <c r="C92" s="12">
        <v>1060.9</v>
      </c>
      <c r="D92" s="13">
        <v>1</v>
      </c>
      <c r="E92" s="12">
        <v>87.09999999999999</v>
      </c>
      <c r="F92" s="14">
        <v>87.09999999999999</v>
      </c>
    </row>
    <row r="93" ht="21.95" customHeight="1">
      <c r="A93" s="15">
        <v>1971</v>
      </c>
      <c r="B93" s="11">
        <v>123</v>
      </c>
      <c r="C93" s="12">
        <v>1047.5</v>
      </c>
      <c r="D93" s="13">
        <v>0</v>
      </c>
      <c r="E93" s="12">
        <v>0</v>
      </c>
      <c r="F93" s="14"/>
    </row>
    <row r="94" ht="21.95" customHeight="1">
      <c r="A94" s="15">
        <v>1972</v>
      </c>
      <c r="B94" s="11">
        <v>131</v>
      </c>
      <c r="C94" s="12">
        <v>1464.7</v>
      </c>
      <c r="D94" s="13">
        <v>2</v>
      </c>
      <c r="E94" s="12">
        <v>171</v>
      </c>
      <c r="F94" s="14">
        <v>85.5</v>
      </c>
    </row>
    <row r="95" ht="21.95" customHeight="1">
      <c r="A95" s="15">
        <v>1973</v>
      </c>
      <c r="B95" s="11">
        <v>119</v>
      </c>
      <c r="C95" s="12">
        <v>1095.8</v>
      </c>
      <c r="D95" s="13">
        <v>1</v>
      </c>
      <c r="E95" s="12">
        <v>89.7</v>
      </c>
      <c r="F95" s="14">
        <v>89.7</v>
      </c>
    </row>
    <row r="96" ht="21.95" customHeight="1">
      <c r="A96" s="15">
        <v>1974</v>
      </c>
      <c r="B96" s="11">
        <v>104</v>
      </c>
      <c r="C96" s="12">
        <v>1576.6</v>
      </c>
      <c r="D96" s="13">
        <v>4</v>
      </c>
      <c r="E96" s="12">
        <v>533.6</v>
      </c>
      <c r="F96" s="14">
        <v>133.4</v>
      </c>
    </row>
    <row r="97" ht="21.95" customHeight="1">
      <c r="A97" s="15">
        <v>1975</v>
      </c>
      <c r="B97" s="11">
        <v>101</v>
      </c>
      <c r="C97" s="12">
        <v>1400.1</v>
      </c>
      <c r="D97" s="13">
        <v>3</v>
      </c>
      <c r="E97" s="12">
        <v>334.6</v>
      </c>
      <c r="F97" s="14">
        <v>111.533333333333</v>
      </c>
    </row>
    <row r="98" ht="21.95" customHeight="1">
      <c r="A98" s="15">
        <v>1976</v>
      </c>
      <c r="B98" s="11">
        <v>104</v>
      </c>
      <c r="C98" s="12">
        <v>1352.1</v>
      </c>
      <c r="D98" s="13">
        <v>4</v>
      </c>
      <c r="E98" s="12">
        <v>479.8</v>
      </c>
      <c r="F98" s="14">
        <v>119.95</v>
      </c>
    </row>
    <row r="99" ht="21.95" customHeight="1">
      <c r="A99" s="15">
        <v>1977</v>
      </c>
      <c r="B99" s="11">
        <v>95</v>
      </c>
      <c r="C99" s="12">
        <v>853.9</v>
      </c>
      <c r="D99" s="13">
        <v>0</v>
      </c>
      <c r="E99" s="12">
        <v>0</v>
      </c>
      <c r="F99" s="14"/>
    </row>
    <row r="100" ht="21.95" customHeight="1">
      <c r="A100" s="15">
        <v>1978</v>
      </c>
      <c r="B100" s="11">
        <v>92</v>
      </c>
      <c r="C100" s="12">
        <v>943</v>
      </c>
      <c r="D100" s="13">
        <v>1</v>
      </c>
      <c r="E100" s="12">
        <v>134</v>
      </c>
      <c r="F100" s="14">
        <v>134</v>
      </c>
    </row>
    <row r="101" ht="21.95" customHeight="1">
      <c r="A101" s="15">
        <v>1979</v>
      </c>
      <c r="B101" s="11">
        <v>81</v>
      </c>
      <c r="C101" s="12">
        <v>1000.4</v>
      </c>
      <c r="D101" s="13">
        <v>1</v>
      </c>
      <c r="E101" s="12">
        <v>84</v>
      </c>
      <c r="F101" s="14">
        <v>84</v>
      </c>
    </row>
    <row r="102" ht="21.95" customHeight="1">
      <c r="A102" s="15">
        <v>1980</v>
      </c>
      <c r="B102" s="11">
        <v>85</v>
      </c>
      <c r="C102" s="12">
        <v>1003.5</v>
      </c>
      <c r="D102" s="13">
        <v>1</v>
      </c>
      <c r="E102" s="12">
        <v>127</v>
      </c>
      <c r="F102" s="14">
        <v>127</v>
      </c>
    </row>
    <row r="103" ht="21.95" customHeight="1">
      <c r="A103" s="15">
        <v>1981</v>
      </c>
      <c r="B103" s="11">
        <v>121</v>
      </c>
      <c r="C103" s="12">
        <v>1048.6</v>
      </c>
      <c r="D103" s="13">
        <v>1</v>
      </c>
      <c r="E103" s="12">
        <v>98</v>
      </c>
      <c r="F103" s="14">
        <v>98</v>
      </c>
    </row>
    <row r="104" ht="21.95" customHeight="1">
      <c r="A104" s="15">
        <v>1982</v>
      </c>
      <c r="B104" s="11">
        <v>120</v>
      </c>
      <c r="C104" s="12">
        <v>915.3</v>
      </c>
      <c r="D104" s="13">
        <v>0</v>
      </c>
      <c r="E104" s="12">
        <v>0</v>
      </c>
      <c r="F104" s="14"/>
    </row>
    <row r="105" ht="21.95" customHeight="1">
      <c r="A105" s="15">
        <v>1983</v>
      </c>
      <c r="B105" s="11">
        <v>146</v>
      </c>
      <c r="C105" s="12">
        <v>1245.8</v>
      </c>
      <c r="D105" s="13">
        <v>1</v>
      </c>
      <c r="E105" s="12">
        <v>82.2</v>
      </c>
      <c r="F105" s="14">
        <v>82.2</v>
      </c>
    </row>
    <row r="106" ht="21.95" customHeight="1">
      <c r="A106" s="15">
        <v>1984</v>
      </c>
      <c r="B106" s="11">
        <v>143</v>
      </c>
      <c r="C106" s="12">
        <v>1186.5</v>
      </c>
      <c r="D106" s="13">
        <v>0</v>
      </c>
      <c r="E106" s="12">
        <v>0</v>
      </c>
      <c r="F106" s="14"/>
    </row>
    <row r="107" ht="21.95" customHeight="1">
      <c r="A107" s="15">
        <v>1985</v>
      </c>
      <c r="B107" s="11">
        <v>135</v>
      </c>
      <c r="C107" s="12">
        <v>1179.7</v>
      </c>
      <c r="D107" s="13">
        <v>1</v>
      </c>
      <c r="E107" s="12">
        <v>139</v>
      </c>
      <c r="F107" s="14">
        <v>139</v>
      </c>
    </row>
    <row r="108" ht="21.95" customHeight="1">
      <c r="A108" s="15">
        <v>1986</v>
      </c>
      <c r="B108" s="11">
        <v>111</v>
      </c>
      <c r="C108" s="12">
        <v>687.2</v>
      </c>
      <c r="D108" s="13">
        <v>0</v>
      </c>
      <c r="E108" s="12">
        <v>0</v>
      </c>
      <c r="F108" s="14"/>
    </row>
    <row r="109" ht="21.95" customHeight="1">
      <c r="A109" s="15">
        <v>1987</v>
      </c>
      <c r="B109" s="11">
        <v>124</v>
      </c>
      <c r="C109" s="12">
        <v>1484.8</v>
      </c>
      <c r="D109" s="13">
        <v>3</v>
      </c>
      <c r="E109" s="12">
        <v>453.6</v>
      </c>
      <c r="F109" s="14">
        <v>151.2</v>
      </c>
    </row>
    <row r="110" ht="21.95" customHeight="1">
      <c r="A110" s="15">
        <v>1988</v>
      </c>
      <c r="B110" s="11">
        <v>154</v>
      </c>
      <c r="C110" s="12">
        <v>1733.9</v>
      </c>
      <c r="D110" s="13">
        <v>1</v>
      </c>
      <c r="E110" s="12">
        <v>95.2</v>
      </c>
      <c r="F110" s="14">
        <v>95.2</v>
      </c>
    </row>
    <row r="111" ht="21.95" customHeight="1">
      <c r="A111" s="15">
        <v>1989</v>
      </c>
      <c r="B111" s="11">
        <v>163</v>
      </c>
      <c r="C111" s="12">
        <v>1545.2</v>
      </c>
      <c r="D111" s="13">
        <v>2</v>
      </c>
      <c r="E111" s="12">
        <v>278.7</v>
      </c>
      <c r="F111" s="14">
        <v>139.35</v>
      </c>
    </row>
    <row r="112" ht="21.95" customHeight="1">
      <c r="A112" s="15">
        <v>1990</v>
      </c>
      <c r="B112" s="11">
        <v>126</v>
      </c>
      <c r="C112" s="12">
        <v>1056.8</v>
      </c>
      <c r="D112" s="13">
        <v>0</v>
      </c>
      <c r="E112" s="12">
        <v>0</v>
      </c>
      <c r="F112" s="14"/>
    </row>
    <row r="113" ht="21.95" customHeight="1">
      <c r="A113" s="15">
        <v>1991</v>
      </c>
      <c r="B113" s="11">
        <v>95</v>
      </c>
      <c r="C113" s="12">
        <v>789.6</v>
      </c>
      <c r="D113" s="13">
        <v>1</v>
      </c>
      <c r="E113" s="12">
        <v>124.6</v>
      </c>
      <c r="F113" s="14">
        <v>124.6</v>
      </c>
    </row>
    <row r="114" ht="21.95" customHeight="1">
      <c r="A114" s="15">
        <v>1992</v>
      </c>
      <c r="B114" s="11">
        <v>126</v>
      </c>
      <c r="C114" s="12">
        <v>828.5</v>
      </c>
      <c r="D114" s="13">
        <v>0</v>
      </c>
      <c r="E114" s="12">
        <v>0</v>
      </c>
      <c r="F114" s="14"/>
    </row>
    <row r="115" ht="21.95" customHeight="1">
      <c r="A115" s="15">
        <v>1993</v>
      </c>
      <c r="B115" s="11">
        <v>129</v>
      </c>
      <c r="C115" s="12">
        <v>726</v>
      </c>
      <c r="D115" s="13">
        <v>1</v>
      </c>
      <c r="E115" s="12">
        <v>88.40000000000001</v>
      </c>
      <c r="F115" s="14">
        <v>88.40000000000001</v>
      </c>
    </row>
    <row r="116" ht="21.95" customHeight="1">
      <c r="A116" s="15">
        <v>1994</v>
      </c>
      <c r="B116" s="11">
        <v>106</v>
      </c>
      <c r="C116" s="12">
        <v>771.3</v>
      </c>
      <c r="D116" s="13">
        <v>0</v>
      </c>
      <c r="E116" s="12">
        <v>0</v>
      </c>
      <c r="F116" s="14"/>
    </row>
    <row r="117" ht="21.95" customHeight="1">
      <c r="A117" s="15">
        <v>1995</v>
      </c>
      <c r="B117" s="11">
        <v>113</v>
      </c>
      <c r="C117" s="12">
        <v>829.9</v>
      </c>
      <c r="D117" s="13">
        <v>0</v>
      </c>
      <c r="E117" s="12">
        <v>0</v>
      </c>
      <c r="F117" s="14"/>
    </row>
    <row r="118" ht="21.95" customHeight="1">
      <c r="A118" s="15">
        <v>1996</v>
      </c>
      <c r="B118" s="11">
        <v>129</v>
      </c>
      <c r="C118" s="12">
        <v>1379.3</v>
      </c>
      <c r="D118" s="13">
        <v>1</v>
      </c>
      <c r="E118" s="12">
        <v>111.6</v>
      </c>
      <c r="F118" s="14">
        <v>111.6</v>
      </c>
    </row>
    <row r="119" ht="21.95" customHeight="1">
      <c r="A119" s="15">
        <v>1997</v>
      </c>
      <c r="B119" s="11">
        <v>122</v>
      </c>
      <c r="C119" s="12">
        <v>947.1</v>
      </c>
      <c r="D119" s="13">
        <v>0</v>
      </c>
      <c r="E119" s="12">
        <v>0</v>
      </c>
      <c r="F119" s="14"/>
    </row>
    <row r="120" ht="21.95" customHeight="1">
      <c r="A120" s="15">
        <v>1998</v>
      </c>
      <c r="B120" s="11">
        <v>123</v>
      </c>
      <c r="C120" s="12">
        <v>913.3</v>
      </c>
      <c r="D120" s="13">
        <v>2</v>
      </c>
      <c r="E120" s="12">
        <v>164.4</v>
      </c>
      <c r="F120" s="14">
        <v>82.2</v>
      </c>
    </row>
    <row r="121" ht="21.95" customHeight="1">
      <c r="A121" s="15">
        <v>1999</v>
      </c>
      <c r="B121" s="11">
        <v>173</v>
      </c>
      <c r="C121" s="12">
        <v>1325.6</v>
      </c>
      <c r="D121" s="13">
        <v>1</v>
      </c>
      <c r="E121" s="12">
        <v>90.40000000000001</v>
      </c>
      <c r="F121" s="14">
        <v>90.40000000000001</v>
      </c>
    </row>
    <row r="122" ht="21.95" customHeight="1">
      <c r="A122" s="15">
        <v>2000</v>
      </c>
      <c r="B122" s="11">
        <v>136</v>
      </c>
      <c r="C122" s="12">
        <v>686.7</v>
      </c>
      <c r="D122" s="13">
        <v>0</v>
      </c>
      <c r="E122" s="12">
        <v>0</v>
      </c>
      <c r="F122" s="14"/>
    </row>
    <row r="123" ht="21.95" customHeight="1">
      <c r="A123" s="15">
        <v>2001</v>
      </c>
      <c r="B123" s="11">
        <v>106</v>
      </c>
      <c r="C123" s="12">
        <v>1193.3</v>
      </c>
      <c r="D123" s="13">
        <v>2</v>
      </c>
      <c r="E123" s="12">
        <v>353.8</v>
      </c>
      <c r="F123" s="14">
        <v>176.9</v>
      </c>
    </row>
    <row r="124" ht="21.95" customHeight="1">
      <c r="A124" s="15">
        <v>2002</v>
      </c>
      <c r="B124" s="11">
        <v>100</v>
      </c>
      <c r="C124" s="12">
        <v>559.3</v>
      </c>
      <c r="D124" s="13">
        <v>0</v>
      </c>
      <c r="E124" s="12">
        <v>0</v>
      </c>
      <c r="F124" s="14"/>
    </row>
    <row r="125" ht="21.95" customHeight="1">
      <c r="A125" s="15">
        <v>2003</v>
      </c>
      <c r="B125" s="11">
        <v>136</v>
      </c>
      <c r="C125" s="12">
        <v>717.6</v>
      </c>
      <c r="D125" s="13">
        <v>0</v>
      </c>
      <c r="E125" s="12">
        <v>0</v>
      </c>
      <c r="F125" s="14"/>
    </row>
    <row r="126" ht="21.95" customHeight="1">
      <c r="A126" s="15">
        <v>2004</v>
      </c>
      <c r="B126" s="11">
        <v>112</v>
      </c>
      <c r="C126" s="12">
        <v>1064.7</v>
      </c>
      <c r="D126" s="13">
        <v>1</v>
      </c>
      <c r="E126" s="12">
        <v>102.6</v>
      </c>
      <c r="F126" s="14">
        <v>102.6</v>
      </c>
    </row>
    <row r="127" ht="21.95" customHeight="1">
      <c r="A127" s="15">
        <v>2005</v>
      </c>
      <c r="B127" s="11">
        <v>127</v>
      </c>
      <c r="C127" s="12">
        <v>883.2</v>
      </c>
      <c r="D127" s="13">
        <v>1</v>
      </c>
      <c r="E127" s="12">
        <v>140.6</v>
      </c>
      <c r="F127" s="14">
        <v>140.6</v>
      </c>
    </row>
    <row r="128" ht="21.95" customHeight="1">
      <c r="A128" s="15">
        <v>2006</v>
      </c>
      <c r="B128" s="11">
        <v>136</v>
      </c>
      <c r="C128" s="12">
        <v>1291.9</v>
      </c>
      <c r="D128" s="13">
        <v>0</v>
      </c>
      <c r="E128" s="12">
        <v>0</v>
      </c>
      <c r="F128" s="14"/>
    </row>
    <row r="129" ht="21.95" customHeight="1">
      <c r="A129" s="15">
        <v>2007</v>
      </c>
      <c r="B129" s="11">
        <v>134</v>
      </c>
      <c r="C129" s="12">
        <v>872.4</v>
      </c>
      <c r="D129" s="13">
        <v>0</v>
      </c>
      <c r="E129" s="12">
        <v>0</v>
      </c>
      <c r="F129" s="14"/>
    </row>
    <row r="130" ht="21.95" customHeight="1">
      <c r="A130" s="15">
        <v>2008</v>
      </c>
      <c r="B130" s="11">
        <v>163</v>
      </c>
      <c r="C130" s="12">
        <v>1235.6</v>
      </c>
      <c r="D130" s="13">
        <v>1</v>
      </c>
      <c r="E130" s="12">
        <v>129.8</v>
      </c>
      <c r="F130" s="14">
        <v>129.8</v>
      </c>
    </row>
    <row r="131" ht="21.95" customHeight="1">
      <c r="A131" s="15">
        <v>2009</v>
      </c>
      <c r="B131" s="11">
        <v>131</v>
      </c>
      <c r="C131" s="12">
        <v>1213</v>
      </c>
      <c r="D131" s="13">
        <v>2</v>
      </c>
      <c r="E131" s="12">
        <v>265.4</v>
      </c>
      <c r="F131" s="14">
        <v>132.7</v>
      </c>
    </row>
    <row r="132" ht="21.95" customHeight="1">
      <c r="A132" s="15">
        <v>2010</v>
      </c>
      <c r="B132" s="11">
        <v>169</v>
      </c>
      <c r="C132" s="12">
        <v>1452.6</v>
      </c>
      <c r="D132" s="13">
        <v>1</v>
      </c>
      <c r="E132" s="12">
        <v>123.4</v>
      </c>
      <c r="F132" s="14">
        <v>123.4</v>
      </c>
    </row>
    <row r="133" ht="21.95" customHeight="1">
      <c r="A133" s="15">
        <v>2011</v>
      </c>
      <c r="B133" s="11">
        <v>159</v>
      </c>
      <c r="C133" s="12">
        <v>1003.1</v>
      </c>
      <c r="D133" s="13">
        <v>0</v>
      </c>
      <c r="E133" s="12">
        <v>0</v>
      </c>
      <c r="F133" s="14"/>
    </row>
    <row r="134" ht="21.95" customHeight="1">
      <c r="A134" s="15">
        <v>2012</v>
      </c>
      <c r="B134" s="11">
        <v>129</v>
      </c>
      <c r="C134" s="12">
        <v>1121.8</v>
      </c>
      <c r="D134" s="13">
        <v>0</v>
      </c>
      <c r="E134" s="12">
        <v>0</v>
      </c>
      <c r="F134" s="14"/>
    </row>
    <row r="135" ht="21.95" customHeight="1">
      <c r="A135" s="15">
        <v>2013</v>
      </c>
      <c r="B135" s="11">
        <v>142</v>
      </c>
      <c r="C135" s="12">
        <v>1346.6</v>
      </c>
      <c r="D135" s="13">
        <v>1</v>
      </c>
      <c r="E135" s="12">
        <v>94</v>
      </c>
      <c r="F135" s="14">
        <v>94</v>
      </c>
    </row>
    <row r="136" ht="21.95" customHeight="1">
      <c r="A136" s="15">
        <v>2014</v>
      </c>
      <c r="B136" s="11">
        <v>125</v>
      </c>
      <c r="C136" s="12">
        <v>887.4</v>
      </c>
      <c r="D136" s="13">
        <v>1</v>
      </c>
      <c r="E136" s="12">
        <v>103.2</v>
      </c>
      <c r="F136" s="14">
        <v>103.2</v>
      </c>
    </row>
    <row r="137" ht="21.95" customHeight="1">
      <c r="A137" s="15">
        <v>2015</v>
      </c>
      <c r="B137" s="11">
        <v>144</v>
      </c>
      <c r="C137" s="12">
        <v>1222.2</v>
      </c>
      <c r="D137" s="13">
        <v>2</v>
      </c>
      <c r="E137" s="12">
        <v>241</v>
      </c>
      <c r="F137" s="14">
        <v>120.5</v>
      </c>
    </row>
    <row r="138" ht="21.95" customHeight="1">
      <c r="A138" s="15">
        <v>2016</v>
      </c>
      <c r="B138" s="11">
        <v>111</v>
      </c>
      <c r="C138" s="12">
        <v>869</v>
      </c>
      <c r="D138" s="13">
        <v>1</v>
      </c>
      <c r="E138" s="12">
        <v>86.8</v>
      </c>
      <c r="F138" s="14">
        <v>86.8</v>
      </c>
    </row>
    <row r="139" ht="23" customHeight="1">
      <c r="A139" s="16">
        <v>2017</v>
      </c>
      <c r="B139" s="17">
        <v>118</v>
      </c>
      <c r="C139" s="12">
        <v>1396</v>
      </c>
      <c r="D139" s="13">
        <v>3</v>
      </c>
      <c r="E139" s="12">
        <v>364.2</v>
      </c>
      <c r="F139" s="14">
        <v>121.4</v>
      </c>
    </row>
    <row r="140" ht="23" customHeight="1">
      <c r="A140" s="16">
        <v>2018</v>
      </c>
      <c r="B140" s="17">
        <v>143</v>
      </c>
      <c r="C140" s="12">
        <v>938</v>
      </c>
      <c r="D140" s="13">
        <v>1</v>
      </c>
      <c r="E140" s="12">
        <v>125.8</v>
      </c>
      <c r="F140" s="14">
        <v>125.8</v>
      </c>
    </row>
    <row r="141" ht="23" customHeight="1">
      <c r="A141" s="16">
        <v>2019</v>
      </c>
      <c r="B141" s="17">
        <v>98</v>
      </c>
      <c r="C141" s="12">
        <v>638.6</v>
      </c>
      <c r="D141" s="13">
        <v>1</v>
      </c>
      <c r="E141" s="12">
        <v>82.8</v>
      </c>
      <c r="F141" s="14">
        <v>82.8</v>
      </c>
    </row>
    <row r="142" ht="23" customHeight="1">
      <c r="A142" s="16">
        <v>2020</v>
      </c>
      <c r="B142" s="17">
        <v>116</v>
      </c>
      <c r="C142" s="12">
        <v>1134.2</v>
      </c>
      <c r="D142" s="13">
        <v>4</v>
      </c>
      <c r="E142" s="12">
        <v>421</v>
      </c>
      <c r="F142" s="14">
        <v>105.25</v>
      </c>
    </row>
    <row r="143" ht="23.8" customHeight="1">
      <c r="A143" s="18">
        <v>2021</v>
      </c>
      <c r="B143" s="19">
        <v>166</v>
      </c>
      <c r="C143" s="20">
        <v>1434.2</v>
      </c>
      <c r="D143" s="21">
        <v>0</v>
      </c>
      <c r="E143" s="20">
        <v>0</v>
      </c>
      <c r="F143" s="22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7" customWidth="1"/>
    <col min="8" max="16384" width="16.3516" style="47" customWidth="1"/>
  </cols>
  <sheetData>
    <row r="1" ht="42.35" customHeight="1">
      <c r="A1" s="2"/>
      <c r="B1" t="s" s="24">
        <v>40</v>
      </c>
      <c r="C1" t="s" s="24">
        <v>41</v>
      </c>
      <c r="D1" t="s" s="24">
        <v>42</v>
      </c>
      <c r="E1" s="25"/>
      <c r="F1" s="25"/>
      <c r="G1" s="26"/>
    </row>
    <row r="2" ht="22.15" customHeight="1">
      <c r="A2" t="s" s="5">
        <v>5</v>
      </c>
      <c r="B2" s="6">
        <f>'Rainfall tables 99th'!D2</f>
        <v>2</v>
      </c>
      <c r="C2" s="8">
        <f>'Rainfall tables 99th'!E2</f>
        <v>194.3</v>
      </c>
      <c r="D2" s="8">
        <f>'Rainfall tables 99th'!F2</f>
        <v>97.15000000000001</v>
      </c>
      <c r="E2" s="27"/>
      <c r="F2" s="27"/>
      <c r="G2" s="28"/>
    </row>
    <row r="3" ht="21.95" customHeight="1">
      <c r="A3" t="s" s="10">
        <v>6</v>
      </c>
      <c r="B3" s="11">
        <f>'Rainfall tables 99th'!D3</f>
        <v>0</v>
      </c>
      <c r="C3" s="13">
        <f>'Rainfall tables 99th'!E3</f>
        <v>0</v>
      </c>
      <c r="D3" s="13">
        <f>'Rainfall tables 99th'!F3</f>
        <v>0</v>
      </c>
      <c r="E3" s="29"/>
      <c r="F3" s="29"/>
      <c r="G3" s="30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110</v>
      </c>
      <c r="D4" s="13">
        <f>'Rainfall tables 99th'!F4</f>
        <v>110</v>
      </c>
      <c r="E4" s="29"/>
      <c r="F4" s="29"/>
      <c r="G4" s="30"/>
    </row>
    <row r="5" ht="21.95" customHeight="1">
      <c r="A5" t="s" s="10">
        <v>8</v>
      </c>
      <c r="B5" s="11">
        <f>'Rainfall tables 99th'!D5</f>
        <v>0</v>
      </c>
      <c r="C5" s="13">
        <f>'Rainfall tables 99th'!E5</f>
        <v>0</v>
      </c>
      <c r="D5" s="13">
        <f>'Rainfall tables 99th'!F5</f>
        <v>0</v>
      </c>
      <c r="E5" s="29"/>
      <c r="F5" s="29"/>
      <c r="G5" s="30"/>
    </row>
    <row r="6" ht="21.95" customHeight="1">
      <c r="A6" t="s" s="10">
        <v>9</v>
      </c>
      <c r="B6" s="11">
        <f>'Rainfall tables 99th'!D6</f>
        <v>1</v>
      </c>
      <c r="C6" s="13">
        <f>'Rainfall tables 99th'!E6</f>
        <v>133.4</v>
      </c>
      <c r="D6" s="13">
        <f>'Rainfall tables 99th'!F6</f>
        <v>133.4</v>
      </c>
      <c r="E6" s="29"/>
      <c r="F6" s="29"/>
      <c r="G6" s="30"/>
    </row>
    <row r="7" ht="21.95" customHeight="1">
      <c r="A7" t="s" s="10">
        <v>10</v>
      </c>
      <c r="B7" s="11">
        <f>'Rainfall tables 99th'!D7</f>
        <v>0</v>
      </c>
      <c r="C7" s="13">
        <f>'Rainfall tables 99th'!E7</f>
        <v>0</v>
      </c>
      <c r="D7" s="13">
        <f>'Rainfall tables 99th'!F7</f>
        <v>0</v>
      </c>
      <c r="E7" s="29"/>
      <c r="F7" s="29"/>
      <c r="G7" s="30"/>
    </row>
    <row r="8" ht="21.95" customHeight="1">
      <c r="A8" t="s" s="10">
        <v>11</v>
      </c>
      <c r="B8" s="11">
        <f>'Rainfall tables 99th'!D8</f>
        <v>1</v>
      </c>
      <c r="C8" s="13">
        <f>'Rainfall tables 99th'!E8</f>
        <v>83.8</v>
      </c>
      <c r="D8" s="13">
        <f>'Rainfall tables 99th'!F8</f>
        <v>83.8</v>
      </c>
      <c r="E8" s="29"/>
      <c r="F8" s="29"/>
      <c r="G8" s="30"/>
    </row>
    <row r="9" ht="21.95" customHeight="1">
      <c r="A9" t="s" s="10">
        <v>12</v>
      </c>
      <c r="B9" s="11">
        <f>'Rainfall tables 99th'!D9</f>
        <v>1</v>
      </c>
      <c r="C9" s="13">
        <f>'Rainfall tables 99th'!E9</f>
        <v>82.59999999999999</v>
      </c>
      <c r="D9" s="13">
        <f>'Rainfall tables 99th'!F9</f>
        <v>82.59999999999999</v>
      </c>
      <c r="E9" s="29"/>
      <c r="F9" s="29"/>
      <c r="G9" s="30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9"/>
      <c r="F10" s="29"/>
      <c r="G10" s="30"/>
    </row>
    <row r="11" ht="21.95" customHeight="1">
      <c r="A11" t="s" s="10">
        <v>14</v>
      </c>
      <c r="B11" s="11">
        <f>'Rainfall tables 99th'!D11</f>
        <v>3</v>
      </c>
      <c r="C11" s="13">
        <f>'Rainfall tables 99th'!E11</f>
        <v>400.9</v>
      </c>
      <c r="D11" s="13">
        <f>'Rainfall tables 99th'!F11</f>
        <v>133.633333333333</v>
      </c>
      <c r="E11" s="29"/>
      <c r="F11" s="29"/>
      <c r="G11" s="30"/>
    </row>
    <row r="12" ht="21.95" customHeight="1">
      <c r="A12" t="s" s="10">
        <v>15</v>
      </c>
      <c r="B12" s="11">
        <f>'Rainfall tables 99th'!D12</f>
        <v>4</v>
      </c>
      <c r="C12" s="13">
        <f>'Rainfall tables 99th'!E12</f>
        <v>449.3</v>
      </c>
      <c r="D12" s="13">
        <f>'Rainfall tables 99th'!F12</f>
        <v>112.325</v>
      </c>
      <c r="E12" s="29"/>
      <c r="F12" s="29"/>
      <c r="G12" s="30"/>
    </row>
    <row r="13" ht="21.95" customHeight="1">
      <c r="A13" t="s" s="10">
        <v>16</v>
      </c>
      <c r="B13" s="11">
        <f>'Rainfall tables 99th'!D13</f>
        <v>2</v>
      </c>
      <c r="C13" s="13">
        <f>'Rainfall tables 99th'!E13</f>
        <v>193.3</v>
      </c>
      <c r="D13" s="13">
        <f>'Rainfall tables 99th'!F13</f>
        <v>96.65000000000001</v>
      </c>
      <c r="E13" s="29"/>
      <c r="F13" s="29"/>
      <c r="G13" s="30"/>
    </row>
    <row r="14" ht="21.95" customHeight="1">
      <c r="A14" t="s" s="10">
        <v>17</v>
      </c>
      <c r="B14" s="11">
        <f>'Rainfall tables 99th'!D14</f>
        <v>3</v>
      </c>
      <c r="C14" s="13">
        <f>'Rainfall tables 99th'!E14</f>
        <v>357.1</v>
      </c>
      <c r="D14" s="13">
        <f>'Rainfall tables 99th'!F14</f>
        <v>119.033333333333</v>
      </c>
      <c r="E14" s="29"/>
      <c r="F14" s="29"/>
      <c r="G14" s="30"/>
    </row>
    <row r="15" ht="21.95" customHeight="1">
      <c r="A15" t="s" s="10">
        <v>18</v>
      </c>
      <c r="B15" s="11">
        <f>'Rainfall tables 99th'!D15</f>
        <v>3</v>
      </c>
      <c r="C15" s="13">
        <f>'Rainfall tables 99th'!E15</f>
        <v>380.2</v>
      </c>
      <c r="D15" s="13">
        <f>'Rainfall tables 99th'!F15</f>
        <v>126.733333333333</v>
      </c>
      <c r="E15" s="29"/>
      <c r="F15" s="29"/>
      <c r="G15" s="30"/>
    </row>
    <row r="16" ht="21.95" customHeight="1">
      <c r="A16" t="s" s="10">
        <v>19</v>
      </c>
      <c r="B16" s="11">
        <f>'Rainfall tables 99th'!D16</f>
        <v>2</v>
      </c>
      <c r="C16" s="13">
        <f>'Rainfall tables 99th'!E16</f>
        <v>175.3</v>
      </c>
      <c r="D16" s="13">
        <f>'Rainfall tables 99th'!F16</f>
        <v>87.65000000000001</v>
      </c>
      <c r="E16" s="29"/>
      <c r="F16" s="29"/>
      <c r="G16" s="30"/>
    </row>
    <row r="17" ht="21.95" customHeight="1">
      <c r="A17" t="s" s="10">
        <v>20</v>
      </c>
      <c r="B17" s="11">
        <f>'Rainfall tables 99th'!D17</f>
        <v>0</v>
      </c>
      <c r="C17" s="13">
        <f>'Rainfall tables 99th'!E17</f>
        <v>0</v>
      </c>
      <c r="D17" s="13">
        <f>'Rainfall tables 99th'!F17</f>
        <v>0</v>
      </c>
      <c r="E17" s="29"/>
      <c r="F17" s="29"/>
      <c r="G17" s="30"/>
    </row>
    <row r="18" ht="21.95" customHeight="1">
      <c r="A18" t="s" s="10">
        <v>21</v>
      </c>
      <c r="B18" s="11">
        <f>'Rainfall tables 99th'!D18</f>
        <v>2</v>
      </c>
      <c r="C18" s="13">
        <f>'Rainfall tables 99th'!E18</f>
        <v>174.8</v>
      </c>
      <c r="D18" s="13">
        <f>'Rainfall tables 99th'!F18</f>
        <v>87.40000000000001</v>
      </c>
      <c r="E18" s="29"/>
      <c r="F18" s="29"/>
      <c r="G18" s="30"/>
    </row>
    <row r="19" ht="21.95" customHeight="1">
      <c r="A19" t="s" s="10">
        <v>22</v>
      </c>
      <c r="B19" s="11">
        <f>'Rainfall tables 99th'!D19</f>
        <v>1</v>
      </c>
      <c r="C19" s="13">
        <f>'Rainfall tables 99th'!E19</f>
        <v>106.2</v>
      </c>
      <c r="D19" s="13">
        <f>'Rainfall tables 99th'!F19</f>
        <v>106.2</v>
      </c>
      <c r="E19" s="29"/>
      <c r="F19" s="29"/>
      <c r="G19" s="30"/>
    </row>
    <row r="20" ht="21.95" customHeight="1">
      <c r="A20" t="s" s="10">
        <v>23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9"/>
      <c r="F20" s="29"/>
      <c r="G20" s="30"/>
    </row>
    <row r="21" ht="21.95" customHeight="1">
      <c r="A21" t="s" s="10">
        <v>24</v>
      </c>
      <c r="B21" s="11">
        <f>'Rainfall tables 99th'!D21</f>
        <v>3</v>
      </c>
      <c r="C21" s="13">
        <f>'Rainfall tables 99th'!E21</f>
        <v>364.5</v>
      </c>
      <c r="D21" s="13">
        <f>'Rainfall tables 99th'!F21</f>
        <v>121.5</v>
      </c>
      <c r="E21" s="29"/>
      <c r="F21" s="29"/>
      <c r="G21" s="30"/>
    </row>
    <row r="22" ht="21.95" customHeight="1">
      <c r="A22" t="s" s="10">
        <v>25</v>
      </c>
      <c r="B22" s="11">
        <f>'Rainfall tables 99th'!D22</f>
        <v>0</v>
      </c>
      <c r="C22" s="13">
        <f>'Rainfall tables 99th'!E22</f>
        <v>0</v>
      </c>
      <c r="D22" s="13">
        <f>'Rainfall tables 99th'!F22</f>
        <v>0</v>
      </c>
      <c r="E22" s="29"/>
      <c r="F22" s="29"/>
      <c r="G22" s="30"/>
    </row>
    <row r="23" ht="21.95" customHeight="1">
      <c r="A23" t="s" s="10">
        <v>26</v>
      </c>
      <c r="B23" s="11">
        <f>'Rainfall tables 99th'!D23</f>
        <v>1</v>
      </c>
      <c r="C23" s="13">
        <f>'Rainfall tables 99th'!E23</f>
        <v>90.2</v>
      </c>
      <c r="D23" s="13">
        <f>'Rainfall tables 99th'!F23</f>
        <v>90.2</v>
      </c>
      <c r="E23" s="29"/>
      <c r="F23" s="29"/>
      <c r="G23" s="30"/>
    </row>
    <row r="24" ht="21.95" customHeight="1">
      <c r="A24" t="s" s="10">
        <v>27</v>
      </c>
      <c r="B24" s="11">
        <f>'Rainfall tables 99th'!D24</f>
        <v>0</v>
      </c>
      <c r="C24" s="13">
        <f>'Rainfall tables 99th'!E24</f>
        <v>0</v>
      </c>
      <c r="D24" s="13">
        <f>'Rainfall tables 99th'!F24</f>
        <v>0</v>
      </c>
      <c r="E24" s="29"/>
      <c r="F24" s="29"/>
      <c r="G24" s="30"/>
    </row>
    <row r="25" ht="21.95" customHeight="1">
      <c r="A25" t="s" s="10">
        <v>28</v>
      </c>
      <c r="B25" s="11">
        <f>'Rainfall tables 99th'!D25</f>
        <v>1</v>
      </c>
      <c r="C25" s="13">
        <f>'Rainfall tables 99th'!E25</f>
        <v>104.4</v>
      </c>
      <c r="D25" s="13">
        <f>'Rainfall tables 99th'!F25</f>
        <v>104.4</v>
      </c>
      <c r="E25" s="29"/>
      <c r="F25" s="29"/>
      <c r="G25" s="30"/>
    </row>
    <row r="26" ht="21.95" customHeight="1">
      <c r="A26" t="s" s="10">
        <v>29</v>
      </c>
      <c r="B26" s="11">
        <f>'Rainfall tables 99th'!D26</f>
        <v>0</v>
      </c>
      <c r="C26" s="13">
        <f>'Rainfall tables 99th'!E26</f>
        <v>0</v>
      </c>
      <c r="D26" s="13">
        <f>'Rainfall tables 99th'!F26</f>
        <v>0</v>
      </c>
      <c r="E26" s="29"/>
      <c r="F26" s="29"/>
      <c r="G26" s="30"/>
    </row>
    <row r="27" ht="21.95" customHeight="1">
      <c r="A27" t="s" s="10">
        <v>30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9"/>
      <c r="F27" s="29"/>
      <c r="G27" s="30"/>
    </row>
    <row r="28" ht="21.95" customHeight="1">
      <c r="A28" t="s" s="10">
        <v>31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9"/>
      <c r="F28" s="29"/>
      <c r="G28" s="30"/>
    </row>
    <row r="29" ht="21.95" customHeight="1">
      <c r="A29" t="s" s="10">
        <v>32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9"/>
      <c r="F29" s="29"/>
      <c r="G29" s="30"/>
    </row>
    <row r="30" ht="21.95" customHeight="1">
      <c r="A30" t="s" s="10">
        <v>33</v>
      </c>
      <c r="B30" s="11">
        <f>'Rainfall tables 99th'!D30</f>
        <v>1</v>
      </c>
      <c r="C30" s="13">
        <f>'Rainfall tables 99th'!E30</f>
        <v>101.6</v>
      </c>
      <c r="D30" s="13">
        <f>'Rainfall tables 99th'!F30</f>
        <v>101.6</v>
      </c>
      <c r="E30" s="29"/>
      <c r="F30" s="29"/>
      <c r="G30" s="30"/>
    </row>
    <row r="31" ht="21.95" customHeight="1">
      <c r="A31" t="s" s="10">
        <v>34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9"/>
      <c r="F31" s="29"/>
      <c r="G31" s="30"/>
    </row>
    <row r="32" ht="21.95" customHeight="1">
      <c r="A32" s="15">
        <v>1910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9"/>
      <c r="F32" s="29"/>
      <c r="G32" s="30"/>
    </row>
    <row r="33" ht="21.95" customHeight="1">
      <c r="A33" s="15">
        <v>1911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9"/>
      <c r="F33" s="29"/>
      <c r="G33" s="30"/>
    </row>
    <row r="34" ht="21.95" customHeight="1">
      <c r="A34" s="15">
        <v>1912</v>
      </c>
      <c r="B34" s="11">
        <f>'Rainfall tables 99th'!D34</f>
        <v>0</v>
      </c>
      <c r="C34" s="13">
        <f>'Rainfall tables 99th'!E34</f>
        <v>0</v>
      </c>
      <c r="D34" s="13">
        <f>'Rainfall tables 99th'!F34</f>
        <v>0</v>
      </c>
      <c r="E34" s="29"/>
      <c r="F34" s="29"/>
      <c r="G34" s="30"/>
    </row>
    <row r="35" ht="21.95" customHeight="1">
      <c r="A35" s="15">
        <v>1913</v>
      </c>
      <c r="B35" s="11">
        <f>'Rainfall tables 99th'!D35</f>
        <v>2</v>
      </c>
      <c r="C35" s="13">
        <f>'Rainfall tables 99th'!E35</f>
        <v>175</v>
      </c>
      <c r="D35" s="13">
        <f>'Rainfall tables 99th'!F35</f>
        <v>87.5</v>
      </c>
      <c r="E35" s="29"/>
      <c r="F35" s="29"/>
      <c r="G35" s="30"/>
    </row>
    <row r="36" ht="21.95" customHeight="1">
      <c r="A36" s="15">
        <v>1914</v>
      </c>
      <c r="B36" s="11">
        <f>'Rainfall tables 99th'!D36</f>
        <v>0</v>
      </c>
      <c r="C36" s="13">
        <f>'Rainfall tables 99th'!E36</f>
        <v>0</v>
      </c>
      <c r="D36" s="13">
        <f>'Rainfall tables 99th'!F36</f>
        <v>0</v>
      </c>
      <c r="E36" s="29"/>
      <c r="F36" s="29"/>
      <c r="G36" s="30"/>
    </row>
    <row r="37" ht="21.95" customHeight="1">
      <c r="A37" s="15">
        <v>1915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9"/>
      <c r="F37" s="29"/>
      <c r="G37" s="30"/>
    </row>
    <row r="38" ht="21.95" customHeight="1">
      <c r="A38" s="15">
        <v>1916</v>
      </c>
      <c r="B38" s="11">
        <f>'Rainfall tables 99th'!D38</f>
        <v>0</v>
      </c>
      <c r="C38" s="13">
        <f>'Rainfall tables 99th'!E38</f>
        <v>0</v>
      </c>
      <c r="D38" s="13">
        <f>'Rainfall tables 99th'!F38</f>
        <v>0</v>
      </c>
      <c r="E38" s="29"/>
      <c r="F38" s="29"/>
      <c r="G38" s="30"/>
    </row>
    <row r="39" ht="21.95" customHeight="1">
      <c r="A39" s="15">
        <v>1917</v>
      </c>
      <c r="B39" s="11">
        <f>'Rainfall tables 99th'!D39</f>
        <v>2</v>
      </c>
      <c r="C39" s="13">
        <f>'Rainfall tables 99th'!E39</f>
        <v>248.9</v>
      </c>
      <c r="D39" s="13">
        <f>'Rainfall tables 99th'!F39</f>
        <v>124.45</v>
      </c>
      <c r="E39" s="29"/>
      <c r="F39" s="29"/>
      <c r="G39" s="30"/>
    </row>
    <row r="40" ht="21.95" customHeight="1">
      <c r="A40" s="15">
        <v>1918</v>
      </c>
      <c r="B40" s="11">
        <f>'Rainfall tables 99th'!D40</f>
        <v>1</v>
      </c>
      <c r="C40" s="13">
        <f>'Rainfall tables 99th'!E40</f>
        <v>117.6</v>
      </c>
      <c r="D40" s="13">
        <f>'Rainfall tables 99th'!F40</f>
        <v>117.6</v>
      </c>
      <c r="E40" s="29"/>
      <c r="F40" s="29"/>
      <c r="G40" s="30"/>
    </row>
    <row r="41" ht="21.95" customHeight="1">
      <c r="A41" s="15">
        <v>1919</v>
      </c>
      <c r="B41" s="11">
        <f>'Rainfall tables 99th'!D41</f>
        <v>1</v>
      </c>
      <c r="C41" s="13">
        <f>'Rainfall tables 99th'!E41</f>
        <v>112.5</v>
      </c>
      <c r="D41" s="13">
        <f>'Rainfall tables 99th'!F41</f>
        <v>112.5</v>
      </c>
      <c r="E41" s="29"/>
      <c r="F41" s="29"/>
      <c r="G41" s="30"/>
    </row>
    <row r="42" ht="21.95" customHeight="1">
      <c r="A42" s="15">
        <v>1920</v>
      </c>
      <c r="B42" s="11">
        <f>'Rainfall tables 99th'!D42</f>
        <v>1</v>
      </c>
      <c r="C42" s="13">
        <f>'Rainfall tables 99th'!E42</f>
        <v>87.59999999999999</v>
      </c>
      <c r="D42" s="13">
        <f>'Rainfall tables 99th'!F42</f>
        <v>87.59999999999999</v>
      </c>
      <c r="E42" s="29"/>
      <c r="F42" s="29"/>
      <c r="G42" s="30"/>
    </row>
    <row r="43" ht="21.95" customHeight="1">
      <c r="A43" s="15">
        <v>1921</v>
      </c>
      <c r="B43" s="11">
        <f>'Rainfall tables 99th'!D43</f>
        <v>3</v>
      </c>
      <c r="C43" s="13">
        <f>'Rainfall tables 99th'!E43</f>
        <v>569.2</v>
      </c>
      <c r="D43" s="13">
        <f>'Rainfall tables 99th'!F43</f>
        <v>189.733333333333</v>
      </c>
      <c r="E43" s="29"/>
      <c r="F43" s="29"/>
      <c r="G43" s="30"/>
    </row>
    <row r="44" ht="21.95" customHeight="1">
      <c r="A44" s="15">
        <v>1922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29"/>
      <c r="F44" s="29"/>
      <c r="G44" s="30"/>
    </row>
    <row r="45" ht="21.95" customHeight="1">
      <c r="A45" s="15">
        <v>1923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9"/>
      <c r="F45" s="29"/>
      <c r="G45" s="30"/>
    </row>
    <row r="46" ht="21.95" customHeight="1">
      <c r="A46" s="15">
        <v>1924</v>
      </c>
      <c r="B46" s="11">
        <f>'Rainfall tables 99th'!D46</f>
        <v>0</v>
      </c>
      <c r="C46" s="13">
        <f>'Rainfall tables 99th'!E46</f>
        <v>0</v>
      </c>
      <c r="D46" s="13">
        <f>'Rainfall tables 99th'!F46</f>
        <v>0</v>
      </c>
      <c r="E46" s="29"/>
      <c r="F46" s="29"/>
      <c r="G46" s="30"/>
    </row>
    <row r="47" ht="21.95" customHeight="1">
      <c r="A47" s="15">
        <v>1925</v>
      </c>
      <c r="B47" s="11">
        <f>'Rainfall tables 99th'!D47</f>
        <v>2</v>
      </c>
      <c r="C47" s="13">
        <f>'Rainfall tables 99th'!E47</f>
        <v>216.5</v>
      </c>
      <c r="D47" s="13">
        <f>'Rainfall tables 99th'!F47</f>
        <v>108.25</v>
      </c>
      <c r="E47" s="29"/>
      <c r="F47" s="29"/>
      <c r="G47" s="30"/>
    </row>
    <row r="48" ht="21.95" customHeight="1">
      <c r="A48" s="15">
        <v>1926</v>
      </c>
      <c r="B48" s="11">
        <f>'Rainfall tables 99th'!D48</f>
        <v>1</v>
      </c>
      <c r="C48" s="13">
        <f>'Rainfall tables 99th'!E48</f>
        <v>85.3</v>
      </c>
      <c r="D48" s="13">
        <f>'Rainfall tables 99th'!F48</f>
        <v>85.3</v>
      </c>
      <c r="E48" s="29"/>
      <c r="F48" s="29"/>
      <c r="G48" s="30"/>
    </row>
    <row r="49" ht="21.95" customHeight="1">
      <c r="A49" s="15">
        <v>1927</v>
      </c>
      <c r="B49" s="11">
        <f>'Rainfall tables 99th'!D49</f>
        <v>1</v>
      </c>
      <c r="C49" s="13">
        <f>'Rainfall tables 99th'!E49</f>
        <v>101.6</v>
      </c>
      <c r="D49" s="13">
        <f>'Rainfall tables 99th'!F49</f>
        <v>101.6</v>
      </c>
      <c r="E49" s="29"/>
      <c r="F49" s="29"/>
      <c r="G49" s="30"/>
    </row>
    <row r="50" ht="21.95" customHeight="1">
      <c r="A50" s="15">
        <v>1928</v>
      </c>
      <c r="B50" s="11">
        <f>'Rainfall tables 99th'!D50</f>
        <v>1</v>
      </c>
      <c r="C50" s="13">
        <f>'Rainfall tables 99th'!E50</f>
        <v>81.3</v>
      </c>
      <c r="D50" s="13">
        <f>'Rainfall tables 99th'!F50</f>
        <v>81.3</v>
      </c>
      <c r="E50" s="29"/>
      <c r="F50" s="29"/>
      <c r="G50" s="30"/>
    </row>
    <row r="51" ht="21.95" customHeight="1">
      <c r="A51" s="15">
        <v>1929</v>
      </c>
      <c r="B51" s="11">
        <f>'Rainfall tables 99th'!D51</f>
        <v>3</v>
      </c>
      <c r="C51" s="13">
        <f>'Rainfall tables 99th'!E51</f>
        <v>404.6</v>
      </c>
      <c r="D51" s="13">
        <f>'Rainfall tables 99th'!F51</f>
        <v>134.866666666667</v>
      </c>
      <c r="E51" s="29"/>
      <c r="F51" s="29"/>
      <c r="G51" s="30"/>
    </row>
    <row r="52" ht="21.95" customHeight="1">
      <c r="A52" s="15">
        <v>1930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9"/>
      <c r="F52" s="29"/>
      <c r="G52" s="30"/>
    </row>
    <row r="53" ht="21.95" customHeight="1">
      <c r="A53" s="15">
        <v>1931</v>
      </c>
      <c r="B53" s="11">
        <f>'Rainfall tables 99th'!D53</f>
        <v>3</v>
      </c>
      <c r="C53" s="13">
        <f>'Rainfall tables 99th'!E53</f>
        <v>373.8</v>
      </c>
      <c r="D53" s="13">
        <f>'Rainfall tables 99th'!F53</f>
        <v>124.6</v>
      </c>
      <c r="E53" s="29"/>
      <c r="F53" s="29"/>
      <c r="G53" s="30"/>
    </row>
    <row r="54" ht="21.95" customHeight="1">
      <c r="A54" s="15">
        <v>1932</v>
      </c>
      <c r="B54" s="11">
        <f>'Rainfall tables 99th'!D54</f>
        <v>0</v>
      </c>
      <c r="C54" s="13">
        <f>'Rainfall tables 99th'!E54</f>
        <v>0</v>
      </c>
      <c r="D54" s="13">
        <f>'Rainfall tables 99th'!F54</f>
        <v>0</v>
      </c>
      <c r="E54" s="29"/>
      <c r="F54" s="29"/>
      <c r="G54" s="30"/>
    </row>
    <row r="55" ht="21.95" customHeight="1">
      <c r="A55" s="15">
        <v>1933</v>
      </c>
      <c r="B55" s="11">
        <f>'Rainfall tables 99th'!D55</f>
        <v>1</v>
      </c>
      <c r="C55" s="13">
        <f>'Rainfall tables 99th'!E55</f>
        <v>101.9</v>
      </c>
      <c r="D55" s="13">
        <f>'Rainfall tables 99th'!F55</f>
        <v>101.9</v>
      </c>
      <c r="E55" s="29"/>
      <c r="F55" s="29"/>
      <c r="G55" s="30"/>
    </row>
    <row r="56" ht="21.95" customHeight="1">
      <c r="A56" s="15">
        <v>1934</v>
      </c>
      <c r="B56" s="11">
        <f>'Rainfall tables 99th'!D56</f>
        <v>1</v>
      </c>
      <c r="C56" s="13">
        <f>'Rainfall tables 99th'!E56</f>
        <v>99.59999999999999</v>
      </c>
      <c r="D56" s="13">
        <f>'Rainfall tables 99th'!F56</f>
        <v>99.59999999999999</v>
      </c>
      <c r="E56" s="29"/>
      <c r="F56" s="29"/>
      <c r="G56" s="30"/>
    </row>
    <row r="57" ht="21.95" customHeight="1">
      <c r="A57" s="15">
        <v>1935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29"/>
      <c r="F57" s="29"/>
      <c r="G57" s="30"/>
    </row>
    <row r="58" ht="21.95" customHeight="1">
      <c r="A58" s="15">
        <v>1936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9"/>
      <c r="F58" s="29"/>
      <c r="G58" s="30"/>
    </row>
    <row r="59" ht="21.95" customHeight="1">
      <c r="A59" s="15">
        <v>1937</v>
      </c>
      <c r="B59" s="11">
        <f>'Rainfall tables 99th'!D59</f>
        <v>3</v>
      </c>
      <c r="C59" s="13">
        <f>'Rainfall tables 99th'!E59</f>
        <v>265.1</v>
      </c>
      <c r="D59" s="13">
        <f>'Rainfall tables 99th'!F59</f>
        <v>88.3666666666667</v>
      </c>
      <c r="E59" s="29"/>
      <c r="F59" s="29"/>
      <c r="G59" s="30"/>
    </row>
    <row r="60" ht="21.95" customHeight="1">
      <c r="A60" s="15">
        <v>1938</v>
      </c>
      <c r="B60" s="11">
        <f>'Rainfall tables 99th'!D60</f>
        <v>3</v>
      </c>
      <c r="C60" s="13">
        <f>'Rainfall tables 99th'!E60</f>
        <v>319.8</v>
      </c>
      <c r="D60" s="13">
        <f>'Rainfall tables 99th'!F60</f>
        <v>106.6</v>
      </c>
      <c r="E60" s="29"/>
      <c r="F60" s="29"/>
      <c r="G60" s="30"/>
    </row>
    <row r="61" ht="21.95" customHeight="1">
      <c r="A61" s="15">
        <v>1939</v>
      </c>
      <c r="B61" s="11">
        <f>'Rainfall tables 99th'!D61</f>
        <v>1</v>
      </c>
      <c r="C61" s="13">
        <f>'Rainfall tables 99th'!E61</f>
        <v>159.5</v>
      </c>
      <c r="D61" s="13">
        <f>'Rainfall tables 99th'!F61</f>
        <v>159.5</v>
      </c>
      <c r="E61" s="29"/>
      <c r="F61" s="29"/>
      <c r="G61" s="30"/>
    </row>
    <row r="62" ht="21.95" customHeight="1">
      <c r="A62" s="15">
        <v>1940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9"/>
      <c r="F62" s="29"/>
      <c r="G62" s="30"/>
    </row>
    <row r="63" ht="21.95" customHeight="1">
      <c r="A63" s="15">
        <v>1941</v>
      </c>
      <c r="B63" s="11">
        <f>'Rainfall tables 99th'!D63</f>
        <v>0</v>
      </c>
      <c r="C63" s="13">
        <f>'Rainfall tables 99th'!E63</f>
        <v>0</v>
      </c>
      <c r="D63" s="13">
        <f>'Rainfall tables 99th'!F63</f>
        <v>0</v>
      </c>
      <c r="E63" s="29"/>
      <c r="F63" s="29"/>
      <c r="G63" s="30"/>
    </row>
    <row r="64" ht="21.95" customHeight="1">
      <c r="A64" s="15">
        <v>1942</v>
      </c>
      <c r="B64" s="11">
        <f>'Rainfall tables 99th'!D64</f>
        <v>1</v>
      </c>
      <c r="C64" s="13">
        <f>'Rainfall tables 99th'!E64</f>
        <v>118.1</v>
      </c>
      <c r="D64" s="13">
        <f>'Rainfall tables 99th'!F64</f>
        <v>118.1</v>
      </c>
      <c r="E64" s="29"/>
      <c r="F64" s="29"/>
      <c r="G64" s="30"/>
    </row>
    <row r="65" ht="21.95" customHeight="1">
      <c r="A65" s="15">
        <v>1943</v>
      </c>
      <c r="B65" s="11">
        <f>'Rainfall tables 99th'!D65</f>
        <v>0</v>
      </c>
      <c r="C65" s="13">
        <f>'Rainfall tables 99th'!E65</f>
        <v>0</v>
      </c>
      <c r="D65" s="13">
        <f>'Rainfall tables 99th'!F65</f>
        <v>0</v>
      </c>
      <c r="E65" s="29"/>
      <c r="F65" s="29"/>
      <c r="G65" s="30"/>
    </row>
    <row r="66" ht="21.95" customHeight="1">
      <c r="A66" s="15">
        <v>1944</v>
      </c>
      <c r="B66" s="11">
        <f>'Rainfall tables 99th'!D66</f>
        <v>0</v>
      </c>
      <c r="C66" s="13">
        <f>'Rainfall tables 99th'!E66</f>
        <v>0</v>
      </c>
      <c r="D66" s="13">
        <f>'Rainfall tables 99th'!F66</f>
        <v>0</v>
      </c>
      <c r="E66" s="29"/>
      <c r="F66" s="29"/>
      <c r="G66" s="30"/>
    </row>
    <row r="67" ht="21.95" customHeight="1">
      <c r="A67" s="15">
        <v>1945</v>
      </c>
      <c r="B67" s="11">
        <f>'Rainfall tables 99th'!D67</f>
        <v>2</v>
      </c>
      <c r="C67" s="13">
        <f>'Rainfall tables 99th'!E67</f>
        <v>318.5</v>
      </c>
      <c r="D67" s="13">
        <f>'Rainfall tables 99th'!F67</f>
        <v>159.25</v>
      </c>
      <c r="E67" s="29"/>
      <c r="F67" s="29"/>
      <c r="G67" s="30"/>
    </row>
    <row r="68" ht="21.95" customHeight="1">
      <c r="A68" s="15">
        <v>1946</v>
      </c>
      <c r="B68" s="11">
        <f>'Rainfall tables 99th'!D68</f>
        <v>5</v>
      </c>
      <c r="C68" s="13">
        <f>'Rainfall tables 99th'!E68</f>
        <v>488.4</v>
      </c>
      <c r="D68" s="13">
        <f>'Rainfall tables 99th'!F68</f>
        <v>97.68000000000001</v>
      </c>
      <c r="E68" s="29"/>
      <c r="F68" s="29"/>
      <c r="G68" s="30"/>
    </row>
    <row r="69" ht="21.95" customHeight="1">
      <c r="A69" s="15">
        <v>1947</v>
      </c>
      <c r="B69" s="11">
        <f>'Rainfall tables 99th'!D69</f>
        <v>1</v>
      </c>
      <c r="C69" s="13">
        <f>'Rainfall tables 99th'!E69</f>
        <v>119.6</v>
      </c>
      <c r="D69" s="13">
        <f>'Rainfall tables 99th'!F69</f>
        <v>119.6</v>
      </c>
      <c r="E69" s="29"/>
      <c r="F69" s="29"/>
      <c r="G69" s="30"/>
    </row>
    <row r="70" ht="21.95" customHeight="1">
      <c r="A70" s="15">
        <v>1948</v>
      </c>
      <c r="B70" s="11">
        <f>'Rainfall tables 99th'!D70</f>
        <v>1</v>
      </c>
      <c r="C70" s="13">
        <f>'Rainfall tables 99th'!E70</f>
        <v>202.2</v>
      </c>
      <c r="D70" s="13">
        <f>'Rainfall tables 99th'!F70</f>
        <v>202.2</v>
      </c>
      <c r="E70" s="29"/>
      <c r="F70" s="29"/>
      <c r="G70" s="30"/>
    </row>
    <row r="71" ht="21.95" customHeight="1">
      <c r="A71" s="15">
        <v>1949</v>
      </c>
      <c r="B71" s="11">
        <f>'Rainfall tables 99th'!D71</f>
        <v>2</v>
      </c>
      <c r="C71" s="13">
        <f>'Rainfall tables 99th'!E71</f>
        <v>200.1</v>
      </c>
      <c r="D71" s="13">
        <f>'Rainfall tables 99th'!F71</f>
        <v>100.05</v>
      </c>
      <c r="E71" s="29"/>
      <c r="F71" s="29"/>
      <c r="G71" s="30"/>
    </row>
    <row r="72" ht="21.95" customHeight="1">
      <c r="A72" s="15">
        <v>1950</v>
      </c>
      <c r="B72" s="11">
        <f>'Rainfall tables 99th'!D72</f>
        <v>1</v>
      </c>
      <c r="C72" s="13">
        <f>'Rainfall tables 99th'!E72</f>
        <v>81.8</v>
      </c>
      <c r="D72" s="13">
        <f>'Rainfall tables 99th'!F72</f>
        <v>81.8</v>
      </c>
      <c r="E72" s="29"/>
      <c r="F72" s="29"/>
      <c r="G72" s="30"/>
    </row>
    <row r="73" ht="21.95" customHeight="1">
      <c r="A73" s="15">
        <v>1951</v>
      </c>
      <c r="B73" s="11">
        <f>'Rainfall tables 99th'!D73</f>
        <v>2</v>
      </c>
      <c r="C73" s="13">
        <f>'Rainfall tables 99th'!E73</f>
        <v>245.3</v>
      </c>
      <c r="D73" s="13">
        <f>'Rainfall tables 99th'!F73</f>
        <v>122.65</v>
      </c>
      <c r="E73" s="29"/>
      <c r="F73" s="29"/>
      <c r="G73" s="30"/>
    </row>
    <row r="74" ht="21.95" customHeight="1">
      <c r="A74" s="15">
        <v>1952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9"/>
      <c r="F74" s="29"/>
      <c r="G74" s="30"/>
    </row>
    <row r="75" ht="21.95" customHeight="1">
      <c r="A75" s="15">
        <v>1953</v>
      </c>
      <c r="B75" s="11">
        <f>'Rainfall tables 99th'!D75</f>
        <v>4</v>
      </c>
      <c r="C75" s="13">
        <f>'Rainfall tables 99th'!E75</f>
        <v>345.9</v>
      </c>
      <c r="D75" s="13">
        <f>'Rainfall tables 99th'!F75</f>
        <v>86.47499999999999</v>
      </c>
      <c r="E75" s="29"/>
      <c r="F75" s="29"/>
      <c r="G75" s="30"/>
    </row>
    <row r="76" ht="21.95" customHeight="1">
      <c r="A76" s="15">
        <v>1954</v>
      </c>
      <c r="B76" s="11">
        <f>'Rainfall tables 99th'!D76</f>
        <v>4</v>
      </c>
      <c r="C76" s="13">
        <f>'Rainfall tables 99th'!E76</f>
        <v>520.7</v>
      </c>
      <c r="D76" s="13">
        <f>'Rainfall tables 99th'!F76</f>
        <v>130.175</v>
      </c>
      <c r="E76" t="s" s="31">
        <v>35</v>
      </c>
      <c r="F76" t="s" s="31">
        <v>35</v>
      </c>
      <c r="G76" t="s" s="32">
        <v>35</v>
      </c>
    </row>
    <row r="77" ht="21.95" customHeight="1">
      <c r="A77" s="15">
        <v>1955</v>
      </c>
      <c r="B77" s="11">
        <f>'Rainfall tables 99th'!D77</f>
        <v>2</v>
      </c>
      <c r="C77" s="13">
        <f>'Rainfall tables 99th'!E77</f>
        <v>309.1</v>
      </c>
      <c r="D77" s="13">
        <f>'Rainfall tables 99th'!F77</f>
        <v>154.55</v>
      </c>
      <c r="E77" s="33">
        <f>_xlfn.AVERAGEIF(B2:B121,"&gt;0")</f>
        <v>1.87671232876712</v>
      </c>
      <c r="F77" s="33">
        <f>_xlfn.AVERAGEIF(C2:C121,"&gt;0")</f>
        <v>215.619178082192</v>
      </c>
      <c r="G77" s="34">
        <f>_xlfn.AVERAGEIF(D2:D121,"&gt;0")</f>
        <v>112.690707762557</v>
      </c>
    </row>
    <row r="78" ht="21.95" customHeight="1">
      <c r="A78" s="15">
        <v>1956</v>
      </c>
      <c r="B78" s="11">
        <f>'Rainfall tables 99th'!D78</f>
        <v>2</v>
      </c>
      <c r="C78" s="13">
        <f>'Rainfall tables 99th'!E78</f>
        <v>213.4</v>
      </c>
      <c r="D78" s="13">
        <f>'Rainfall tables 99th'!F78</f>
        <v>106.7</v>
      </c>
      <c r="E78" s="35"/>
      <c r="F78" s="35"/>
      <c r="G78" s="36"/>
    </row>
    <row r="79" ht="21.95" customHeight="1">
      <c r="A79" s="15">
        <v>1957</v>
      </c>
      <c r="B79" s="11">
        <f>'Rainfall tables 99th'!D79</f>
        <v>0</v>
      </c>
      <c r="C79" s="13">
        <f>'Rainfall tables 99th'!E79</f>
        <v>0</v>
      </c>
      <c r="D79" s="13">
        <f>'Rainfall tables 99th'!F79</f>
        <v>0</v>
      </c>
      <c r="E79" s="35"/>
      <c r="F79" s="35"/>
      <c r="G79" s="36"/>
    </row>
    <row r="80" ht="21.95" customHeight="1">
      <c r="A80" s="15">
        <v>1958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35"/>
      <c r="F80" s="35"/>
      <c r="G80" s="36"/>
    </row>
    <row r="81" ht="21.95" customHeight="1">
      <c r="A81" s="15">
        <v>1959</v>
      </c>
      <c r="B81" s="11">
        <f>'Rainfall tables 99th'!D81</f>
        <v>3</v>
      </c>
      <c r="C81" s="13">
        <f>'Rainfall tables 99th'!E81</f>
        <v>367.3</v>
      </c>
      <c r="D81" s="13">
        <f>'Rainfall tables 99th'!F81</f>
        <v>122.433333333333</v>
      </c>
      <c r="E81" s="35"/>
      <c r="F81" s="35"/>
      <c r="G81" s="36"/>
    </row>
    <row r="82" ht="21.95" customHeight="1">
      <c r="A82" s="15">
        <v>1960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35"/>
      <c r="F82" s="35"/>
      <c r="G82" s="36"/>
    </row>
    <row r="83" ht="21.95" customHeight="1">
      <c r="A83" s="15">
        <v>1961</v>
      </c>
      <c r="B83" s="11">
        <f>'Rainfall tables 99th'!D83</f>
        <v>2</v>
      </c>
      <c r="C83" s="13">
        <f>'Rainfall tables 99th'!E83</f>
        <v>169.2</v>
      </c>
      <c r="D83" s="13">
        <f>'Rainfall tables 99th'!F83</f>
        <v>84.59999999999999</v>
      </c>
      <c r="E83" s="35"/>
      <c r="F83" s="35"/>
      <c r="G83" s="36"/>
    </row>
    <row r="84" ht="21.95" customHeight="1">
      <c r="A84" s="15">
        <v>1962</v>
      </c>
      <c r="B84" s="11">
        <f>'Rainfall tables 99th'!D84</f>
        <v>3</v>
      </c>
      <c r="C84" s="13">
        <f>'Rainfall tables 99th'!E84</f>
        <v>426.7</v>
      </c>
      <c r="D84" s="13">
        <f>'Rainfall tables 99th'!F84</f>
        <v>142.233333333333</v>
      </c>
      <c r="E84" s="35"/>
      <c r="F84" s="35"/>
      <c r="G84" s="36"/>
    </row>
    <row r="85" ht="21.95" customHeight="1">
      <c r="A85" s="15">
        <v>1963</v>
      </c>
      <c r="B85" s="11">
        <f>'Rainfall tables 99th'!D85</f>
        <v>1</v>
      </c>
      <c r="C85" s="13">
        <f>'Rainfall tables 99th'!E85</f>
        <v>142.5</v>
      </c>
      <c r="D85" s="13">
        <f>'Rainfall tables 99th'!F85</f>
        <v>142.5</v>
      </c>
      <c r="E85" s="35"/>
      <c r="F85" s="35"/>
      <c r="G85" s="36"/>
    </row>
    <row r="86" ht="21.95" customHeight="1">
      <c r="A86" s="15">
        <v>1964</v>
      </c>
      <c r="B86" s="11">
        <f>'Rainfall tables 99th'!D86</f>
        <v>0</v>
      </c>
      <c r="C86" s="13">
        <f>'Rainfall tables 99th'!E86</f>
        <v>0</v>
      </c>
      <c r="D86" s="13">
        <f>'Rainfall tables 99th'!F86</f>
        <v>0</v>
      </c>
      <c r="E86" s="35"/>
      <c r="F86" s="35"/>
      <c r="G86" s="36"/>
    </row>
    <row r="87" ht="21.95" customHeight="1">
      <c r="A87" s="15">
        <v>1965</v>
      </c>
      <c r="B87" s="11">
        <f>'Rainfall tables 99th'!D87</f>
        <v>1</v>
      </c>
      <c r="C87" s="13">
        <f>'Rainfall tables 99th'!E87</f>
        <v>178.8</v>
      </c>
      <c r="D87" s="13">
        <f>'Rainfall tables 99th'!F87</f>
        <v>178.8</v>
      </c>
      <c r="E87" s="35"/>
      <c r="F87" s="35"/>
      <c r="G87" s="36"/>
    </row>
    <row r="88" ht="21.95" customHeight="1">
      <c r="A88" s="15">
        <v>1966</v>
      </c>
      <c r="B88" s="11">
        <f>'Rainfall tables 99th'!D88</f>
        <v>0</v>
      </c>
      <c r="C88" s="13">
        <f>'Rainfall tables 99th'!E88</f>
        <v>0</v>
      </c>
      <c r="D88" s="13">
        <f>'Rainfall tables 99th'!F88</f>
        <v>0</v>
      </c>
      <c r="E88" s="35"/>
      <c r="F88" s="35"/>
      <c r="G88" s="36"/>
    </row>
    <row r="89" ht="21.95" customHeight="1">
      <c r="A89" s="15">
        <v>1967</v>
      </c>
      <c r="B89" s="11">
        <f>'Rainfall tables 99th'!D89</f>
        <v>3</v>
      </c>
      <c r="C89" s="13">
        <f>'Rainfall tables 99th'!E89</f>
        <v>331.5</v>
      </c>
      <c r="D89" s="13">
        <f>'Rainfall tables 99th'!F89</f>
        <v>110.5</v>
      </c>
      <c r="E89" s="35"/>
      <c r="F89" s="35"/>
      <c r="G89" s="36"/>
    </row>
    <row r="90" ht="21.95" customHeight="1">
      <c r="A90" s="15">
        <v>1968</v>
      </c>
      <c r="B90" s="11">
        <f>'Rainfall tables 99th'!D90</f>
        <v>2</v>
      </c>
      <c r="C90" s="13">
        <f>'Rainfall tables 99th'!E90</f>
        <v>172.5</v>
      </c>
      <c r="D90" s="13">
        <f>'Rainfall tables 99th'!F90</f>
        <v>86.25</v>
      </c>
      <c r="E90" s="35"/>
      <c r="F90" s="35"/>
      <c r="G90" s="36"/>
    </row>
    <row r="91" ht="21.95" customHeight="1">
      <c r="A91" s="15">
        <v>1969</v>
      </c>
      <c r="B91" s="11">
        <f>'Rainfall tables 99th'!D91</f>
        <v>0</v>
      </c>
      <c r="C91" s="13">
        <f>'Rainfall tables 99th'!E91</f>
        <v>0</v>
      </c>
      <c r="D91" s="13">
        <f>'Rainfall tables 99th'!F91</f>
        <v>0</v>
      </c>
      <c r="E91" s="35"/>
      <c r="F91" s="35"/>
      <c r="G91" s="36"/>
    </row>
    <row r="92" ht="21.95" customHeight="1">
      <c r="A92" s="15">
        <v>1970</v>
      </c>
      <c r="B92" s="11">
        <f>'Rainfall tables 99th'!D92</f>
        <v>1</v>
      </c>
      <c r="C92" s="13">
        <f>'Rainfall tables 99th'!E92</f>
        <v>87.09999999999999</v>
      </c>
      <c r="D92" s="13">
        <f>'Rainfall tables 99th'!F92</f>
        <v>87.09999999999999</v>
      </c>
      <c r="E92" s="35"/>
      <c r="F92" s="35"/>
      <c r="G92" s="36"/>
    </row>
    <row r="93" ht="21.95" customHeight="1">
      <c r="A93" s="15">
        <v>1971</v>
      </c>
      <c r="B93" s="11">
        <f>'Rainfall tables 99th'!D93</f>
        <v>0</v>
      </c>
      <c r="C93" s="13">
        <f>'Rainfall tables 99th'!E93</f>
        <v>0</v>
      </c>
      <c r="D93" s="13">
        <f>'Rainfall tables 99th'!F93</f>
        <v>0</v>
      </c>
      <c r="E93" s="35"/>
      <c r="F93" s="35"/>
      <c r="G93" s="36"/>
    </row>
    <row r="94" ht="21.95" customHeight="1">
      <c r="A94" s="15">
        <v>1972</v>
      </c>
      <c r="B94" s="11">
        <f>'Rainfall tables 99th'!D94</f>
        <v>2</v>
      </c>
      <c r="C94" s="13">
        <f>'Rainfall tables 99th'!E94</f>
        <v>171</v>
      </c>
      <c r="D94" s="13">
        <f>'Rainfall tables 99th'!F94</f>
        <v>85.5</v>
      </c>
      <c r="E94" s="35"/>
      <c r="F94" s="35"/>
      <c r="G94" s="36"/>
    </row>
    <row r="95" ht="21.95" customHeight="1">
      <c r="A95" s="15">
        <v>1973</v>
      </c>
      <c r="B95" s="11">
        <f>'Rainfall tables 99th'!D95</f>
        <v>1</v>
      </c>
      <c r="C95" s="13">
        <f>'Rainfall tables 99th'!E95</f>
        <v>89.7</v>
      </c>
      <c r="D95" s="13">
        <f>'Rainfall tables 99th'!F95</f>
        <v>89.7</v>
      </c>
      <c r="E95" s="35"/>
      <c r="F95" s="35"/>
      <c r="G95" s="36"/>
    </row>
    <row r="96" ht="21.95" customHeight="1">
      <c r="A96" s="15">
        <v>1974</v>
      </c>
      <c r="B96" s="11">
        <f>'Rainfall tables 99th'!D96</f>
        <v>4</v>
      </c>
      <c r="C96" s="13">
        <f>'Rainfall tables 99th'!E96</f>
        <v>533.6</v>
      </c>
      <c r="D96" s="13">
        <f>'Rainfall tables 99th'!F96</f>
        <v>133.4</v>
      </c>
      <c r="E96" s="35"/>
      <c r="F96" s="35"/>
      <c r="G96" s="36"/>
    </row>
    <row r="97" ht="21.95" customHeight="1">
      <c r="A97" s="15">
        <v>1975</v>
      </c>
      <c r="B97" s="11">
        <f>'Rainfall tables 99th'!D97</f>
        <v>3</v>
      </c>
      <c r="C97" s="13">
        <f>'Rainfall tables 99th'!E97</f>
        <v>334.6</v>
      </c>
      <c r="D97" s="13">
        <f>'Rainfall tables 99th'!F97</f>
        <v>111.533333333333</v>
      </c>
      <c r="E97" s="35"/>
      <c r="F97" s="35"/>
      <c r="G97" s="36"/>
    </row>
    <row r="98" ht="21.95" customHeight="1">
      <c r="A98" s="15">
        <v>1976</v>
      </c>
      <c r="B98" s="11">
        <f>'Rainfall tables 99th'!D98</f>
        <v>4</v>
      </c>
      <c r="C98" s="13">
        <f>'Rainfall tables 99th'!E98</f>
        <v>479.8</v>
      </c>
      <c r="D98" s="13">
        <f>'Rainfall tables 99th'!F98</f>
        <v>119.95</v>
      </c>
      <c r="E98" t="s" s="31">
        <v>36</v>
      </c>
      <c r="F98" t="s" s="31">
        <v>36</v>
      </c>
      <c r="G98" t="s" s="32">
        <v>36</v>
      </c>
    </row>
    <row r="99" ht="21.95" customHeight="1">
      <c r="A99" s="15">
        <v>1977</v>
      </c>
      <c r="B99" s="11">
        <f>'Rainfall tables 99th'!D99</f>
        <v>0</v>
      </c>
      <c r="C99" s="13">
        <f>'Rainfall tables 99th'!E99</f>
        <v>0</v>
      </c>
      <c r="D99" s="13">
        <f>'Rainfall tables 99th'!F99</f>
        <v>0</v>
      </c>
      <c r="E99" s="33">
        <f>_xlfn.AVERAGEIF(B122:B143,"&gt;0")</f>
        <v>1.57142857142857</v>
      </c>
      <c r="F99" s="33">
        <f>_xlfn.AVERAGEIF(C122:C143,"&gt;0")</f>
        <v>188.171428571429</v>
      </c>
      <c r="G99" s="34">
        <f>_xlfn.AVERAGEIF(D122:D143,"&gt;0")</f>
        <v>117.553571428571</v>
      </c>
    </row>
    <row r="100" ht="21.95" customHeight="1">
      <c r="A100" s="15">
        <v>1978</v>
      </c>
      <c r="B100" s="11">
        <f>'Rainfall tables 99th'!D100</f>
        <v>1</v>
      </c>
      <c r="C100" s="13">
        <f>'Rainfall tables 99th'!E100</f>
        <v>134</v>
      </c>
      <c r="D100" s="13">
        <f>'Rainfall tables 99th'!F100</f>
        <v>134</v>
      </c>
      <c r="E100" s="29"/>
      <c r="F100" s="29"/>
      <c r="G100" s="30"/>
    </row>
    <row r="101" ht="21.95" customHeight="1">
      <c r="A101" s="15">
        <v>1979</v>
      </c>
      <c r="B101" s="11">
        <f>'Rainfall tables 99th'!D101</f>
        <v>1</v>
      </c>
      <c r="C101" s="13">
        <f>'Rainfall tables 99th'!E101</f>
        <v>84</v>
      </c>
      <c r="D101" s="13">
        <f>'Rainfall tables 99th'!F101</f>
        <v>84</v>
      </c>
      <c r="E101" s="29"/>
      <c r="F101" s="29"/>
      <c r="G101" s="30"/>
    </row>
    <row r="102" ht="21.95" customHeight="1">
      <c r="A102" s="15">
        <v>1980</v>
      </c>
      <c r="B102" s="11">
        <f>'Rainfall tables 99th'!D102</f>
        <v>1</v>
      </c>
      <c r="C102" s="13">
        <f>'Rainfall tables 99th'!E102</f>
        <v>127</v>
      </c>
      <c r="D102" s="13">
        <f>'Rainfall tables 99th'!F102</f>
        <v>127</v>
      </c>
      <c r="E102" s="29"/>
      <c r="F102" s="29"/>
      <c r="G102" s="30"/>
    </row>
    <row r="103" ht="21.95" customHeight="1">
      <c r="A103" s="15">
        <v>1981</v>
      </c>
      <c r="B103" s="11">
        <f>'Rainfall tables 99th'!D103</f>
        <v>1</v>
      </c>
      <c r="C103" s="13">
        <f>'Rainfall tables 99th'!E103</f>
        <v>98</v>
      </c>
      <c r="D103" s="13">
        <f>'Rainfall tables 99th'!F103</f>
        <v>98</v>
      </c>
      <c r="E103" s="29"/>
      <c r="F103" s="29"/>
      <c r="G103" s="30"/>
    </row>
    <row r="104" ht="21.95" customHeight="1">
      <c r="A104" s="15">
        <v>1982</v>
      </c>
      <c r="B104" s="11">
        <f>'Rainfall tables 99th'!D104</f>
        <v>0</v>
      </c>
      <c r="C104" s="13">
        <f>'Rainfall tables 99th'!E104</f>
        <v>0</v>
      </c>
      <c r="D104" s="13">
        <f>'Rainfall tables 99th'!F104</f>
        <v>0</v>
      </c>
      <c r="E104" s="29"/>
      <c r="F104" s="29"/>
      <c r="G104" s="30"/>
    </row>
    <row r="105" ht="21.95" customHeight="1">
      <c r="A105" s="15">
        <v>1983</v>
      </c>
      <c r="B105" s="11">
        <f>'Rainfall tables 99th'!D105</f>
        <v>1</v>
      </c>
      <c r="C105" s="13">
        <f>'Rainfall tables 99th'!E105</f>
        <v>82.2</v>
      </c>
      <c r="D105" s="13">
        <f>'Rainfall tables 99th'!F105</f>
        <v>82.2</v>
      </c>
      <c r="E105" s="29"/>
      <c r="F105" s="29"/>
      <c r="G105" s="30"/>
    </row>
    <row r="106" ht="21.95" customHeight="1">
      <c r="A106" s="15">
        <v>1984</v>
      </c>
      <c r="B106" s="11">
        <f>'Rainfall tables 99th'!D106</f>
        <v>0</v>
      </c>
      <c r="C106" s="13">
        <f>'Rainfall tables 99th'!E106</f>
        <v>0</v>
      </c>
      <c r="D106" s="13">
        <f>'Rainfall tables 99th'!F106</f>
        <v>0</v>
      </c>
      <c r="E106" s="29"/>
      <c r="F106" s="29"/>
      <c r="G106" s="30"/>
    </row>
    <row r="107" ht="21.95" customHeight="1">
      <c r="A107" s="15">
        <v>1985</v>
      </c>
      <c r="B107" s="11">
        <f>'Rainfall tables 99th'!D107</f>
        <v>1</v>
      </c>
      <c r="C107" s="13">
        <f>'Rainfall tables 99th'!E107</f>
        <v>139</v>
      </c>
      <c r="D107" s="13">
        <f>'Rainfall tables 99th'!F107</f>
        <v>139</v>
      </c>
      <c r="E107" s="29"/>
      <c r="F107" s="29"/>
      <c r="G107" s="30"/>
    </row>
    <row r="108" ht="21.95" customHeight="1">
      <c r="A108" s="15">
        <v>1986</v>
      </c>
      <c r="B108" s="11">
        <f>'Rainfall tables 99th'!D108</f>
        <v>0</v>
      </c>
      <c r="C108" s="13">
        <f>'Rainfall tables 99th'!E108</f>
        <v>0</v>
      </c>
      <c r="D108" s="13">
        <f>'Rainfall tables 99th'!F108</f>
        <v>0</v>
      </c>
      <c r="E108" s="29"/>
      <c r="F108" s="29"/>
      <c r="G108" s="30"/>
    </row>
    <row r="109" ht="21.95" customHeight="1">
      <c r="A109" s="15">
        <v>1987</v>
      </c>
      <c r="B109" s="11">
        <f>'Rainfall tables 99th'!D109</f>
        <v>3</v>
      </c>
      <c r="C109" s="13">
        <f>'Rainfall tables 99th'!E109</f>
        <v>453.6</v>
      </c>
      <c r="D109" s="13">
        <f>'Rainfall tables 99th'!F109</f>
        <v>151.2</v>
      </c>
      <c r="E109" s="29"/>
      <c r="F109" s="29"/>
      <c r="G109" s="30"/>
    </row>
    <row r="110" ht="21.95" customHeight="1">
      <c r="A110" s="15">
        <v>1988</v>
      </c>
      <c r="B110" s="11">
        <f>'Rainfall tables 99th'!D110</f>
        <v>1</v>
      </c>
      <c r="C110" s="13">
        <f>'Rainfall tables 99th'!E110</f>
        <v>95.2</v>
      </c>
      <c r="D110" s="13">
        <f>'Rainfall tables 99th'!F110</f>
        <v>95.2</v>
      </c>
      <c r="E110" s="29"/>
      <c r="F110" s="29"/>
      <c r="G110" s="30"/>
    </row>
    <row r="111" ht="21.95" customHeight="1">
      <c r="A111" s="15">
        <v>1989</v>
      </c>
      <c r="B111" s="11">
        <f>'Rainfall tables 99th'!D111</f>
        <v>2</v>
      </c>
      <c r="C111" s="13">
        <f>'Rainfall tables 99th'!E111</f>
        <v>278.7</v>
      </c>
      <c r="D111" s="13">
        <f>'Rainfall tables 99th'!F111</f>
        <v>139.35</v>
      </c>
      <c r="E111" s="29"/>
      <c r="F111" s="29"/>
      <c r="G111" s="30"/>
    </row>
    <row r="112" ht="21.95" customHeight="1">
      <c r="A112" s="15">
        <v>1990</v>
      </c>
      <c r="B112" s="11">
        <f>'Rainfall tables 99th'!D112</f>
        <v>0</v>
      </c>
      <c r="C112" s="13">
        <f>'Rainfall tables 99th'!E112</f>
        <v>0</v>
      </c>
      <c r="D112" s="13">
        <f>'Rainfall tables 99th'!F112</f>
        <v>0</v>
      </c>
      <c r="E112" s="29"/>
      <c r="F112" s="29"/>
      <c r="G112" s="30"/>
    </row>
    <row r="113" ht="21.95" customHeight="1">
      <c r="A113" s="15">
        <v>1991</v>
      </c>
      <c r="B113" s="11">
        <f>'Rainfall tables 99th'!D113</f>
        <v>1</v>
      </c>
      <c r="C113" s="13">
        <f>'Rainfall tables 99th'!E113</f>
        <v>124.6</v>
      </c>
      <c r="D113" s="13">
        <f>'Rainfall tables 99th'!F113</f>
        <v>124.6</v>
      </c>
      <c r="E113" s="29"/>
      <c r="F113" s="29"/>
      <c r="G113" s="30"/>
    </row>
    <row r="114" ht="21.95" customHeight="1">
      <c r="A114" s="15">
        <v>1992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7"/>
      <c r="F114" s="37"/>
      <c r="G114" s="38"/>
    </row>
    <row r="115" ht="21.95" customHeight="1">
      <c r="A115" s="15">
        <v>1993</v>
      </c>
      <c r="B115" s="11">
        <f>'Rainfall tables 99th'!D115</f>
        <v>1</v>
      </c>
      <c r="C115" s="13">
        <f>'Rainfall tables 99th'!E115</f>
        <v>88.40000000000001</v>
      </c>
      <c r="D115" s="13">
        <f>'Rainfall tables 99th'!F115</f>
        <v>88.40000000000001</v>
      </c>
      <c r="E115" s="39"/>
      <c r="F115" s="39"/>
      <c r="G115" s="40"/>
    </row>
    <row r="116" ht="21.95" customHeight="1">
      <c r="A116" s="15">
        <v>1994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3"/>
      <c r="F116" s="33"/>
      <c r="G116" s="34"/>
    </row>
    <row r="117" ht="21.95" customHeight="1">
      <c r="A117" s="15">
        <v>1995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35"/>
      <c r="F117" s="35"/>
      <c r="G117" s="36"/>
    </row>
    <row r="118" ht="21.95" customHeight="1">
      <c r="A118" s="15">
        <v>1996</v>
      </c>
      <c r="B118" s="11">
        <f>'Rainfall tables 99th'!D118</f>
        <v>1</v>
      </c>
      <c r="C118" s="13">
        <f>'Rainfall tables 99th'!E118</f>
        <v>111.6</v>
      </c>
      <c r="D118" s="13">
        <f>'Rainfall tables 99th'!F118</f>
        <v>111.6</v>
      </c>
      <c r="E118" s="35"/>
      <c r="F118" s="35"/>
      <c r="G118" s="36"/>
    </row>
    <row r="119" ht="21.95" customHeight="1">
      <c r="A119" s="15">
        <v>1997</v>
      </c>
      <c r="B119" s="11">
        <f>'Rainfall tables 99th'!D119</f>
        <v>0</v>
      </c>
      <c r="C119" s="13">
        <f>'Rainfall tables 99th'!E119</f>
        <v>0</v>
      </c>
      <c r="D119" s="13">
        <f>'Rainfall tables 99th'!F119</f>
        <v>0</v>
      </c>
      <c r="E119" s="35"/>
      <c r="F119" s="35"/>
      <c r="G119" s="36"/>
    </row>
    <row r="120" ht="21.95" customHeight="1">
      <c r="A120" s="15">
        <v>1998</v>
      </c>
      <c r="B120" s="11">
        <f>'Rainfall tables 99th'!D120</f>
        <v>2</v>
      </c>
      <c r="C120" s="13">
        <f>'Rainfall tables 99th'!E120</f>
        <v>164.4</v>
      </c>
      <c r="D120" s="13">
        <f>'Rainfall tables 99th'!F120</f>
        <v>82.2</v>
      </c>
      <c r="E120" s="35"/>
      <c r="F120" s="35"/>
      <c r="G120" s="36"/>
    </row>
    <row r="121" ht="21.95" customHeight="1">
      <c r="A121" s="15">
        <v>1999</v>
      </c>
      <c r="B121" s="11">
        <f>'Rainfall tables 99th'!D121</f>
        <v>1</v>
      </c>
      <c r="C121" s="13">
        <f>'Rainfall tables 99th'!E121</f>
        <v>90.40000000000001</v>
      </c>
      <c r="D121" s="13">
        <f>'Rainfall tables 99th'!F121</f>
        <v>90.40000000000001</v>
      </c>
      <c r="E121" s="35"/>
      <c r="F121" s="35"/>
      <c r="G121" s="36"/>
    </row>
    <row r="122" ht="21.95" customHeight="1">
      <c r="A122" s="15">
        <v>2000</v>
      </c>
      <c r="B122" s="11">
        <f>'Rainfall tables 99th'!D122</f>
        <v>0</v>
      </c>
      <c r="C122" s="13">
        <f>'Rainfall tables 99th'!E122</f>
        <v>0</v>
      </c>
      <c r="D122" s="13">
        <f>'Rainfall tables 99th'!F122</f>
        <v>0</v>
      </c>
      <c r="E122" s="35"/>
      <c r="F122" s="35"/>
      <c r="G122" s="36"/>
    </row>
    <row r="123" ht="21.95" customHeight="1">
      <c r="A123" s="15">
        <v>2001</v>
      </c>
      <c r="B123" s="11">
        <f>'Rainfall tables 99th'!D123</f>
        <v>2</v>
      </c>
      <c r="C123" s="13">
        <f>'Rainfall tables 99th'!E123</f>
        <v>353.8</v>
      </c>
      <c r="D123" s="13">
        <f>'Rainfall tables 99th'!F123</f>
        <v>176.9</v>
      </c>
      <c r="E123" s="35"/>
      <c r="F123" s="35"/>
      <c r="G123" s="36"/>
    </row>
    <row r="124" ht="21.95" customHeight="1">
      <c r="A124" s="15">
        <v>2002</v>
      </c>
      <c r="B124" s="11">
        <f>'Rainfall tables 99th'!D124</f>
        <v>0</v>
      </c>
      <c r="C124" s="13">
        <f>'Rainfall tables 99th'!E124</f>
        <v>0</v>
      </c>
      <c r="D124" s="13">
        <f>'Rainfall tables 99th'!F124</f>
        <v>0</v>
      </c>
      <c r="E124" s="35"/>
      <c r="F124" s="35"/>
      <c r="G124" s="36"/>
    </row>
    <row r="125" ht="21.95" customHeight="1">
      <c r="A125" s="15">
        <v>2003</v>
      </c>
      <c r="B125" s="11">
        <f>'Rainfall tables 99th'!D125</f>
        <v>0</v>
      </c>
      <c r="C125" s="13">
        <f>'Rainfall tables 99th'!E125</f>
        <v>0</v>
      </c>
      <c r="D125" s="13">
        <f>'Rainfall tables 99th'!F125</f>
        <v>0</v>
      </c>
      <c r="E125" s="35"/>
      <c r="F125" s="35"/>
      <c r="G125" s="36"/>
    </row>
    <row r="126" ht="21.95" customHeight="1">
      <c r="A126" s="15">
        <v>2004</v>
      </c>
      <c r="B126" s="11">
        <f>'Rainfall tables 99th'!D126</f>
        <v>1</v>
      </c>
      <c r="C126" s="13">
        <f>'Rainfall tables 99th'!E126</f>
        <v>102.6</v>
      </c>
      <c r="D126" s="13">
        <f>'Rainfall tables 99th'!F126</f>
        <v>102.6</v>
      </c>
      <c r="E126" s="35"/>
      <c r="F126" s="35"/>
      <c r="G126" s="36"/>
    </row>
    <row r="127" ht="21.95" customHeight="1">
      <c r="A127" s="15">
        <v>2005</v>
      </c>
      <c r="B127" s="11">
        <f>'Rainfall tables 99th'!D127</f>
        <v>1</v>
      </c>
      <c r="C127" s="13">
        <f>'Rainfall tables 99th'!E127</f>
        <v>140.6</v>
      </c>
      <c r="D127" s="13">
        <f>'Rainfall tables 99th'!F127</f>
        <v>140.6</v>
      </c>
      <c r="E127" s="35"/>
      <c r="F127" s="35"/>
      <c r="G127" s="36"/>
    </row>
    <row r="128" ht="21.95" customHeight="1">
      <c r="A128" s="15">
        <v>2006</v>
      </c>
      <c r="B128" s="11">
        <f>'Rainfall tables 99th'!D128</f>
        <v>0</v>
      </c>
      <c r="C128" s="13">
        <f>'Rainfall tables 99th'!E128</f>
        <v>0</v>
      </c>
      <c r="D128" s="13">
        <f>'Rainfall tables 99th'!F128</f>
        <v>0</v>
      </c>
      <c r="E128" s="35"/>
      <c r="F128" s="35"/>
      <c r="G128" s="36"/>
    </row>
    <row r="129" ht="21.95" customHeight="1">
      <c r="A129" s="15">
        <v>2007</v>
      </c>
      <c r="B129" s="11">
        <f>'Rainfall tables 99th'!D129</f>
        <v>0</v>
      </c>
      <c r="C129" s="13">
        <f>'Rainfall tables 99th'!E129</f>
        <v>0</v>
      </c>
      <c r="D129" s="13">
        <f>'Rainfall tables 99th'!F129</f>
        <v>0</v>
      </c>
      <c r="E129" s="35"/>
      <c r="F129" s="35"/>
      <c r="G129" s="36"/>
    </row>
    <row r="130" ht="21.95" customHeight="1">
      <c r="A130" s="15">
        <v>2008</v>
      </c>
      <c r="B130" s="11">
        <f>'Rainfall tables 99th'!D130</f>
        <v>1</v>
      </c>
      <c r="C130" s="13">
        <f>'Rainfall tables 99th'!E130</f>
        <v>129.8</v>
      </c>
      <c r="D130" s="13">
        <f>'Rainfall tables 99th'!F130</f>
        <v>129.8</v>
      </c>
      <c r="E130" s="35"/>
      <c r="F130" s="35"/>
      <c r="G130" s="36"/>
    </row>
    <row r="131" ht="21.95" customHeight="1">
      <c r="A131" s="15">
        <v>2009</v>
      </c>
      <c r="B131" s="11">
        <f>'Rainfall tables 99th'!D131</f>
        <v>2</v>
      </c>
      <c r="C131" s="13">
        <f>'Rainfall tables 99th'!E131</f>
        <v>265.4</v>
      </c>
      <c r="D131" s="13">
        <f>'Rainfall tables 99th'!F131</f>
        <v>132.7</v>
      </c>
      <c r="E131" s="35"/>
      <c r="F131" s="35"/>
      <c r="G131" s="36"/>
    </row>
    <row r="132" ht="21.95" customHeight="1">
      <c r="A132" s="15">
        <v>2010</v>
      </c>
      <c r="B132" s="11">
        <f>'Rainfall tables 99th'!D132</f>
        <v>1</v>
      </c>
      <c r="C132" s="13">
        <f>'Rainfall tables 99th'!E132</f>
        <v>123.4</v>
      </c>
      <c r="D132" s="13">
        <f>'Rainfall tables 99th'!F132</f>
        <v>123.4</v>
      </c>
      <c r="E132" s="35"/>
      <c r="F132" s="35"/>
      <c r="G132" s="36"/>
    </row>
    <row r="133" ht="21.95" customHeight="1">
      <c r="A133" s="15">
        <v>2011</v>
      </c>
      <c r="B133" s="11">
        <f>'Rainfall tables 99th'!D133</f>
        <v>0</v>
      </c>
      <c r="C133" s="13">
        <f>'Rainfall tables 99th'!E133</f>
        <v>0</v>
      </c>
      <c r="D133" s="13">
        <f>'Rainfall tables 99th'!F133</f>
        <v>0</v>
      </c>
      <c r="E133" s="35"/>
      <c r="F133" s="35"/>
      <c r="G133" s="36"/>
    </row>
    <row r="134" ht="21.95" customHeight="1">
      <c r="A134" s="15">
        <v>2012</v>
      </c>
      <c r="B134" s="11">
        <f>'Rainfall tables 99th'!D134</f>
        <v>0</v>
      </c>
      <c r="C134" s="13">
        <f>'Rainfall tables 99th'!E134</f>
        <v>0</v>
      </c>
      <c r="D134" s="13">
        <f>'Rainfall tables 99th'!F134</f>
        <v>0</v>
      </c>
      <c r="E134" s="35"/>
      <c r="F134" s="35"/>
      <c r="G134" s="36"/>
    </row>
    <row r="135" ht="21.95" customHeight="1">
      <c r="A135" s="15">
        <v>2013</v>
      </c>
      <c r="B135" s="11">
        <f>'Rainfall tables 99th'!D135</f>
        <v>1</v>
      </c>
      <c r="C135" s="13">
        <f>'Rainfall tables 99th'!E135</f>
        <v>94</v>
      </c>
      <c r="D135" s="13">
        <f>'Rainfall tables 99th'!F135</f>
        <v>94</v>
      </c>
      <c r="E135" s="35"/>
      <c r="F135" s="35"/>
      <c r="G135" s="36"/>
    </row>
    <row r="136" ht="21.95" customHeight="1">
      <c r="A136" s="15">
        <v>2014</v>
      </c>
      <c r="B136" s="11">
        <f>'Rainfall tables 99th'!D136</f>
        <v>1</v>
      </c>
      <c r="C136" s="13">
        <f>'Rainfall tables 99th'!E136</f>
        <v>103.2</v>
      </c>
      <c r="D136" s="13">
        <f>'Rainfall tables 99th'!F136</f>
        <v>103.2</v>
      </c>
      <c r="E136" s="35"/>
      <c r="F136" s="35"/>
      <c r="G136" s="36"/>
    </row>
    <row r="137" ht="21.95" customHeight="1">
      <c r="A137" s="15">
        <v>2015</v>
      </c>
      <c r="B137" s="11">
        <f>'Rainfall tables 99th'!D137</f>
        <v>2</v>
      </c>
      <c r="C137" s="13">
        <f>'Rainfall tables 99th'!E137</f>
        <v>241</v>
      </c>
      <c r="D137" s="13">
        <f>'Rainfall tables 99th'!F137</f>
        <v>120.5</v>
      </c>
      <c r="E137" s="39"/>
      <c r="F137" s="39"/>
      <c r="G137" s="40"/>
    </row>
    <row r="138" ht="21.95" customHeight="1">
      <c r="A138" s="15">
        <v>2016</v>
      </c>
      <c r="B138" s="11">
        <f>'Rainfall tables 99th'!D138</f>
        <v>1</v>
      </c>
      <c r="C138" s="13">
        <f>'Rainfall tables 99th'!E138</f>
        <v>86.8</v>
      </c>
      <c r="D138" s="13">
        <f>'Rainfall tables 99th'!F138</f>
        <v>86.8</v>
      </c>
      <c r="E138" s="33"/>
      <c r="F138" s="33"/>
      <c r="G138" s="34"/>
    </row>
    <row r="139" ht="23" customHeight="1">
      <c r="A139" s="16">
        <v>2017</v>
      </c>
      <c r="B139" s="11">
        <f>'Rainfall tables 99th'!D139</f>
        <v>3</v>
      </c>
      <c r="C139" s="13">
        <f>'Rainfall tables 99th'!E139</f>
        <v>364.2</v>
      </c>
      <c r="D139" s="13">
        <f>'Rainfall tables 99th'!F139</f>
        <v>121.4</v>
      </c>
      <c r="E139" s="37"/>
      <c r="F139" s="37"/>
      <c r="G139" s="38"/>
    </row>
    <row r="140" ht="23" customHeight="1">
      <c r="A140" s="16">
        <v>2018</v>
      </c>
      <c r="B140" s="11">
        <f>'Rainfall tables 99th'!D140</f>
        <v>1</v>
      </c>
      <c r="C140" s="13">
        <f>'Rainfall tables 99th'!E140</f>
        <v>125.8</v>
      </c>
      <c r="D140" s="13">
        <f>'Rainfall tables 99th'!F140</f>
        <v>125.8</v>
      </c>
      <c r="E140" s="37"/>
      <c r="F140" s="37"/>
      <c r="G140" s="38"/>
    </row>
    <row r="141" ht="23" customHeight="1">
      <c r="A141" s="16">
        <v>2019</v>
      </c>
      <c r="B141" s="11">
        <f>'Rainfall tables 99th'!D141</f>
        <v>1</v>
      </c>
      <c r="C141" s="13">
        <f>'Rainfall tables 99th'!E141</f>
        <v>82.8</v>
      </c>
      <c r="D141" s="13">
        <f>'Rainfall tables 99th'!F141</f>
        <v>82.8</v>
      </c>
      <c r="E141" s="37"/>
      <c r="F141" s="37"/>
      <c r="G141" s="38"/>
    </row>
    <row r="142" ht="23" customHeight="1">
      <c r="A142" s="16">
        <v>2020</v>
      </c>
      <c r="B142" s="11">
        <f>'Rainfall tables 99th'!D142</f>
        <v>4</v>
      </c>
      <c r="C142" s="13">
        <f>'Rainfall tables 99th'!E142</f>
        <v>421</v>
      </c>
      <c r="D142" s="13">
        <f>'Rainfall tables 99th'!F142</f>
        <v>105.25</v>
      </c>
      <c r="E142" s="37"/>
      <c r="F142" s="37"/>
      <c r="G142" s="38"/>
    </row>
    <row r="143" ht="23.8" customHeight="1">
      <c r="A143" s="18">
        <v>2021</v>
      </c>
      <c r="B143" s="41">
        <f>'Rainfall tables 99th'!D143</f>
        <v>0</v>
      </c>
      <c r="C143" s="21">
        <f>'Rainfall tables 99th'!E143</f>
        <v>0</v>
      </c>
      <c r="D143" s="21">
        <f>'Rainfall tables 99th'!F143</f>
        <v>0</v>
      </c>
      <c r="E143" s="42"/>
      <c r="F143" s="42"/>
      <c r="G143" s="4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