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ainfall tables 90th" sheetId="1" r:id="rId4"/>
    <sheet name="Rainfall charts 90th" sheetId="2" r:id="rId5"/>
    <sheet name="Rainfall tables 95th" sheetId="3" r:id="rId6"/>
    <sheet name="Rainfall charts 95th" sheetId="4" r:id="rId7"/>
    <sheet name="Rainfall tables 99th" sheetId="5" r:id="rId8"/>
    <sheet name="Rainfall charts 99th" sheetId="6" r:id="rId9"/>
  </sheets>
</workbook>
</file>

<file path=xl/sharedStrings.xml><?xml version="1.0" encoding="utf-8"?>
<sst xmlns="http://schemas.openxmlformats.org/spreadsheetml/2006/main" uniqueCount="30">
  <si>
    <t>Annual # rainfall days</t>
  </si>
  <si>
    <t>Annual rainfall mm averages</t>
  </si>
  <si>
    <t>Annual # days above 90th percentile</t>
  </si>
  <si>
    <t>Annual total mm in days above 90th percentile</t>
  </si>
  <si>
    <t>Annual average mm in days above 90th percentile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</si>
  <si>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</si>
  <si>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</si>
  <si>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</si>
  <si>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</si>
  <si>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</si>
  <si>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</si>
  <si>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</si>
  <si>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</si>
  <si>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</si>
  <si>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</si>
  <si>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</si>
  <si>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</si>
  <si>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</si>
  <si>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</si>
  <si>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</si>
  <si>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</si>
  <si>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</si>
  <si>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1893-1999</t>
  </si>
  <si>
    <t>2000-2021</t>
  </si>
  <si>
    <t>Annual # days above 95th percentile</t>
  </si>
  <si>
    <t>Annual total mm in days above 95th percentile</t>
  </si>
  <si>
    <t>Annual average mm in days above 95th percentile</t>
  </si>
  <si>
    <t>Annual # days above 99th percentile</t>
  </si>
  <si>
    <t>Annual total mm in days above 99th percentile</t>
  </si>
  <si>
    <t>Annual average mm in days above 99th percentile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</si>
</sst>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0.0"/>
  </numFmts>
  <fonts count="10">
    <font>
      <sz val="10"/>
      <color indexed="8"/>
      <name val="Helvetica Neue"/>
    </font>
    <font>
      <sz val="12"/>
      <color indexed="8"/>
      <name val="Helvetica Neue"/>
    </font>
    <font>
      <b val="1"/>
      <sz val="12"/>
      <color indexed="8"/>
      <name val="Arial"/>
    </font>
    <font>
      <sz val="12"/>
      <color indexed="8"/>
      <name val="Arial"/>
    </font>
    <font>
      <b val="1"/>
      <sz val="9"/>
      <color indexed="8"/>
      <name val="Helvetica"/>
    </font>
    <font>
      <b val="1"/>
      <sz val="10"/>
      <color indexed="8"/>
      <name val="Helvetica Neue"/>
    </font>
    <font>
      <sz val="12"/>
      <color indexed="13"/>
      <name val="Helvetica Neue"/>
    </font>
    <font>
      <sz val="14"/>
      <color indexed="8"/>
      <name val="Arial"/>
    </font>
    <font>
      <b val="1"/>
      <sz val="11"/>
      <color indexed="8"/>
      <name val="Helvetica Neue"/>
    </font>
    <font>
      <sz val="11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16">
    <border>
      <left/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medium">
        <color indexed="8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1"/>
      </top>
      <bottom style="thin">
        <color indexed="10"/>
      </bottom>
      <diagonal/>
    </border>
    <border>
      <left style="medium">
        <color indexed="8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1"/>
      </right>
      <top style="thin">
        <color indexed="10"/>
      </top>
      <bottom style="medium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43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2" fillId="2" borderId="1" applyNumberFormat="0" applyFont="1" applyFill="1" applyBorder="1" applyAlignment="1" applyProtection="0">
      <alignment horizontal="center" vertical="center" wrapText="1"/>
    </xf>
    <xf numFmtId="49" fontId="2" fillId="2" borderId="2" applyNumberFormat="1" applyFont="1" applyFill="1" applyBorder="1" applyAlignment="1" applyProtection="0">
      <alignment horizontal="center" vertical="center" wrapText="1"/>
    </xf>
    <xf numFmtId="49" fontId="2" fillId="2" borderId="3" applyNumberFormat="1" applyFont="1" applyFill="1" applyBorder="1" applyAlignment="1" applyProtection="0">
      <alignment horizontal="center" vertical="center" wrapText="1"/>
    </xf>
    <xf numFmtId="49" fontId="2" fillId="3" borderId="4" applyNumberFormat="1" applyFont="1" applyFill="1" applyBorder="1" applyAlignment="1" applyProtection="0">
      <alignment horizontal="center" vertical="top" wrapText="1"/>
    </xf>
    <xf numFmtId="0" fontId="3" borderId="5" applyNumberFormat="1" applyFont="1" applyFill="0" applyBorder="1" applyAlignment="1" applyProtection="0">
      <alignment horizontal="center" vertical="center" wrapText="1"/>
    </xf>
    <xf numFmtId="59" fontId="3" borderId="6" applyNumberFormat="1" applyFont="1" applyFill="0" applyBorder="1" applyAlignment="1" applyProtection="0">
      <alignment horizontal="center" vertical="center" wrapText="1"/>
    </xf>
    <xf numFmtId="0" fontId="3" borderId="6" applyNumberFormat="1" applyFont="1" applyFill="0" applyBorder="1" applyAlignment="1" applyProtection="0">
      <alignment horizontal="center" vertical="center" wrapText="1"/>
    </xf>
    <xf numFmtId="59" fontId="3" borderId="7" applyNumberFormat="1" applyFont="1" applyFill="0" applyBorder="1" applyAlignment="1" applyProtection="0">
      <alignment horizontal="center" vertical="center" wrapText="1"/>
    </xf>
    <xf numFmtId="49" fontId="2" fillId="3" borderId="8" applyNumberFormat="1" applyFont="1" applyFill="1" applyBorder="1" applyAlignment="1" applyProtection="0">
      <alignment horizontal="center" vertical="top" wrapText="1"/>
    </xf>
    <xf numFmtId="0" fontId="3" borderId="9" applyNumberFormat="1" applyFont="1" applyFill="0" applyBorder="1" applyAlignment="1" applyProtection="0">
      <alignment horizontal="center" vertical="center" wrapText="1"/>
    </xf>
    <xf numFmtId="59" fontId="3" borderId="10" applyNumberFormat="1" applyFont="1" applyFill="0" applyBorder="1" applyAlignment="1" applyProtection="0">
      <alignment horizontal="center" vertical="center" wrapText="1"/>
    </xf>
    <xf numFmtId="0" fontId="3" borderId="10" applyNumberFormat="1" applyFont="1" applyFill="0" applyBorder="1" applyAlignment="1" applyProtection="0">
      <alignment horizontal="center" vertical="center" wrapText="1"/>
    </xf>
    <xf numFmtId="59" fontId="3" borderId="11" applyNumberFormat="1" applyFont="1" applyFill="0" applyBorder="1" applyAlignment="1" applyProtection="0">
      <alignment horizontal="center" vertical="center" wrapText="1"/>
    </xf>
    <xf numFmtId="0" fontId="2" fillId="3" borderId="8" applyNumberFormat="1" applyFont="1" applyFill="1" applyBorder="1" applyAlignment="1" applyProtection="0">
      <alignment horizontal="center" vertical="top" wrapText="1"/>
    </xf>
    <xf numFmtId="0" fontId="2" fillId="3" borderId="12" applyNumberFormat="1" applyFont="1" applyFill="1" applyBorder="1" applyAlignment="1" applyProtection="0">
      <alignment horizontal="center" vertical="top" wrapText="1"/>
    </xf>
    <xf numFmtId="0" fontId="3" borderId="13" applyNumberFormat="1" applyFont="1" applyFill="0" applyBorder="1" applyAlignment="1" applyProtection="0">
      <alignment horizontal="center" vertical="center" wrapText="1"/>
    </xf>
    <xf numFmtId="59" fontId="3" borderId="14" applyNumberFormat="1" applyFont="1" applyFill="0" applyBorder="1" applyAlignment="1" applyProtection="0">
      <alignment horizontal="center" vertical="center" wrapText="1"/>
    </xf>
    <xf numFmtId="0" fontId="3" borderId="14" applyNumberFormat="1" applyFont="1" applyFill="0" applyBorder="1" applyAlignment="1" applyProtection="0">
      <alignment horizontal="center" vertical="center" wrapText="1"/>
    </xf>
    <xf numFmtId="59" fontId="3" borderId="15" applyNumberFormat="1" applyFont="1" applyFill="0" applyBorder="1" applyAlignment="1" applyProtection="0">
      <alignment horizontal="center" vertical="center" wrapText="1"/>
    </xf>
    <xf numFmtId="0" fontId="0" applyNumberFormat="1" applyFont="1" applyFill="0" applyBorder="0" applyAlignment="1" applyProtection="0">
      <alignment vertical="top" wrapText="1"/>
    </xf>
    <xf numFmtId="49" fontId="4" fillId="2" borderId="2" applyNumberFormat="1" applyFont="1" applyFill="1" applyBorder="1" applyAlignment="1" applyProtection="0">
      <alignment horizontal="center" vertical="center" wrapText="1"/>
    </xf>
    <xf numFmtId="0" fontId="2" fillId="2" borderId="2" applyNumberFormat="0" applyFont="1" applyFill="1" applyBorder="1" applyAlignment="1" applyProtection="0">
      <alignment horizontal="center" vertical="center" wrapText="1"/>
    </xf>
    <xf numFmtId="0" fontId="2" fillId="2" borderId="3" applyNumberFormat="0" applyFont="1" applyFill="1" applyBorder="1" applyAlignment="1" applyProtection="0">
      <alignment horizontal="center" vertical="center" wrapText="1"/>
    </xf>
    <xf numFmtId="0" fontId="3" borderId="6" applyNumberFormat="0" applyFont="1" applyFill="0" applyBorder="1" applyAlignment="1" applyProtection="0">
      <alignment horizontal="center" vertical="center" wrapText="1"/>
    </xf>
    <xf numFmtId="0" fontId="3" borderId="7" applyNumberFormat="0" applyFont="1" applyFill="0" applyBorder="1" applyAlignment="1" applyProtection="0">
      <alignment horizontal="center" vertical="center" wrapText="1"/>
    </xf>
    <xf numFmtId="0" fontId="3" borderId="10" applyNumberFormat="0" applyFont="1" applyFill="0" applyBorder="1" applyAlignment="1" applyProtection="0">
      <alignment horizontal="center" vertical="center" wrapText="1"/>
    </xf>
    <xf numFmtId="0" fontId="3" borderId="11" applyNumberFormat="0" applyFont="1" applyFill="0" applyBorder="1" applyAlignment="1" applyProtection="0">
      <alignment horizontal="center" vertical="center" wrapText="1"/>
    </xf>
    <xf numFmtId="49" fontId="5" borderId="10" applyNumberFormat="1" applyFont="1" applyFill="0" applyBorder="1" applyAlignment="1" applyProtection="0">
      <alignment horizontal="center" vertical="center" wrapText="1"/>
    </xf>
    <xf numFmtId="49" fontId="5" borderId="11" applyNumberFormat="1" applyFont="1" applyFill="0" applyBorder="1" applyAlignment="1" applyProtection="0">
      <alignment horizontal="center" vertical="center" wrapText="1"/>
    </xf>
    <xf numFmtId="59" fontId="0" borderId="10" applyNumberFormat="1" applyFont="1" applyFill="0" applyBorder="1" applyAlignment="1" applyProtection="0">
      <alignment horizontal="center" vertical="center" wrapText="1"/>
    </xf>
    <xf numFmtId="59" fontId="0" borderId="11" applyNumberFormat="1" applyFont="1" applyFill="0" applyBorder="1" applyAlignment="1" applyProtection="0">
      <alignment horizontal="center" vertical="center" wrapText="1"/>
    </xf>
    <xf numFmtId="0" fontId="0" borderId="10" applyNumberFormat="0" applyFont="1" applyFill="0" applyBorder="1" applyAlignment="1" applyProtection="0">
      <alignment horizontal="center" vertical="center" wrapText="1"/>
    </xf>
    <xf numFmtId="0" fontId="0" borderId="11" applyNumberFormat="0" applyFont="1" applyFill="0" applyBorder="1" applyAlignment="1" applyProtection="0">
      <alignment horizontal="center" vertical="center" wrapText="1"/>
    </xf>
    <xf numFmtId="0" fontId="0" borderId="10" applyNumberFormat="0" applyFont="1" applyFill="0" applyBorder="1" applyAlignment="1" applyProtection="0">
      <alignment vertical="top" wrapText="1"/>
    </xf>
    <xf numFmtId="0" fontId="0" borderId="11" applyNumberFormat="0" applyFont="1" applyFill="0" applyBorder="1" applyAlignment="1" applyProtection="0">
      <alignment vertical="top" wrapText="1"/>
    </xf>
    <xf numFmtId="0" fontId="0" borderId="14" applyNumberFormat="0" applyFont="1" applyFill="0" applyBorder="1" applyAlignment="1" applyProtection="0">
      <alignment vertical="top" wrapText="1"/>
    </xf>
    <xf numFmtId="0" fontId="0" borderId="15" applyNumberFormat="0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efffe"/>
      <rgbColor rgb="ffb8b8b8"/>
      <rgbColor rgb="ff64b2d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# days above 90th percentile (38.9mm) rainfall at                                                      Byron Bay 58007, 1893-2021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16261"/>
          <c:y val="0.1142"/>
          <c:w val="0.951658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90th'!$B$1</c:f>
              <c:strCache>
                <c:ptCount val="1"/>
                <c:pt idx="0">
                  <c:v>Annual # days above 90th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90th'!$A$2:$A$130</c:f>
              <c:strCache>
                <c:ptCount val="129"/>
                <c:pt idx="0">
                  <c:v>1893</c:v>
                </c:pt>
                <c:pt idx="1">
                  <c:v>1894</c:v>
                </c:pt>
                <c:pt idx="2">
                  <c:v>1895</c:v>
                </c:pt>
                <c:pt idx="3">
                  <c:v>1896</c:v>
                </c:pt>
                <c:pt idx="4">
                  <c:v>1897</c:v>
                </c:pt>
                <c:pt idx="5">
                  <c:v>1898</c:v>
                </c:pt>
                <c:pt idx="6">
                  <c:v>1899</c:v>
                </c:pt>
                <c:pt idx="7">
                  <c:v>1900</c:v>
                </c:pt>
                <c:pt idx="8">
                  <c:v>1901</c:v>
                </c:pt>
                <c:pt idx="9">
                  <c:v>1902</c:v>
                </c:pt>
                <c:pt idx="10">
                  <c:v>1903</c:v>
                </c:pt>
                <c:pt idx="11">
                  <c:v>1904</c:v>
                </c:pt>
                <c:pt idx="12">
                  <c:v>1905</c:v>
                </c:pt>
                <c:pt idx="13">
                  <c:v>1906</c:v>
                </c:pt>
                <c:pt idx="14">
                  <c:v>1907</c:v>
                </c:pt>
                <c:pt idx="15">
                  <c:v>1908</c:v>
                </c:pt>
                <c:pt idx="16">
                  <c:v>1909</c:v>
                </c:pt>
                <c:pt idx="17">
                  <c:v>1910</c:v>
                </c:pt>
                <c:pt idx="18">
                  <c:v>1911</c:v>
                </c:pt>
                <c:pt idx="19">
                  <c:v>1912</c:v>
                </c:pt>
                <c:pt idx="20">
                  <c:v>1913</c:v>
                </c:pt>
                <c:pt idx="21">
                  <c:v>1914</c:v>
                </c:pt>
                <c:pt idx="22">
                  <c:v>1915</c:v>
                </c:pt>
                <c:pt idx="23">
                  <c:v>1916</c:v>
                </c:pt>
                <c:pt idx="24">
                  <c:v>1917</c:v>
                </c:pt>
                <c:pt idx="25">
                  <c:v>1918</c:v>
                </c:pt>
                <c:pt idx="26">
                  <c:v>1919</c:v>
                </c:pt>
                <c:pt idx="27">
                  <c:v>1920</c:v>
                </c:pt>
                <c:pt idx="28">
                  <c:v>1921</c:v>
                </c:pt>
                <c:pt idx="29">
                  <c:v>1922</c:v>
                </c:pt>
                <c:pt idx="30">
                  <c:v>1923</c:v>
                </c:pt>
                <c:pt idx="31">
                  <c:v>1924</c:v>
                </c:pt>
                <c:pt idx="32">
                  <c:v>1925</c:v>
                </c:pt>
                <c:pt idx="33">
                  <c:v>1926</c:v>
                </c:pt>
                <c:pt idx="34">
                  <c:v>1927</c:v>
                </c:pt>
                <c:pt idx="35">
                  <c:v>1928</c:v>
                </c:pt>
                <c:pt idx="36">
                  <c:v>1929</c:v>
                </c:pt>
                <c:pt idx="37">
                  <c:v>1930</c:v>
                </c:pt>
                <c:pt idx="38">
                  <c:v>1931</c:v>
                </c:pt>
                <c:pt idx="39">
                  <c:v>1932</c:v>
                </c:pt>
                <c:pt idx="40">
                  <c:v>1933</c:v>
                </c:pt>
                <c:pt idx="41">
                  <c:v>1934</c:v>
                </c:pt>
                <c:pt idx="42">
                  <c:v>1935</c:v>
                </c:pt>
                <c:pt idx="43">
                  <c:v>1936</c:v>
                </c:pt>
                <c:pt idx="44">
                  <c:v>1937</c:v>
                </c:pt>
                <c:pt idx="45">
                  <c:v>1938</c:v>
                </c:pt>
                <c:pt idx="46">
                  <c:v>1939</c:v>
                </c:pt>
                <c:pt idx="47">
                  <c:v>1940</c:v>
                </c:pt>
                <c:pt idx="48">
                  <c:v>1941</c:v>
                </c:pt>
                <c:pt idx="49">
                  <c:v>1942</c:v>
                </c:pt>
                <c:pt idx="50">
                  <c:v>1943</c:v>
                </c:pt>
                <c:pt idx="51">
                  <c:v>1944</c:v>
                </c:pt>
                <c:pt idx="52">
                  <c:v>1945</c:v>
                </c:pt>
                <c:pt idx="53">
                  <c:v>1946</c:v>
                </c:pt>
                <c:pt idx="54">
                  <c:v>1947</c:v>
                </c:pt>
                <c:pt idx="55">
                  <c:v>1948</c:v>
                </c:pt>
                <c:pt idx="56">
                  <c:v>1949</c:v>
                </c:pt>
                <c:pt idx="57">
                  <c:v>1950</c:v>
                </c:pt>
                <c:pt idx="58">
                  <c:v>1951</c:v>
                </c:pt>
                <c:pt idx="59">
                  <c:v>1952</c:v>
                </c:pt>
                <c:pt idx="60">
                  <c:v>1953</c:v>
                </c:pt>
                <c:pt idx="61">
                  <c:v>1954</c:v>
                </c:pt>
                <c:pt idx="62">
                  <c:v>1955</c:v>
                </c:pt>
                <c:pt idx="63">
                  <c:v>1956</c:v>
                </c:pt>
                <c:pt idx="64">
                  <c:v>1957</c:v>
                </c:pt>
                <c:pt idx="65">
                  <c:v>1958</c:v>
                </c:pt>
                <c:pt idx="66">
                  <c:v>1959</c:v>
                </c:pt>
                <c:pt idx="67">
                  <c:v>1960</c:v>
                </c:pt>
                <c:pt idx="68">
                  <c:v>1961</c:v>
                </c:pt>
                <c:pt idx="69">
                  <c:v>1962</c:v>
                </c:pt>
                <c:pt idx="70">
                  <c:v>1963</c:v>
                </c:pt>
                <c:pt idx="71">
                  <c:v>1964</c:v>
                </c:pt>
                <c:pt idx="72">
                  <c:v>1965</c:v>
                </c:pt>
                <c:pt idx="73">
                  <c:v>1966</c:v>
                </c:pt>
                <c:pt idx="74">
                  <c:v>1967</c:v>
                </c:pt>
                <c:pt idx="75">
                  <c:v>1968</c:v>
                </c:pt>
                <c:pt idx="76">
                  <c:v>1969</c:v>
                </c:pt>
                <c:pt idx="77">
                  <c:v>1970</c:v>
                </c:pt>
                <c:pt idx="78">
                  <c:v>1971</c:v>
                </c:pt>
                <c:pt idx="79">
                  <c:v>1972</c:v>
                </c:pt>
                <c:pt idx="80">
                  <c:v>1973</c:v>
                </c:pt>
                <c:pt idx="81">
                  <c:v>1974</c:v>
                </c:pt>
                <c:pt idx="82">
                  <c:v>1975</c:v>
                </c:pt>
                <c:pt idx="83">
                  <c:v>1976</c:v>
                </c:pt>
                <c:pt idx="84">
                  <c:v>1977</c:v>
                </c:pt>
                <c:pt idx="85">
                  <c:v>1978</c:v>
                </c:pt>
                <c:pt idx="86">
                  <c:v>1979</c:v>
                </c:pt>
                <c:pt idx="87">
                  <c:v>1980</c:v>
                </c:pt>
                <c:pt idx="88">
                  <c:v>1981</c:v>
                </c:pt>
                <c:pt idx="89">
                  <c:v>1982</c:v>
                </c:pt>
                <c:pt idx="90">
                  <c:v>1983</c:v>
                </c:pt>
                <c:pt idx="91">
                  <c:v>1984</c:v>
                </c:pt>
                <c:pt idx="92">
                  <c:v>1985</c:v>
                </c:pt>
                <c:pt idx="93">
                  <c:v>1986</c:v>
                </c:pt>
                <c:pt idx="94">
                  <c:v>1987</c:v>
                </c:pt>
                <c:pt idx="95">
                  <c:v>1988</c:v>
                </c:pt>
                <c:pt idx="96">
                  <c:v>1989</c:v>
                </c:pt>
                <c:pt idx="97">
                  <c:v>1990</c:v>
                </c:pt>
                <c:pt idx="98">
                  <c:v>1991</c:v>
                </c:pt>
                <c:pt idx="99">
                  <c:v>1992</c:v>
                </c:pt>
                <c:pt idx="100">
                  <c:v>1993</c:v>
                </c:pt>
                <c:pt idx="101">
                  <c:v>1994</c:v>
                </c:pt>
                <c:pt idx="102">
                  <c:v>1995</c:v>
                </c:pt>
                <c:pt idx="103">
                  <c:v>1996</c:v>
                </c:pt>
                <c:pt idx="104">
                  <c:v>1997</c:v>
                </c:pt>
                <c:pt idx="105">
                  <c:v>1998</c:v>
                </c:pt>
                <c:pt idx="106">
                  <c:v>1999</c:v>
                </c:pt>
                <c:pt idx="107">
                  <c:v>2000</c:v>
                </c:pt>
                <c:pt idx="108">
                  <c:v>2001</c:v>
                </c:pt>
                <c:pt idx="109">
                  <c:v>2002</c:v>
                </c:pt>
                <c:pt idx="110">
                  <c:v>2003</c:v>
                </c:pt>
                <c:pt idx="111">
                  <c:v>2004</c:v>
                </c:pt>
                <c:pt idx="112">
                  <c:v>2005</c:v>
                </c:pt>
                <c:pt idx="113">
                  <c:v>2006</c:v>
                </c:pt>
                <c:pt idx="114">
                  <c:v>2007</c:v>
                </c:pt>
                <c:pt idx="115">
                  <c:v>2008</c:v>
                </c:pt>
                <c:pt idx="116">
                  <c:v>2009</c:v>
                </c:pt>
                <c:pt idx="117">
                  <c:v>2010</c:v>
                </c:pt>
                <c:pt idx="118">
                  <c:v>2011</c:v>
                </c:pt>
                <c:pt idx="119">
                  <c:v>2012</c:v>
                </c:pt>
                <c:pt idx="120">
                  <c:v>2013</c:v>
                </c:pt>
                <c:pt idx="121">
                  <c:v>2014</c:v>
                </c:pt>
                <c:pt idx="122">
                  <c:v>2015</c:v>
                </c:pt>
                <c:pt idx="123">
                  <c:v>2016</c:v>
                </c:pt>
                <c:pt idx="124">
                  <c:v>2017</c:v>
                </c:pt>
                <c:pt idx="125">
                  <c:v>2018</c:v>
                </c:pt>
                <c:pt idx="126">
                  <c:v>2019</c:v>
                </c:pt>
                <c:pt idx="127">
                  <c:v>2020</c:v>
                </c:pt>
                <c:pt idx="128">
                  <c:v>2021</c:v>
                </c:pt>
              </c:strCache>
            </c:strRef>
          </c:cat>
          <c:val>
            <c:numRef>
              <c:f>'Rainfall charts 90th'!$B$2:$B$130</c:f>
              <c:numCache>
                <c:ptCount val="129"/>
                <c:pt idx="0">
                  <c:v>21.000000</c:v>
                </c:pt>
                <c:pt idx="1">
                  <c:v>14.000000</c:v>
                </c:pt>
                <c:pt idx="2">
                  <c:v>9.000000</c:v>
                </c:pt>
                <c:pt idx="3">
                  <c:v>7.000000</c:v>
                </c:pt>
                <c:pt idx="4">
                  <c:v>12.000000</c:v>
                </c:pt>
                <c:pt idx="5">
                  <c:v>13.000000</c:v>
                </c:pt>
                <c:pt idx="6">
                  <c:v>5.000000</c:v>
                </c:pt>
                <c:pt idx="7">
                  <c:v>3.000000</c:v>
                </c:pt>
                <c:pt idx="8">
                  <c:v>4.000000</c:v>
                </c:pt>
                <c:pt idx="9">
                  <c:v>9.000000</c:v>
                </c:pt>
                <c:pt idx="10">
                  <c:v>14.000000</c:v>
                </c:pt>
                <c:pt idx="11">
                  <c:v>12.000000</c:v>
                </c:pt>
                <c:pt idx="12">
                  <c:v>17.000000</c:v>
                </c:pt>
                <c:pt idx="13">
                  <c:v>15.000000</c:v>
                </c:pt>
                <c:pt idx="14">
                  <c:v>19.000000</c:v>
                </c:pt>
                <c:pt idx="15">
                  <c:v>17.000000</c:v>
                </c:pt>
                <c:pt idx="16">
                  <c:v>13.000000</c:v>
                </c:pt>
                <c:pt idx="17">
                  <c:v>19.000000</c:v>
                </c:pt>
                <c:pt idx="18">
                  <c:v>7.000000</c:v>
                </c:pt>
                <c:pt idx="19">
                  <c:v>12.000000</c:v>
                </c:pt>
                <c:pt idx="20">
                  <c:v>17.000000</c:v>
                </c:pt>
                <c:pt idx="21">
                  <c:v>20.000000</c:v>
                </c:pt>
                <c:pt idx="22">
                  <c:v>9.000000</c:v>
                </c:pt>
                <c:pt idx="23">
                  <c:v>15.000000</c:v>
                </c:pt>
                <c:pt idx="24">
                  <c:v>14.000000</c:v>
                </c:pt>
                <c:pt idx="25">
                  <c:v>9.000000</c:v>
                </c:pt>
                <c:pt idx="26">
                  <c:v>9.000000</c:v>
                </c:pt>
                <c:pt idx="27">
                  <c:v>16.000000</c:v>
                </c:pt>
                <c:pt idx="28">
                  <c:v>14.000000</c:v>
                </c:pt>
                <c:pt idx="29">
                  <c:v>8.000000</c:v>
                </c:pt>
                <c:pt idx="30">
                  <c:v>5.000000</c:v>
                </c:pt>
                <c:pt idx="31">
                  <c:v>6.000000</c:v>
                </c:pt>
                <c:pt idx="32">
                  <c:v>22.000000</c:v>
                </c:pt>
                <c:pt idx="33">
                  <c:v>7.000000</c:v>
                </c:pt>
                <c:pt idx="34">
                  <c:v>20.000000</c:v>
                </c:pt>
                <c:pt idx="35">
                  <c:v>6.000000</c:v>
                </c:pt>
                <c:pt idx="36">
                  <c:v>11.000000</c:v>
                </c:pt>
                <c:pt idx="37">
                  <c:v>18.000000</c:v>
                </c:pt>
                <c:pt idx="38">
                  <c:v>13.000000</c:v>
                </c:pt>
                <c:pt idx="39">
                  <c:v>2.000000</c:v>
                </c:pt>
                <c:pt idx="40">
                  <c:v>13.000000</c:v>
                </c:pt>
                <c:pt idx="41">
                  <c:v>13.000000</c:v>
                </c:pt>
                <c:pt idx="42">
                  <c:v>5.000000</c:v>
                </c:pt>
                <c:pt idx="43">
                  <c:v>9.000000</c:v>
                </c:pt>
                <c:pt idx="44">
                  <c:v>16.000000</c:v>
                </c:pt>
                <c:pt idx="45">
                  <c:v>18.000000</c:v>
                </c:pt>
                <c:pt idx="46">
                  <c:v>11.000000</c:v>
                </c:pt>
                <c:pt idx="47">
                  <c:v>9.000000</c:v>
                </c:pt>
                <c:pt idx="48">
                  <c:v>11.000000</c:v>
                </c:pt>
                <c:pt idx="49">
                  <c:v>13.000000</c:v>
                </c:pt>
                <c:pt idx="50">
                  <c:v>12.000000</c:v>
                </c:pt>
                <c:pt idx="51">
                  <c:v>13.000000</c:v>
                </c:pt>
                <c:pt idx="52">
                  <c:v>15.000000</c:v>
                </c:pt>
                <c:pt idx="53">
                  <c:v>12.000000</c:v>
                </c:pt>
                <c:pt idx="54">
                  <c:v>17.000000</c:v>
                </c:pt>
                <c:pt idx="55">
                  <c:v>11.000000</c:v>
                </c:pt>
                <c:pt idx="56">
                  <c:v>11.000000</c:v>
                </c:pt>
                <c:pt idx="57">
                  <c:v>18.000000</c:v>
                </c:pt>
                <c:pt idx="58">
                  <c:v>11.000000</c:v>
                </c:pt>
                <c:pt idx="59">
                  <c:v>9.000000</c:v>
                </c:pt>
                <c:pt idx="60">
                  <c:v>13.000000</c:v>
                </c:pt>
                <c:pt idx="61">
                  <c:v>16.000000</c:v>
                </c:pt>
                <c:pt idx="62">
                  <c:v>10.000000</c:v>
                </c:pt>
                <c:pt idx="63">
                  <c:v>13.000000</c:v>
                </c:pt>
                <c:pt idx="64">
                  <c:v>8.000000</c:v>
                </c:pt>
                <c:pt idx="65">
                  <c:v>11.000000</c:v>
                </c:pt>
                <c:pt idx="66">
                  <c:v>21.000000</c:v>
                </c:pt>
                <c:pt idx="67">
                  <c:v>2.000000</c:v>
                </c:pt>
                <c:pt idx="68">
                  <c:v>13.000000</c:v>
                </c:pt>
                <c:pt idx="69">
                  <c:v>17.000000</c:v>
                </c:pt>
                <c:pt idx="70">
                  <c:v>14.000000</c:v>
                </c:pt>
                <c:pt idx="71">
                  <c:v>11.000000</c:v>
                </c:pt>
                <c:pt idx="72">
                  <c:v>10.000000</c:v>
                </c:pt>
                <c:pt idx="73">
                  <c:v>7.000000</c:v>
                </c:pt>
                <c:pt idx="74">
                  <c:v>19.000000</c:v>
                </c:pt>
                <c:pt idx="75">
                  <c:v>6.000000</c:v>
                </c:pt>
                <c:pt idx="76">
                  <c:v>13.000000</c:v>
                </c:pt>
                <c:pt idx="77">
                  <c:v>14.000000</c:v>
                </c:pt>
                <c:pt idx="78">
                  <c:v>9.000000</c:v>
                </c:pt>
                <c:pt idx="79">
                  <c:v>19.000000</c:v>
                </c:pt>
                <c:pt idx="80">
                  <c:v>10.000000</c:v>
                </c:pt>
                <c:pt idx="81">
                  <c:v>13.000000</c:v>
                </c:pt>
                <c:pt idx="82">
                  <c:v>18.000000</c:v>
                </c:pt>
                <c:pt idx="83">
                  <c:v>19.000000</c:v>
                </c:pt>
                <c:pt idx="84">
                  <c:v>6.000000</c:v>
                </c:pt>
                <c:pt idx="85">
                  <c:v>14.000000</c:v>
                </c:pt>
                <c:pt idx="86">
                  <c:v>10.000000</c:v>
                </c:pt>
                <c:pt idx="87">
                  <c:v>11.000000</c:v>
                </c:pt>
                <c:pt idx="88">
                  <c:v>14.000000</c:v>
                </c:pt>
                <c:pt idx="89">
                  <c:v>11.000000</c:v>
                </c:pt>
                <c:pt idx="90">
                  <c:v>19.000000</c:v>
                </c:pt>
                <c:pt idx="91">
                  <c:v>17.000000</c:v>
                </c:pt>
                <c:pt idx="92">
                  <c:v>7.000000</c:v>
                </c:pt>
                <c:pt idx="93">
                  <c:v>8.000000</c:v>
                </c:pt>
                <c:pt idx="94">
                  <c:v>10.000000</c:v>
                </c:pt>
                <c:pt idx="95">
                  <c:v>14.000000</c:v>
                </c:pt>
                <c:pt idx="96">
                  <c:v>9.000000</c:v>
                </c:pt>
                <c:pt idx="97">
                  <c:v>11.000000</c:v>
                </c:pt>
                <c:pt idx="98">
                  <c:v>12.000000</c:v>
                </c:pt>
                <c:pt idx="99">
                  <c:v>8.000000</c:v>
                </c:pt>
                <c:pt idx="100">
                  <c:v>8.000000</c:v>
                </c:pt>
                <c:pt idx="101">
                  <c:v>13.000000</c:v>
                </c:pt>
                <c:pt idx="102">
                  <c:v>6.000000</c:v>
                </c:pt>
                <c:pt idx="103">
                  <c:v>11.000000</c:v>
                </c:pt>
                <c:pt idx="104">
                  <c:v>6.000000</c:v>
                </c:pt>
                <c:pt idx="105">
                  <c:v>11.000000</c:v>
                </c:pt>
                <c:pt idx="106">
                  <c:v>18.000000</c:v>
                </c:pt>
                <c:pt idx="107">
                  <c:v>4.000000</c:v>
                </c:pt>
                <c:pt idx="108">
                  <c:v>7.000000</c:v>
                </c:pt>
                <c:pt idx="109">
                  <c:v>8.000000</c:v>
                </c:pt>
                <c:pt idx="110">
                  <c:v>12.000000</c:v>
                </c:pt>
                <c:pt idx="111">
                  <c:v>10.000000</c:v>
                </c:pt>
                <c:pt idx="112">
                  <c:v>5.000000</c:v>
                </c:pt>
                <c:pt idx="113">
                  <c:v>18.000000</c:v>
                </c:pt>
                <c:pt idx="114">
                  <c:v>8.000000</c:v>
                </c:pt>
                <c:pt idx="115">
                  <c:v>14.000000</c:v>
                </c:pt>
                <c:pt idx="116">
                  <c:v>17.000000</c:v>
                </c:pt>
                <c:pt idx="117">
                  <c:v>14.000000</c:v>
                </c:pt>
                <c:pt idx="118">
                  <c:v>10.000000</c:v>
                </c:pt>
                <c:pt idx="119">
                  <c:v>12.000000</c:v>
                </c:pt>
                <c:pt idx="120">
                  <c:v>18.000000</c:v>
                </c:pt>
                <c:pt idx="121">
                  <c:v>7.000000</c:v>
                </c:pt>
                <c:pt idx="122">
                  <c:v>14.000000</c:v>
                </c:pt>
                <c:pt idx="123">
                  <c:v>11.000000</c:v>
                </c:pt>
                <c:pt idx="124">
                  <c:v>11.000000</c:v>
                </c:pt>
                <c:pt idx="125">
                  <c:v>0.000000</c:v>
                </c:pt>
                <c:pt idx="126">
                  <c:v>4.000000</c:v>
                </c:pt>
                <c:pt idx="127">
                  <c:v>14.000000</c:v>
                </c:pt>
                <c:pt idx="128">
                  <c:v>10.000000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8"/>
        <c:noMultiLvlLbl val="1"/>
      </c:catAx>
      <c:valAx>
        <c:axId val="2094734553"/>
        <c:scaling>
          <c:orientation val="minMax"/>
          <c:max val="3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3"/>
        <c:minorUnit val="1.5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total millimetre volume of rainfall days above 90th percentile (38.9mm) at Byron Bay 58007, 1893-2021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1813"/>
          <c:y val="0.1142"/>
          <c:w val="0.933233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90th'!$C$1</c:f>
              <c:strCache>
                <c:ptCount val="1"/>
                <c:pt idx="0">
                  <c:v>Annual total mm in days above 90th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90th'!$A$2:$A$130</c:f>
              <c:strCache>
                <c:ptCount val="129"/>
                <c:pt idx="0">
                  <c:v>1893</c:v>
                </c:pt>
                <c:pt idx="1">
                  <c:v>1894</c:v>
                </c:pt>
                <c:pt idx="2">
                  <c:v>1895</c:v>
                </c:pt>
                <c:pt idx="3">
                  <c:v>1896</c:v>
                </c:pt>
                <c:pt idx="4">
                  <c:v>1897</c:v>
                </c:pt>
                <c:pt idx="5">
                  <c:v>1898</c:v>
                </c:pt>
                <c:pt idx="6">
                  <c:v>1899</c:v>
                </c:pt>
                <c:pt idx="7">
                  <c:v>1900</c:v>
                </c:pt>
                <c:pt idx="8">
                  <c:v>1901</c:v>
                </c:pt>
                <c:pt idx="9">
                  <c:v>1902</c:v>
                </c:pt>
                <c:pt idx="10">
                  <c:v>1903</c:v>
                </c:pt>
                <c:pt idx="11">
                  <c:v>1904</c:v>
                </c:pt>
                <c:pt idx="12">
                  <c:v>1905</c:v>
                </c:pt>
                <c:pt idx="13">
                  <c:v>1906</c:v>
                </c:pt>
                <c:pt idx="14">
                  <c:v>1907</c:v>
                </c:pt>
                <c:pt idx="15">
                  <c:v>1908</c:v>
                </c:pt>
                <c:pt idx="16">
                  <c:v>1909</c:v>
                </c:pt>
                <c:pt idx="17">
                  <c:v>1910</c:v>
                </c:pt>
                <c:pt idx="18">
                  <c:v>1911</c:v>
                </c:pt>
                <c:pt idx="19">
                  <c:v>1912</c:v>
                </c:pt>
                <c:pt idx="20">
                  <c:v>1913</c:v>
                </c:pt>
                <c:pt idx="21">
                  <c:v>1914</c:v>
                </c:pt>
                <c:pt idx="22">
                  <c:v>1915</c:v>
                </c:pt>
                <c:pt idx="23">
                  <c:v>1916</c:v>
                </c:pt>
                <c:pt idx="24">
                  <c:v>1917</c:v>
                </c:pt>
                <c:pt idx="25">
                  <c:v>1918</c:v>
                </c:pt>
                <c:pt idx="26">
                  <c:v>1919</c:v>
                </c:pt>
                <c:pt idx="27">
                  <c:v>1920</c:v>
                </c:pt>
                <c:pt idx="28">
                  <c:v>1921</c:v>
                </c:pt>
                <c:pt idx="29">
                  <c:v>1922</c:v>
                </c:pt>
                <c:pt idx="30">
                  <c:v>1923</c:v>
                </c:pt>
                <c:pt idx="31">
                  <c:v>1924</c:v>
                </c:pt>
                <c:pt idx="32">
                  <c:v>1925</c:v>
                </c:pt>
                <c:pt idx="33">
                  <c:v>1926</c:v>
                </c:pt>
                <c:pt idx="34">
                  <c:v>1927</c:v>
                </c:pt>
                <c:pt idx="35">
                  <c:v>1928</c:v>
                </c:pt>
                <c:pt idx="36">
                  <c:v>1929</c:v>
                </c:pt>
                <c:pt idx="37">
                  <c:v>1930</c:v>
                </c:pt>
                <c:pt idx="38">
                  <c:v>1931</c:v>
                </c:pt>
                <c:pt idx="39">
                  <c:v>1932</c:v>
                </c:pt>
                <c:pt idx="40">
                  <c:v>1933</c:v>
                </c:pt>
                <c:pt idx="41">
                  <c:v>1934</c:v>
                </c:pt>
                <c:pt idx="42">
                  <c:v>1935</c:v>
                </c:pt>
                <c:pt idx="43">
                  <c:v>1936</c:v>
                </c:pt>
                <c:pt idx="44">
                  <c:v>1937</c:v>
                </c:pt>
                <c:pt idx="45">
                  <c:v>1938</c:v>
                </c:pt>
                <c:pt idx="46">
                  <c:v>1939</c:v>
                </c:pt>
                <c:pt idx="47">
                  <c:v>1940</c:v>
                </c:pt>
                <c:pt idx="48">
                  <c:v>1941</c:v>
                </c:pt>
                <c:pt idx="49">
                  <c:v>1942</c:v>
                </c:pt>
                <c:pt idx="50">
                  <c:v>1943</c:v>
                </c:pt>
                <c:pt idx="51">
                  <c:v>1944</c:v>
                </c:pt>
                <c:pt idx="52">
                  <c:v>1945</c:v>
                </c:pt>
                <c:pt idx="53">
                  <c:v>1946</c:v>
                </c:pt>
                <c:pt idx="54">
                  <c:v>1947</c:v>
                </c:pt>
                <c:pt idx="55">
                  <c:v>1948</c:v>
                </c:pt>
                <c:pt idx="56">
                  <c:v>1949</c:v>
                </c:pt>
                <c:pt idx="57">
                  <c:v>1950</c:v>
                </c:pt>
                <c:pt idx="58">
                  <c:v>1951</c:v>
                </c:pt>
                <c:pt idx="59">
                  <c:v>1952</c:v>
                </c:pt>
                <c:pt idx="60">
                  <c:v>1953</c:v>
                </c:pt>
                <c:pt idx="61">
                  <c:v>1954</c:v>
                </c:pt>
                <c:pt idx="62">
                  <c:v>1955</c:v>
                </c:pt>
                <c:pt idx="63">
                  <c:v>1956</c:v>
                </c:pt>
                <c:pt idx="64">
                  <c:v>1957</c:v>
                </c:pt>
                <c:pt idx="65">
                  <c:v>1958</c:v>
                </c:pt>
                <c:pt idx="66">
                  <c:v>1959</c:v>
                </c:pt>
                <c:pt idx="67">
                  <c:v>1960</c:v>
                </c:pt>
                <c:pt idx="68">
                  <c:v>1961</c:v>
                </c:pt>
                <c:pt idx="69">
                  <c:v>1962</c:v>
                </c:pt>
                <c:pt idx="70">
                  <c:v>1963</c:v>
                </c:pt>
                <c:pt idx="71">
                  <c:v>1964</c:v>
                </c:pt>
                <c:pt idx="72">
                  <c:v>1965</c:v>
                </c:pt>
                <c:pt idx="73">
                  <c:v>1966</c:v>
                </c:pt>
                <c:pt idx="74">
                  <c:v>1967</c:v>
                </c:pt>
                <c:pt idx="75">
                  <c:v>1968</c:v>
                </c:pt>
                <c:pt idx="76">
                  <c:v>1969</c:v>
                </c:pt>
                <c:pt idx="77">
                  <c:v>1970</c:v>
                </c:pt>
                <c:pt idx="78">
                  <c:v>1971</c:v>
                </c:pt>
                <c:pt idx="79">
                  <c:v>1972</c:v>
                </c:pt>
                <c:pt idx="80">
                  <c:v>1973</c:v>
                </c:pt>
                <c:pt idx="81">
                  <c:v>1974</c:v>
                </c:pt>
                <c:pt idx="82">
                  <c:v>1975</c:v>
                </c:pt>
                <c:pt idx="83">
                  <c:v>1976</c:v>
                </c:pt>
                <c:pt idx="84">
                  <c:v>1977</c:v>
                </c:pt>
                <c:pt idx="85">
                  <c:v>1978</c:v>
                </c:pt>
                <c:pt idx="86">
                  <c:v>1979</c:v>
                </c:pt>
                <c:pt idx="87">
                  <c:v>1980</c:v>
                </c:pt>
                <c:pt idx="88">
                  <c:v>1981</c:v>
                </c:pt>
                <c:pt idx="89">
                  <c:v>1982</c:v>
                </c:pt>
                <c:pt idx="90">
                  <c:v>1983</c:v>
                </c:pt>
                <c:pt idx="91">
                  <c:v>1984</c:v>
                </c:pt>
                <c:pt idx="92">
                  <c:v>1985</c:v>
                </c:pt>
                <c:pt idx="93">
                  <c:v>1986</c:v>
                </c:pt>
                <c:pt idx="94">
                  <c:v>1987</c:v>
                </c:pt>
                <c:pt idx="95">
                  <c:v>1988</c:v>
                </c:pt>
                <c:pt idx="96">
                  <c:v>1989</c:v>
                </c:pt>
                <c:pt idx="97">
                  <c:v>1990</c:v>
                </c:pt>
                <c:pt idx="98">
                  <c:v>1991</c:v>
                </c:pt>
                <c:pt idx="99">
                  <c:v>1992</c:v>
                </c:pt>
                <c:pt idx="100">
                  <c:v>1993</c:v>
                </c:pt>
                <c:pt idx="101">
                  <c:v>1994</c:v>
                </c:pt>
                <c:pt idx="102">
                  <c:v>1995</c:v>
                </c:pt>
                <c:pt idx="103">
                  <c:v>1996</c:v>
                </c:pt>
                <c:pt idx="104">
                  <c:v>1997</c:v>
                </c:pt>
                <c:pt idx="105">
                  <c:v>1998</c:v>
                </c:pt>
                <c:pt idx="106">
                  <c:v>1999</c:v>
                </c:pt>
                <c:pt idx="107">
                  <c:v>2000</c:v>
                </c:pt>
                <c:pt idx="108">
                  <c:v>2001</c:v>
                </c:pt>
                <c:pt idx="109">
                  <c:v>2002</c:v>
                </c:pt>
                <c:pt idx="110">
                  <c:v>2003</c:v>
                </c:pt>
                <c:pt idx="111">
                  <c:v>2004</c:v>
                </c:pt>
                <c:pt idx="112">
                  <c:v>2005</c:v>
                </c:pt>
                <c:pt idx="113">
                  <c:v>2006</c:v>
                </c:pt>
                <c:pt idx="114">
                  <c:v>2007</c:v>
                </c:pt>
                <c:pt idx="115">
                  <c:v>2008</c:v>
                </c:pt>
                <c:pt idx="116">
                  <c:v>2009</c:v>
                </c:pt>
                <c:pt idx="117">
                  <c:v>2010</c:v>
                </c:pt>
                <c:pt idx="118">
                  <c:v>2011</c:v>
                </c:pt>
                <c:pt idx="119">
                  <c:v>2012</c:v>
                </c:pt>
                <c:pt idx="120">
                  <c:v>2013</c:v>
                </c:pt>
                <c:pt idx="121">
                  <c:v>2014</c:v>
                </c:pt>
                <c:pt idx="122">
                  <c:v>2015</c:v>
                </c:pt>
                <c:pt idx="123">
                  <c:v>2016</c:v>
                </c:pt>
                <c:pt idx="124">
                  <c:v>2017</c:v>
                </c:pt>
                <c:pt idx="125">
                  <c:v>2018</c:v>
                </c:pt>
                <c:pt idx="126">
                  <c:v>2019</c:v>
                </c:pt>
                <c:pt idx="127">
                  <c:v>2020</c:v>
                </c:pt>
                <c:pt idx="128">
                  <c:v>2021</c:v>
                </c:pt>
              </c:strCache>
            </c:strRef>
          </c:cat>
          <c:val>
            <c:numRef>
              <c:f>'Rainfall charts 90th'!$C$2:$C$130</c:f>
              <c:numCache>
                <c:ptCount val="129"/>
                <c:pt idx="0">
                  <c:v>1418.100000</c:v>
                </c:pt>
                <c:pt idx="1">
                  <c:v>1161.700000</c:v>
                </c:pt>
                <c:pt idx="2">
                  <c:v>889.300000</c:v>
                </c:pt>
                <c:pt idx="3">
                  <c:v>597.100000</c:v>
                </c:pt>
                <c:pt idx="4">
                  <c:v>903.300000</c:v>
                </c:pt>
                <c:pt idx="5">
                  <c:v>847.900000</c:v>
                </c:pt>
                <c:pt idx="6">
                  <c:v>340.500000</c:v>
                </c:pt>
                <c:pt idx="7">
                  <c:v>205.200000</c:v>
                </c:pt>
                <c:pt idx="8">
                  <c:v>403.400000</c:v>
                </c:pt>
                <c:pt idx="9">
                  <c:v>584.100000</c:v>
                </c:pt>
                <c:pt idx="10">
                  <c:v>835.200000</c:v>
                </c:pt>
                <c:pt idx="11">
                  <c:v>883.900000</c:v>
                </c:pt>
                <c:pt idx="12">
                  <c:v>1179.500000</c:v>
                </c:pt>
                <c:pt idx="13">
                  <c:v>1104.400000</c:v>
                </c:pt>
                <c:pt idx="14">
                  <c:v>1480.100000</c:v>
                </c:pt>
                <c:pt idx="15">
                  <c:v>1446.400000</c:v>
                </c:pt>
                <c:pt idx="16">
                  <c:v>749.200000</c:v>
                </c:pt>
                <c:pt idx="17">
                  <c:v>1321.900000</c:v>
                </c:pt>
                <c:pt idx="18">
                  <c:v>464.200000</c:v>
                </c:pt>
                <c:pt idx="19">
                  <c:v>683.300000</c:v>
                </c:pt>
                <c:pt idx="20">
                  <c:v>1200.700000</c:v>
                </c:pt>
                <c:pt idx="21">
                  <c:v>1162.400000</c:v>
                </c:pt>
                <c:pt idx="22">
                  <c:v>522.500000</c:v>
                </c:pt>
                <c:pt idx="23">
                  <c:v>1088.500000</c:v>
                </c:pt>
                <c:pt idx="24">
                  <c:v>1040.700000</c:v>
                </c:pt>
                <c:pt idx="25">
                  <c:v>571.400000</c:v>
                </c:pt>
                <c:pt idx="26">
                  <c:v>772.700000</c:v>
                </c:pt>
                <c:pt idx="27">
                  <c:v>914.000000</c:v>
                </c:pt>
                <c:pt idx="28">
                  <c:v>1410.000000</c:v>
                </c:pt>
                <c:pt idx="29">
                  <c:v>517.000000</c:v>
                </c:pt>
                <c:pt idx="30">
                  <c:v>431.900000</c:v>
                </c:pt>
                <c:pt idx="31">
                  <c:v>558.300000</c:v>
                </c:pt>
                <c:pt idx="32">
                  <c:v>1559.000000</c:v>
                </c:pt>
                <c:pt idx="33">
                  <c:v>613.600000</c:v>
                </c:pt>
                <c:pt idx="34">
                  <c:v>1627.700000</c:v>
                </c:pt>
                <c:pt idx="35">
                  <c:v>466.600000</c:v>
                </c:pt>
                <c:pt idx="36">
                  <c:v>936.600000</c:v>
                </c:pt>
                <c:pt idx="37">
                  <c:v>1146.200000</c:v>
                </c:pt>
                <c:pt idx="38">
                  <c:v>1165.100000</c:v>
                </c:pt>
                <c:pt idx="39">
                  <c:v>141.500000</c:v>
                </c:pt>
                <c:pt idx="40">
                  <c:v>991.500000</c:v>
                </c:pt>
                <c:pt idx="41">
                  <c:v>1164.600000</c:v>
                </c:pt>
                <c:pt idx="42">
                  <c:v>362.700000</c:v>
                </c:pt>
                <c:pt idx="43">
                  <c:v>463.600000</c:v>
                </c:pt>
                <c:pt idx="44">
                  <c:v>1268.200000</c:v>
                </c:pt>
                <c:pt idx="45">
                  <c:v>1294.100000</c:v>
                </c:pt>
                <c:pt idx="46">
                  <c:v>929.800000</c:v>
                </c:pt>
                <c:pt idx="47">
                  <c:v>606.100000</c:v>
                </c:pt>
                <c:pt idx="48">
                  <c:v>527.000000</c:v>
                </c:pt>
                <c:pt idx="49">
                  <c:v>904.100000</c:v>
                </c:pt>
                <c:pt idx="50">
                  <c:v>767.200000</c:v>
                </c:pt>
                <c:pt idx="51">
                  <c:v>1069.200000</c:v>
                </c:pt>
                <c:pt idx="52">
                  <c:v>1317.500000</c:v>
                </c:pt>
                <c:pt idx="53">
                  <c:v>834.100000</c:v>
                </c:pt>
                <c:pt idx="54">
                  <c:v>1180.300000</c:v>
                </c:pt>
                <c:pt idx="55">
                  <c:v>837.200000</c:v>
                </c:pt>
                <c:pt idx="56">
                  <c:v>705.500000</c:v>
                </c:pt>
                <c:pt idx="57">
                  <c:v>1164.700000</c:v>
                </c:pt>
                <c:pt idx="58">
                  <c:v>745.500000</c:v>
                </c:pt>
                <c:pt idx="59">
                  <c:v>685.700000</c:v>
                </c:pt>
                <c:pt idx="60">
                  <c:v>1109.200000</c:v>
                </c:pt>
                <c:pt idx="61">
                  <c:v>1396.200000</c:v>
                </c:pt>
                <c:pt idx="62">
                  <c:v>862.500000</c:v>
                </c:pt>
                <c:pt idx="63">
                  <c:v>968.300000</c:v>
                </c:pt>
                <c:pt idx="64">
                  <c:v>558.300000</c:v>
                </c:pt>
                <c:pt idx="65">
                  <c:v>759.000000</c:v>
                </c:pt>
                <c:pt idx="66">
                  <c:v>1304.900000</c:v>
                </c:pt>
                <c:pt idx="67">
                  <c:v>110.000000</c:v>
                </c:pt>
                <c:pt idx="68">
                  <c:v>960.500000</c:v>
                </c:pt>
                <c:pt idx="69">
                  <c:v>1492.700000</c:v>
                </c:pt>
                <c:pt idx="70">
                  <c:v>932.500000</c:v>
                </c:pt>
                <c:pt idx="71">
                  <c:v>759.500000</c:v>
                </c:pt>
                <c:pt idx="72">
                  <c:v>635.400000</c:v>
                </c:pt>
                <c:pt idx="73">
                  <c:v>544.600000</c:v>
                </c:pt>
                <c:pt idx="74">
                  <c:v>1443.200000</c:v>
                </c:pt>
                <c:pt idx="75">
                  <c:v>354.700000</c:v>
                </c:pt>
                <c:pt idx="76">
                  <c:v>763.800000</c:v>
                </c:pt>
                <c:pt idx="77">
                  <c:v>1022.400000</c:v>
                </c:pt>
                <c:pt idx="78">
                  <c:v>553.500000</c:v>
                </c:pt>
                <c:pt idx="79">
                  <c:v>1719.300000</c:v>
                </c:pt>
                <c:pt idx="80">
                  <c:v>593.100000</c:v>
                </c:pt>
                <c:pt idx="81">
                  <c:v>1533.000000</c:v>
                </c:pt>
                <c:pt idx="82">
                  <c:v>1451.000000</c:v>
                </c:pt>
                <c:pt idx="83">
                  <c:v>1370.000000</c:v>
                </c:pt>
                <c:pt idx="84">
                  <c:v>447.800000</c:v>
                </c:pt>
                <c:pt idx="85">
                  <c:v>1093.900000</c:v>
                </c:pt>
                <c:pt idx="86">
                  <c:v>763.600000</c:v>
                </c:pt>
                <c:pt idx="87">
                  <c:v>836.400000</c:v>
                </c:pt>
                <c:pt idx="88">
                  <c:v>1091.300000</c:v>
                </c:pt>
                <c:pt idx="89">
                  <c:v>796.400000</c:v>
                </c:pt>
                <c:pt idx="90">
                  <c:v>1090.900000</c:v>
                </c:pt>
                <c:pt idx="91">
                  <c:v>1505.300000</c:v>
                </c:pt>
                <c:pt idx="92">
                  <c:v>730.300000</c:v>
                </c:pt>
                <c:pt idx="93">
                  <c:v>437.800000</c:v>
                </c:pt>
                <c:pt idx="94">
                  <c:v>1033.400000</c:v>
                </c:pt>
                <c:pt idx="95">
                  <c:v>1032.900000</c:v>
                </c:pt>
                <c:pt idx="96">
                  <c:v>670.300000</c:v>
                </c:pt>
                <c:pt idx="97">
                  <c:v>841.500000</c:v>
                </c:pt>
                <c:pt idx="98">
                  <c:v>1060.700000</c:v>
                </c:pt>
                <c:pt idx="99">
                  <c:v>465.600000</c:v>
                </c:pt>
                <c:pt idx="100">
                  <c:v>500.400000</c:v>
                </c:pt>
                <c:pt idx="101">
                  <c:v>1120.500000</c:v>
                </c:pt>
                <c:pt idx="102">
                  <c:v>411.300000</c:v>
                </c:pt>
                <c:pt idx="103">
                  <c:v>953.200000</c:v>
                </c:pt>
                <c:pt idx="104">
                  <c:v>360.400000</c:v>
                </c:pt>
                <c:pt idx="105">
                  <c:v>583.200000</c:v>
                </c:pt>
                <c:pt idx="106">
                  <c:v>1243.800000</c:v>
                </c:pt>
                <c:pt idx="107">
                  <c:v>262.600000</c:v>
                </c:pt>
                <c:pt idx="108">
                  <c:v>741.400000</c:v>
                </c:pt>
                <c:pt idx="109">
                  <c:v>451.800000</c:v>
                </c:pt>
                <c:pt idx="110">
                  <c:v>937.400000</c:v>
                </c:pt>
                <c:pt idx="111">
                  <c:v>708.400000</c:v>
                </c:pt>
                <c:pt idx="112">
                  <c:v>563.200000</c:v>
                </c:pt>
                <c:pt idx="113">
                  <c:v>1737.600000</c:v>
                </c:pt>
                <c:pt idx="114">
                  <c:v>390.600000</c:v>
                </c:pt>
                <c:pt idx="115">
                  <c:v>986.400000</c:v>
                </c:pt>
                <c:pt idx="116">
                  <c:v>1236.800000</c:v>
                </c:pt>
                <c:pt idx="117">
                  <c:v>1288.600000</c:v>
                </c:pt>
                <c:pt idx="118">
                  <c:v>707.200000</c:v>
                </c:pt>
                <c:pt idx="119">
                  <c:v>758.400000</c:v>
                </c:pt>
                <c:pt idx="120">
                  <c:v>1089.400000</c:v>
                </c:pt>
                <c:pt idx="121">
                  <c:v>482.600000</c:v>
                </c:pt>
                <c:pt idx="122">
                  <c:v>1033.700000</c:v>
                </c:pt>
                <c:pt idx="123">
                  <c:v>868.800000</c:v>
                </c:pt>
                <c:pt idx="124">
                  <c:v>821.600000</c:v>
                </c:pt>
                <c:pt idx="125">
                  <c:v>0.000000</c:v>
                </c:pt>
                <c:pt idx="126">
                  <c:v>247.400000</c:v>
                </c:pt>
                <c:pt idx="127">
                  <c:v>1137.400000</c:v>
                </c:pt>
                <c:pt idx="128">
                  <c:v>673.800000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8"/>
        <c:noMultiLvlLbl val="1"/>
      </c:catAx>
      <c:valAx>
        <c:axId val="2094734553"/>
        <c:scaling>
          <c:orientation val="minMax"/>
          <c:max val="200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00"/>
        <c:minorUnit val="100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average millimetre volume of rainfall days above 90th percentile (38.9mm) at Byron Bay 58007, 1893-2021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09944"/>
          <c:y val="0.1142"/>
          <c:w val="0.942356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90th'!$D$1</c:f>
              <c:strCache>
                <c:ptCount val="1"/>
                <c:pt idx="0">
                  <c:v>Annual average mm in days above 90th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90th'!$A$2:$A$130</c:f>
              <c:strCache>
                <c:ptCount val="129"/>
                <c:pt idx="0">
                  <c:v>1893</c:v>
                </c:pt>
                <c:pt idx="1">
                  <c:v>1894</c:v>
                </c:pt>
                <c:pt idx="2">
                  <c:v>1895</c:v>
                </c:pt>
                <c:pt idx="3">
                  <c:v>1896</c:v>
                </c:pt>
                <c:pt idx="4">
                  <c:v>1897</c:v>
                </c:pt>
                <c:pt idx="5">
                  <c:v>1898</c:v>
                </c:pt>
                <c:pt idx="6">
                  <c:v>1899</c:v>
                </c:pt>
                <c:pt idx="7">
                  <c:v>1900</c:v>
                </c:pt>
                <c:pt idx="8">
                  <c:v>1901</c:v>
                </c:pt>
                <c:pt idx="9">
                  <c:v>1902</c:v>
                </c:pt>
                <c:pt idx="10">
                  <c:v>1903</c:v>
                </c:pt>
                <c:pt idx="11">
                  <c:v>1904</c:v>
                </c:pt>
                <c:pt idx="12">
                  <c:v>1905</c:v>
                </c:pt>
                <c:pt idx="13">
                  <c:v>1906</c:v>
                </c:pt>
                <c:pt idx="14">
                  <c:v>1907</c:v>
                </c:pt>
                <c:pt idx="15">
                  <c:v>1908</c:v>
                </c:pt>
                <c:pt idx="16">
                  <c:v>1909</c:v>
                </c:pt>
                <c:pt idx="17">
                  <c:v>1910</c:v>
                </c:pt>
                <c:pt idx="18">
                  <c:v>1911</c:v>
                </c:pt>
                <c:pt idx="19">
                  <c:v>1912</c:v>
                </c:pt>
                <c:pt idx="20">
                  <c:v>1913</c:v>
                </c:pt>
                <c:pt idx="21">
                  <c:v>1914</c:v>
                </c:pt>
                <c:pt idx="22">
                  <c:v>1915</c:v>
                </c:pt>
                <c:pt idx="23">
                  <c:v>1916</c:v>
                </c:pt>
                <c:pt idx="24">
                  <c:v>1917</c:v>
                </c:pt>
                <c:pt idx="25">
                  <c:v>1918</c:v>
                </c:pt>
                <c:pt idx="26">
                  <c:v>1919</c:v>
                </c:pt>
                <c:pt idx="27">
                  <c:v>1920</c:v>
                </c:pt>
                <c:pt idx="28">
                  <c:v>1921</c:v>
                </c:pt>
                <c:pt idx="29">
                  <c:v>1922</c:v>
                </c:pt>
                <c:pt idx="30">
                  <c:v>1923</c:v>
                </c:pt>
                <c:pt idx="31">
                  <c:v>1924</c:v>
                </c:pt>
                <c:pt idx="32">
                  <c:v>1925</c:v>
                </c:pt>
                <c:pt idx="33">
                  <c:v>1926</c:v>
                </c:pt>
                <c:pt idx="34">
                  <c:v>1927</c:v>
                </c:pt>
                <c:pt idx="35">
                  <c:v>1928</c:v>
                </c:pt>
                <c:pt idx="36">
                  <c:v>1929</c:v>
                </c:pt>
                <c:pt idx="37">
                  <c:v>1930</c:v>
                </c:pt>
                <c:pt idx="38">
                  <c:v>1931</c:v>
                </c:pt>
                <c:pt idx="39">
                  <c:v>1932</c:v>
                </c:pt>
                <c:pt idx="40">
                  <c:v>1933</c:v>
                </c:pt>
                <c:pt idx="41">
                  <c:v>1934</c:v>
                </c:pt>
                <c:pt idx="42">
                  <c:v>1935</c:v>
                </c:pt>
                <c:pt idx="43">
                  <c:v>1936</c:v>
                </c:pt>
                <c:pt idx="44">
                  <c:v>1937</c:v>
                </c:pt>
                <c:pt idx="45">
                  <c:v>1938</c:v>
                </c:pt>
                <c:pt idx="46">
                  <c:v>1939</c:v>
                </c:pt>
                <c:pt idx="47">
                  <c:v>1940</c:v>
                </c:pt>
                <c:pt idx="48">
                  <c:v>1941</c:v>
                </c:pt>
                <c:pt idx="49">
                  <c:v>1942</c:v>
                </c:pt>
                <c:pt idx="50">
                  <c:v>1943</c:v>
                </c:pt>
                <c:pt idx="51">
                  <c:v>1944</c:v>
                </c:pt>
                <c:pt idx="52">
                  <c:v>1945</c:v>
                </c:pt>
                <c:pt idx="53">
                  <c:v>1946</c:v>
                </c:pt>
                <c:pt idx="54">
                  <c:v>1947</c:v>
                </c:pt>
                <c:pt idx="55">
                  <c:v>1948</c:v>
                </c:pt>
                <c:pt idx="56">
                  <c:v>1949</c:v>
                </c:pt>
                <c:pt idx="57">
                  <c:v>1950</c:v>
                </c:pt>
                <c:pt idx="58">
                  <c:v>1951</c:v>
                </c:pt>
                <c:pt idx="59">
                  <c:v>1952</c:v>
                </c:pt>
                <c:pt idx="60">
                  <c:v>1953</c:v>
                </c:pt>
                <c:pt idx="61">
                  <c:v>1954</c:v>
                </c:pt>
                <c:pt idx="62">
                  <c:v>1955</c:v>
                </c:pt>
                <c:pt idx="63">
                  <c:v>1956</c:v>
                </c:pt>
                <c:pt idx="64">
                  <c:v>1957</c:v>
                </c:pt>
                <c:pt idx="65">
                  <c:v>1958</c:v>
                </c:pt>
                <c:pt idx="66">
                  <c:v>1959</c:v>
                </c:pt>
                <c:pt idx="67">
                  <c:v>1960</c:v>
                </c:pt>
                <c:pt idx="68">
                  <c:v>1961</c:v>
                </c:pt>
                <c:pt idx="69">
                  <c:v>1962</c:v>
                </c:pt>
                <c:pt idx="70">
                  <c:v>1963</c:v>
                </c:pt>
                <c:pt idx="71">
                  <c:v>1964</c:v>
                </c:pt>
                <c:pt idx="72">
                  <c:v>1965</c:v>
                </c:pt>
                <c:pt idx="73">
                  <c:v>1966</c:v>
                </c:pt>
                <c:pt idx="74">
                  <c:v>1967</c:v>
                </c:pt>
                <c:pt idx="75">
                  <c:v>1968</c:v>
                </c:pt>
                <c:pt idx="76">
                  <c:v>1969</c:v>
                </c:pt>
                <c:pt idx="77">
                  <c:v>1970</c:v>
                </c:pt>
                <c:pt idx="78">
                  <c:v>1971</c:v>
                </c:pt>
                <c:pt idx="79">
                  <c:v>1972</c:v>
                </c:pt>
                <c:pt idx="80">
                  <c:v>1973</c:v>
                </c:pt>
                <c:pt idx="81">
                  <c:v>1974</c:v>
                </c:pt>
                <c:pt idx="82">
                  <c:v>1975</c:v>
                </c:pt>
                <c:pt idx="83">
                  <c:v>1976</c:v>
                </c:pt>
                <c:pt idx="84">
                  <c:v>1977</c:v>
                </c:pt>
                <c:pt idx="85">
                  <c:v>1978</c:v>
                </c:pt>
                <c:pt idx="86">
                  <c:v>1979</c:v>
                </c:pt>
                <c:pt idx="87">
                  <c:v>1980</c:v>
                </c:pt>
                <c:pt idx="88">
                  <c:v>1981</c:v>
                </c:pt>
                <c:pt idx="89">
                  <c:v>1982</c:v>
                </c:pt>
                <c:pt idx="90">
                  <c:v>1983</c:v>
                </c:pt>
                <c:pt idx="91">
                  <c:v>1984</c:v>
                </c:pt>
                <c:pt idx="92">
                  <c:v>1985</c:v>
                </c:pt>
                <c:pt idx="93">
                  <c:v>1986</c:v>
                </c:pt>
                <c:pt idx="94">
                  <c:v>1987</c:v>
                </c:pt>
                <c:pt idx="95">
                  <c:v>1988</c:v>
                </c:pt>
                <c:pt idx="96">
                  <c:v>1989</c:v>
                </c:pt>
                <c:pt idx="97">
                  <c:v>1990</c:v>
                </c:pt>
                <c:pt idx="98">
                  <c:v>1991</c:v>
                </c:pt>
                <c:pt idx="99">
                  <c:v>1992</c:v>
                </c:pt>
                <c:pt idx="100">
                  <c:v>1993</c:v>
                </c:pt>
                <c:pt idx="101">
                  <c:v>1994</c:v>
                </c:pt>
                <c:pt idx="102">
                  <c:v>1995</c:v>
                </c:pt>
                <c:pt idx="103">
                  <c:v>1996</c:v>
                </c:pt>
                <c:pt idx="104">
                  <c:v>1997</c:v>
                </c:pt>
                <c:pt idx="105">
                  <c:v>1998</c:v>
                </c:pt>
                <c:pt idx="106">
                  <c:v>1999</c:v>
                </c:pt>
                <c:pt idx="107">
                  <c:v>2000</c:v>
                </c:pt>
                <c:pt idx="108">
                  <c:v>2001</c:v>
                </c:pt>
                <c:pt idx="109">
                  <c:v>2002</c:v>
                </c:pt>
                <c:pt idx="110">
                  <c:v>2003</c:v>
                </c:pt>
                <c:pt idx="111">
                  <c:v>2004</c:v>
                </c:pt>
                <c:pt idx="112">
                  <c:v>2005</c:v>
                </c:pt>
                <c:pt idx="113">
                  <c:v>2006</c:v>
                </c:pt>
                <c:pt idx="114">
                  <c:v>2007</c:v>
                </c:pt>
                <c:pt idx="115">
                  <c:v>2008</c:v>
                </c:pt>
                <c:pt idx="116">
                  <c:v>2009</c:v>
                </c:pt>
                <c:pt idx="117">
                  <c:v>2010</c:v>
                </c:pt>
                <c:pt idx="118">
                  <c:v>2011</c:v>
                </c:pt>
                <c:pt idx="119">
                  <c:v>2012</c:v>
                </c:pt>
                <c:pt idx="120">
                  <c:v>2013</c:v>
                </c:pt>
                <c:pt idx="121">
                  <c:v>2014</c:v>
                </c:pt>
                <c:pt idx="122">
                  <c:v>2015</c:v>
                </c:pt>
                <c:pt idx="123">
                  <c:v>2016</c:v>
                </c:pt>
                <c:pt idx="124">
                  <c:v>2017</c:v>
                </c:pt>
                <c:pt idx="125">
                  <c:v>2018</c:v>
                </c:pt>
                <c:pt idx="126">
                  <c:v>2019</c:v>
                </c:pt>
                <c:pt idx="127">
                  <c:v>2020</c:v>
                </c:pt>
                <c:pt idx="128">
                  <c:v>2021</c:v>
                </c:pt>
              </c:strCache>
            </c:strRef>
          </c:cat>
          <c:val>
            <c:numRef>
              <c:f>'Rainfall charts 90th'!$D$2:$D$130</c:f>
              <c:numCache>
                <c:ptCount val="129"/>
                <c:pt idx="0">
                  <c:v>67.528571</c:v>
                </c:pt>
                <c:pt idx="1">
                  <c:v>82.978571</c:v>
                </c:pt>
                <c:pt idx="2">
                  <c:v>98.811111</c:v>
                </c:pt>
                <c:pt idx="3">
                  <c:v>85.300000</c:v>
                </c:pt>
                <c:pt idx="4">
                  <c:v>75.275000</c:v>
                </c:pt>
                <c:pt idx="5">
                  <c:v>65.223077</c:v>
                </c:pt>
                <c:pt idx="6">
                  <c:v>68.100000</c:v>
                </c:pt>
                <c:pt idx="7">
                  <c:v>68.400000</c:v>
                </c:pt>
                <c:pt idx="8">
                  <c:v>100.850000</c:v>
                </c:pt>
                <c:pt idx="9">
                  <c:v>64.900000</c:v>
                </c:pt>
                <c:pt idx="10">
                  <c:v>59.657143</c:v>
                </c:pt>
                <c:pt idx="11">
                  <c:v>73.658333</c:v>
                </c:pt>
                <c:pt idx="12">
                  <c:v>69.382353</c:v>
                </c:pt>
                <c:pt idx="13">
                  <c:v>73.626667</c:v>
                </c:pt>
                <c:pt idx="14">
                  <c:v>77.900000</c:v>
                </c:pt>
                <c:pt idx="15">
                  <c:v>85.082353</c:v>
                </c:pt>
                <c:pt idx="16">
                  <c:v>57.630769</c:v>
                </c:pt>
                <c:pt idx="17">
                  <c:v>69.573684</c:v>
                </c:pt>
                <c:pt idx="18">
                  <c:v>66.314286</c:v>
                </c:pt>
                <c:pt idx="19">
                  <c:v>56.941667</c:v>
                </c:pt>
                <c:pt idx="20">
                  <c:v>70.629412</c:v>
                </c:pt>
                <c:pt idx="21">
                  <c:v>58.120000</c:v>
                </c:pt>
                <c:pt idx="22">
                  <c:v>58.055556</c:v>
                </c:pt>
                <c:pt idx="23">
                  <c:v>72.566667</c:v>
                </c:pt>
                <c:pt idx="24">
                  <c:v>74.335714</c:v>
                </c:pt>
                <c:pt idx="25">
                  <c:v>63.488889</c:v>
                </c:pt>
                <c:pt idx="26">
                  <c:v>85.855556</c:v>
                </c:pt>
                <c:pt idx="27">
                  <c:v>57.125000</c:v>
                </c:pt>
                <c:pt idx="28">
                  <c:v>100.714286</c:v>
                </c:pt>
                <c:pt idx="29">
                  <c:v>64.625000</c:v>
                </c:pt>
                <c:pt idx="30">
                  <c:v>86.380000</c:v>
                </c:pt>
                <c:pt idx="31">
                  <c:v>93.050000</c:v>
                </c:pt>
                <c:pt idx="32">
                  <c:v>70.863636</c:v>
                </c:pt>
                <c:pt idx="33">
                  <c:v>87.657143</c:v>
                </c:pt>
                <c:pt idx="34">
                  <c:v>81.385000</c:v>
                </c:pt>
                <c:pt idx="35">
                  <c:v>77.766667</c:v>
                </c:pt>
                <c:pt idx="36">
                  <c:v>85.145455</c:v>
                </c:pt>
                <c:pt idx="37">
                  <c:v>63.677778</c:v>
                </c:pt>
                <c:pt idx="38">
                  <c:v>89.623077</c:v>
                </c:pt>
                <c:pt idx="39">
                  <c:v>70.750000</c:v>
                </c:pt>
                <c:pt idx="40">
                  <c:v>76.269231</c:v>
                </c:pt>
                <c:pt idx="41">
                  <c:v>89.584615</c:v>
                </c:pt>
                <c:pt idx="42">
                  <c:v>72.540000</c:v>
                </c:pt>
                <c:pt idx="43">
                  <c:v>51.511111</c:v>
                </c:pt>
                <c:pt idx="44">
                  <c:v>79.262500</c:v>
                </c:pt>
                <c:pt idx="45">
                  <c:v>71.894444</c:v>
                </c:pt>
                <c:pt idx="46">
                  <c:v>84.527273</c:v>
                </c:pt>
                <c:pt idx="47">
                  <c:v>67.344444</c:v>
                </c:pt>
                <c:pt idx="48">
                  <c:v>47.909091</c:v>
                </c:pt>
                <c:pt idx="49">
                  <c:v>69.546154</c:v>
                </c:pt>
                <c:pt idx="50">
                  <c:v>63.933333</c:v>
                </c:pt>
                <c:pt idx="51">
                  <c:v>82.246154</c:v>
                </c:pt>
                <c:pt idx="52">
                  <c:v>87.833333</c:v>
                </c:pt>
                <c:pt idx="53">
                  <c:v>69.508333</c:v>
                </c:pt>
                <c:pt idx="54">
                  <c:v>69.429412</c:v>
                </c:pt>
                <c:pt idx="55">
                  <c:v>76.109091</c:v>
                </c:pt>
                <c:pt idx="56">
                  <c:v>64.136364</c:v>
                </c:pt>
                <c:pt idx="57">
                  <c:v>64.705556</c:v>
                </c:pt>
                <c:pt idx="58">
                  <c:v>67.772727</c:v>
                </c:pt>
                <c:pt idx="59">
                  <c:v>76.188889</c:v>
                </c:pt>
                <c:pt idx="60">
                  <c:v>85.323077</c:v>
                </c:pt>
                <c:pt idx="61">
                  <c:v>87.262500</c:v>
                </c:pt>
                <c:pt idx="62">
                  <c:v>86.250000</c:v>
                </c:pt>
                <c:pt idx="63">
                  <c:v>74.484615</c:v>
                </c:pt>
                <c:pt idx="64">
                  <c:v>69.787500</c:v>
                </c:pt>
                <c:pt idx="65">
                  <c:v>69.000000</c:v>
                </c:pt>
                <c:pt idx="66">
                  <c:v>62.138095</c:v>
                </c:pt>
                <c:pt idx="67">
                  <c:v>55.000000</c:v>
                </c:pt>
                <c:pt idx="68">
                  <c:v>73.884615</c:v>
                </c:pt>
                <c:pt idx="69">
                  <c:v>87.805882</c:v>
                </c:pt>
                <c:pt idx="70">
                  <c:v>66.607143</c:v>
                </c:pt>
                <c:pt idx="71">
                  <c:v>69.045455</c:v>
                </c:pt>
                <c:pt idx="72">
                  <c:v>63.540000</c:v>
                </c:pt>
                <c:pt idx="73">
                  <c:v>77.800000</c:v>
                </c:pt>
                <c:pt idx="74">
                  <c:v>75.957895</c:v>
                </c:pt>
                <c:pt idx="75">
                  <c:v>59.116667</c:v>
                </c:pt>
                <c:pt idx="76">
                  <c:v>58.753846</c:v>
                </c:pt>
                <c:pt idx="77">
                  <c:v>73.028571</c:v>
                </c:pt>
                <c:pt idx="78">
                  <c:v>61.500000</c:v>
                </c:pt>
                <c:pt idx="79">
                  <c:v>90.489474</c:v>
                </c:pt>
                <c:pt idx="80">
                  <c:v>59.310000</c:v>
                </c:pt>
                <c:pt idx="81">
                  <c:v>117.923077</c:v>
                </c:pt>
                <c:pt idx="82">
                  <c:v>80.611111</c:v>
                </c:pt>
                <c:pt idx="83">
                  <c:v>72.105263</c:v>
                </c:pt>
                <c:pt idx="84">
                  <c:v>74.633333</c:v>
                </c:pt>
                <c:pt idx="85">
                  <c:v>78.135714</c:v>
                </c:pt>
                <c:pt idx="86">
                  <c:v>76.360000</c:v>
                </c:pt>
                <c:pt idx="87">
                  <c:v>76.036364</c:v>
                </c:pt>
                <c:pt idx="88">
                  <c:v>77.950000</c:v>
                </c:pt>
                <c:pt idx="89">
                  <c:v>72.400000</c:v>
                </c:pt>
                <c:pt idx="90">
                  <c:v>57.415789</c:v>
                </c:pt>
                <c:pt idx="91">
                  <c:v>88.547059</c:v>
                </c:pt>
                <c:pt idx="92">
                  <c:v>104.328571</c:v>
                </c:pt>
                <c:pt idx="93">
                  <c:v>54.725000</c:v>
                </c:pt>
                <c:pt idx="94">
                  <c:v>103.340000</c:v>
                </c:pt>
                <c:pt idx="95">
                  <c:v>73.778571</c:v>
                </c:pt>
                <c:pt idx="96">
                  <c:v>74.477778</c:v>
                </c:pt>
                <c:pt idx="97">
                  <c:v>76.500000</c:v>
                </c:pt>
                <c:pt idx="98">
                  <c:v>88.391667</c:v>
                </c:pt>
                <c:pt idx="99">
                  <c:v>58.200000</c:v>
                </c:pt>
                <c:pt idx="100">
                  <c:v>62.550000</c:v>
                </c:pt>
                <c:pt idx="101">
                  <c:v>86.192308</c:v>
                </c:pt>
                <c:pt idx="102">
                  <c:v>68.550000</c:v>
                </c:pt>
                <c:pt idx="103">
                  <c:v>86.654545</c:v>
                </c:pt>
                <c:pt idx="104">
                  <c:v>60.066667</c:v>
                </c:pt>
                <c:pt idx="105">
                  <c:v>53.018182</c:v>
                </c:pt>
                <c:pt idx="106">
                  <c:v>69.100000</c:v>
                </c:pt>
                <c:pt idx="107">
                  <c:v>65.650000</c:v>
                </c:pt>
                <c:pt idx="108">
                  <c:v>105.914286</c:v>
                </c:pt>
                <c:pt idx="109">
                  <c:v>56.475000</c:v>
                </c:pt>
                <c:pt idx="110">
                  <c:v>78.116667</c:v>
                </c:pt>
                <c:pt idx="111">
                  <c:v>70.840000</c:v>
                </c:pt>
                <c:pt idx="112">
                  <c:v>112.640000</c:v>
                </c:pt>
                <c:pt idx="113">
                  <c:v>96.533333</c:v>
                </c:pt>
                <c:pt idx="114">
                  <c:v>48.825000</c:v>
                </c:pt>
                <c:pt idx="115">
                  <c:v>70.457143</c:v>
                </c:pt>
                <c:pt idx="116">
                  <c:v>72.752941</c:v>
                </c:pt>
                <c:pt idx="117">
                  <c:v>92.042857</c:v>
                </c:pt>
                <c:pt idx="118">
                  <c:v>70.720000</c:v>
                </c:pt>
                <c:pt idx="119">
                  <c:v>63.200000</c:v>
                </c:pt>
                <c:pt idx="120">
                  <c:v>60.522222</c:v>
                </c:pt>
                <c:pt idx="121">
                  <c:v>68.942857</c:v>
                </c:pt>
                <c:pt idx="122">
                  <c:v>73.835714</c:v>
                </c:pt>
                <c:pt idx="123">
                  <c:v>78.981818</c:v>
                </c:pt>
                <c:pt idx="124">
                  <c:v>74.690909</c:v>
                </c:pt>
                <c:pt idx="125">
                  <c:v>0.000000</c:v>
                </c:pt>
                <c:pt idx="126">
                  <c:v>61.850000</c:v>
                </c:pt>
                <c:pt idx="127">
                  <c:v>81.242857</c:v>
                </c:pt>
                <c:pt idx="128">
                  <c:v>67.380000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8"/>
        <c:noMultiLvlLbl val="1"/>
      </c:catAx>
      <c:valAx>
        <c:axId val="2094734553"/>
        <c:scaling>
          <c:orientation val="minMax"/>
          <c:max val="14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4"/>
        <c:minorUnit val="7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# days above 95th percentile (60.2mm) rainfall at                                                      Byron Bay 58007, 1893-2021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56102"/>
          <c:y val="0.1142"/>
          <c:w val="0.937772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95th'!$B$1</c:f>
              <c:strCache>
                <c:ptCount val="1"/>
                <c:pt idx="0">
                  <c:v>Annual # days above 95th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95th'!$A$2:$A$130</c:f>
              <c:strCache>
                <c:ptCount val="129"/>
                <c:pt idx="0">
                  <c:v>1893</c:v>
                </c:pt>
                <c:pt idx="1">
                  <c:v>1894</c:v>
                </c:pt>
                <c:pt idx="2">
                  <c:v>1895</c:v>
                </c:pt>
                <c:pt idx="3">
                  <c:v>1896</c:v>
                </c:pt>
                <c:pt idx="4">
                  <c:v>1897</c:v>
                </c:pt>
                <c:pt idx="5">
                  <c:v>1898</c:v>
                </c:pt>
                <c:pt idx="6">
                  <c:v>1899</c:v>
                </c:pt>
                <c:pt idx="7">
                  <c:v>1900</c:v>
                </c:pt>
                <c:pt idx="8">
                  <c:v>1901</c:v>
                </c:pt>
                <c:pt idx="9">
                  <c:v>1902</c:v>
                </c:pt>
                <c:pt idx="10">
                  <c:v>1903</c:v>
                </c:pt>
                <c:pt idx="11">
                  <c:v>1904</c:v>
                </c:pt>
                <c:pt idx="12">
                  <c:v>1905</c:v>
                </c:pt>
                <c:pt idx="13">
                  <c:v>1906</c:v>
                </c:pt>
                <c:pt idx="14">
                  <c:v>1907</c:v>
                </c:pt>
                <c:pt idx="15">
                  <c:v>1908</c:v>
                </c:pt>
                <c:pt idx="16">
                  <c:v>1909</c:v>
                </c:pt>
                <c:pt idx="17">
                  <c:v>1910</c:v>
                </c:pt>
                <c:pt idx="18">
                  <c:v>1911</c:v>
                </c:pt>
                <c:pt idx="19">
                  <c:v>1912</c:v>
                </c:pt>
                <c:pt idx="20">
                  <c:v>1913</c:v>
                </c:pt>
                <c:pt idx="21">
                  <c:v>1914</c:v>
                </c:pt>
                <c:pt idx="22">
                  <c:v>1915</c:v>
                </c:pt>
                <c:pt idx="23">
                  <c:v>1916</c:v>
                </c:pt>
                <c:pt idx="24">
                  <c:v>1917</c:v>
                </c:pt>
                <c:pt idx="25">
                  <c:v>1918</c:v>
                </c:pt>
                <c:pt idx="26">
                  <c:v>1919</c:v>
                </c:pt>
                <c:pt idx="27">
                  <c:v>1920</c:v>
                </c:pt>
                <c:pt idx="28">
                  <c:v>1921</c:v>
                </c:pt>
                <c:pt idx="29">
                  <c:v>1922</c:v>
                </c:pt>
                <c:pt idx="30">
                  <c:v>1923</c:v>
                </c:pt>
                <c:pt idx="31">
                  <c:v>1924</c:v>
                </c:pt>
                <c:pt idx="32">
                  <c:v>1925</c:v>
                </c:pt>
                <c:pt idx="33">
                  <c:v>1926</c:v>
                </c:pt>
                <c:pt idx="34">
                  <c:v>1927</c:v>
                </c:pt>
                <c:pt idx="35">
                  <c:v>1928</c:v>
                </c:pt>
                <c:pt idx="36">
                  <c:v>1929</c:v>
                </c:pt>
                <c:pt idx="37">
                  <c:v>1930</c:v>
                </c:pt>
                <c:pt idx="38">
                  <c:v>1931</c:v>
                </c:pt>
                <c:pt idx="39">
                  <c:v>1932</c:v>
                </c:pt>
                <c:pt idx="40">
                  <c:v>1933</c:v>
                </c:pt>
                <c:pt idx="41">
                  <c:v>1934</c:v>
                </c:pt>
                <c:pt idx="42">
                  <c:v>1935</c:v>
                </c:pt>
                <c:pt idx="43">
                  <c:v>1936</c:v>
                </c:pt>
                <c:pt idx="44">
                  <c:v>1937</c:v>
                </c:pt>
                <c:pt idx="45">
                  <c:v>1938</c:v>
                </c:pt>
                <c:pt idx="46">
                  <c:v>1939</c:v>
                </c:pt>
                <c:pt idx="47">
                  <c:v>1940</c:v>
                </c:pt>
                <c:pt idx="48">
                  <c:v>1941</c:v>
                </c:pt>
                <c:pt idx="49">
                  <c:v>1942</c:v>
                </c:pt>
                <c:pt idx="50">
                  <c:v>1943</c:v>
                </c:pt>
                <c:pt idx="51">
                  <c:v>1944</c:v>
                </c:pt>
                <c:pt idx="52">
                  <c:v>1945</c:v>
                </c:pt>
                <c:pt idx="53">
                  <c:v>1946</c:v>
                </c:pt>
                <c:pt idx="54">
                  <c:v>1947</c:v>
                </c:pt>
                <c:pt idx="55">
                  <c:v>1948</c:v>
                </c:pt>
                <c:pt idx="56">
                  <c:v>1949</c:v>
                </c:pt>
                <c:pt idx="57">
                  <c:v>1950</c:v>
                </c:pt>
                <c:pt idx="58">
                  <c:v>1951</c:v>
                </c:pt>
                <c:pt idx="59">
                  <c:v>1952</c:v>
                </c:pt>
                <c:pt idx="60">
                  <c:v>1953</c:v>
                </c:pt>
                <c:pt idx="61">
                  <c:v>1954</c:v>
                </c:pt>
                <c:pt idx="62">
                  <c:v>1955</c:v>
                </c:pt>
                <c:pt idx="63">
                  <c:v>1956</c:v>
                </c:pt>
                <c:pt idx="64">
                  <c:v>1957</c:v>
                </c:pt>
                <c:pt idx="65">
                  <c:v>1958</c:v>
                </c:pt>
                <c:pt idx="66">
                  <c:v>1959</c:v>
                </c:pt>
                <c:pt idx="67">
                  <c:v>1960</c:v>
                </c:pt>
                <c:pt idx="68">
                  <c:v>1961</c:v>
                </c:pt>
                <c:pt idx="69">
                  <c:v>1962</c:v>
                </c:pt>
                <c:pt idx="70">
                  <c:v>1963</c:v>
                </c:pt>
                <c:pt idx="71">
                  <c:v>1964</c:v>
                </c:pt>
                <c:pt idx="72">
                  <c:v>1965</c:v>
                </c:pt>
                <c:pt idx="73">
                  <c:v>1966</c:v>
                </c:pt>
                <c:pt idx="74">
                  <c:v>1967</c:v>
                </c:pt>
                <c:pt idx="75">
                  <c:v>1968</c:v>
                </c:pt>
                <c:pt idx="76">
                  <c:v>1969</c:v>
                </c:pt>
                <c:pt idx="77">
                  <c:v>1970</c:v>
                </c:pt>
                <c:pt idx="78">
                  <c:v>1971</c:v>
                </c:pt>
                <c:pt idx="79">
                  <c:v>1972</c:v>
                </c:pt>
                <c:pt idx="80">
                  <c:v>1973</c:v>
                </c:pt>
                <c:pt idx="81">
                  <c:v>1974</c:v>
                </c:pt>
                <c:pt idx="82">
                  <c:v>1975</c:v>
                </c:pt>
                <c:pt idx="83">
                  <c:v>1976</c:v>
                </c:pt>
                <c:pt idx="84">
                  <c:v>1977</c:v>
                </c:pt>
                <c:pt idx="85">
                  <c:v>1978</c:v>
                </c:pt>
                <c:pt idx="86">
                  <c:v>1979</c:v>
                </c:pt>
                <c:pt idx="87">
                  <c:v>1980</c:v>
                </c:pt>
                <c:pt idx="88">
                  <c:v>1981</c:v>
                </c:pt>
                <c:pt idx="89">
                  <c:v>1982</c:v>
                </c:pt>
                <c:pt idx="90">
                  <c:v>1983</c:v>
                </c:pt>
                <c:pt idx="91">
                  <c:v>1984</c:v>
                </c:pt>
                <c:pt idx="92">
                  <c:v>1985</c:v>
                </c:pt>
                <c:pt idx="93">
                  <c:v>1986</c:v>
                </c:pt>
                <c:pt idx="94">
                  <c:v>1987</c:v>
                </c:pt>
                <c:pt idx="95">
                  <c:v>1988</c:v>
                </c:pt>
                <c:pt idx="96">
                  <c:v>1989</c:v>
                </c:pt>
                <c:pt idx="97">
                  <c:v>1990</c:v>
                </c:pt>
                <c:pt idx="98">
                  <c:v>1991</c:v>
                </c:pt>
                <c:pt idx="99">
                  <c:v>1992</c:v>
                </c:pt>
                <c:pt idx="100">
                  <c:v>1993</c:v>
                </c:pt>
                <c:pt idx="101">
                  <c:v>1994</c:v>
                </c:pt>
                <c:pt idx="102">
                  <c:v>1995</c:v>
                </c:pt>
                <c:pt idx="103">
                  <c:v>1996</c:v>
                </c:pt>
                <c:pt idx="104">
                  <c:v>1997</c:v>
                </c:pt>
                <c:pt idx="105">
                  <c:v>1998</c:v>
                </c:pt>
                <c:pt idx="106">
                  <c:v>1999</c:v>
                </c:pt>
                <c:pt idx="107">
                  <c:v>2000</c:v>
                </c:pt>
                <c:pt idx="108">
                  <c:v>2001</c:v>
                </c:pt>
                <c:pt idx="109">
                  <c:v>2002</c:v>
                </c:pt>
                <c:pt idx="110">
                  <c:v>2003</c:v>
                </c:pt>
                <c:pt idx="111">
                  <c:v>2004</c:v>
                </c:pt>
                <c:pt idx="112">
                  <c:v>2005</c:v>
                </c:pt>
                <c:pt idx="113">
                  <c:v>2006</c:v>
                </c:pt>
                <c:pt idx="114">
                  <c:v>2007</c:v>
                </c:pt>
                <c:pt idx="115">
                  <c:v>2008</c:v>
                </c:pt>
                <c:pt idx="116">
                  <c:v>2009</c:v>
                </c:pt>
                <c:pt idx="117">
                  <c:v>2010</c:v>
                </c:pt>
                <c:pt idx="118">
                  <c:v>2011</c:v>
                </c:pt>
                <c:pt idx="119">
                  <c:v>2012</c:v>
                </c:pt>
                <c:pt idx="120">
                  <c:v>2013</c:v>
                </c:pt>
                <c:pt idx="121">
                  <c:v>2014</c:v>
                </c:pt>
                <c:pt idx="122">
                  <c:v>2015</c:v>
                </c:pt>
                <c:pt idx="123">
                  <c:v>2016</c:v>
                </c:pt>
                <c:pt idx="124">
                  <c:v>2017</c:v>
                </c:pt>
                <c:pt idx="125">
                  <c:v>2018</c:v>
                </c:pt>
                <c:pt idx="126">
                  <c:v>2019</c:v>
                </c:pt>
                <c:pt idx="127">
                  <c:v>2020</c:v>
                </c:pt>
                <c:pt idx="128">
                  <c:v>2021</c:v>
                </c:pt>
              </c:strCache>
            </c:strRef>
          </c:cat>
          <c:val>
            <c:numRef>
              <c:f>'Rainfall charts 95th'!$B$2:$B$130</c:f>
              <c:numCache>
                <c:ptCount val="129"/>
                <c:pt idx="0">
                  <c:v>9.000000</c:v>
                </c:pt>
                <c:pt idx="1">
                  <c:v>8.000000</c:v>
                </c:pt>
                <c:pt idx="2">
                  <c:v>7.000000</c:v>
                </c:pt>
                <c:pt idx="3">
                  <c:v>3.000000</c:v>
                </c:pt>
                <c:pt idx="4">
                  <c:v>7.000000</c:v>
                </c:pt>
                <c:pt idx="5">
                  <c:v>7.000000</c:v>
                </c:pt>
                <c:pt idx="6">
                  <c:v>3.000000</c:v>
                </c:pt>
                <c:pt idx="7">
                  <c:v>1.000000</c:v>
                </c:pt>
                <c:pt idx="8">
                  <c:v>4.000000</c:v>
                </c:pt>
                <c:pt idx="9">
                  <c:v>4.000000</c:v>
                </c:pt>
                <c:pt idx="10">
                  <c:v>4.000000</c:v>
                </c:pt>
                <c:pt idx="11">
                  <c:v>9.000000</c:v>
                </c:pt>
                <c:pt idx="12">
                  <c:v>9.000000</c:v>
                </c:pt>
                <c:pt idx="13">
                  <c:v>9.000000</c:v>
                </c:pt>
                <c:pt idx="14">
                  <c:v>13.000000</c:v>
                </c:pt>
                <c:pt idx="15">
                  <c:v>10.000000</c:v>
                </c:pt>
                <c:pt idx="16">
                  <c:v>5.000000</c:v>
                </c:pt>
                <c:pt idx="17">
                  <c:v>10.000000</c:v>
                </c:pt>
                <c:pt idx="18">
                  <c:v>2.000000</c:v>
                </c:pt>
                <c:pt idx="19">
                  <c:v>4.000000</c:v>
                </c:pt>
                <c:pt idx="20">
                  <c:v>11.000000</c:v>
                </c:pt>
                <c:pt idx="21">
                  <c:v>8.000000</c:v>
                </c:pt>
                <c:pt idx="22">
                  <c:v>4.000000</c:v>
                </c:pt>
                <c:pt idx="23">
                  <c:v>7.000000</c:v>
                </c:pt>
                <c:pt idx="24">
                  <c:v>8.000000</c:v>
                </c:pt>
                <c:pt idx="25">
                  <c:v>4.000000</c:v>
                </c:pt>
                <c:pt idx="26">
                  <c:v>6.000000</c:v>
                </c:pt>
                <c:pt idx="27">
                  <c:v>6.000000</c:v>
                </c:pt>
                <c:pt idx="28">
                  <c:v>8.000000</c:v>
                </c:pt>
                <c:pt idx="29">
                  <c:v>3.000000</c:v>
                </c:pt>
                <c:pt idx="30">
                  <c:v>4.000000</c:v>
                </c:pt>
                <c:pt idx="31">
                  <c:v>3.000000</c:v>
                </c:pt>
                <c:pt idx="32">
                  <c:v>9.000000</c:v>
                </c:pt>
                <c:pt idx="33">
                  <c:v>4.000000</c:v>
                </c:pt>
                <c:pt idx="34">
                  <c:v>14.000000</c:v>
                </c:pt>
                <c:pt idx="35">
                  <c:v>5.000000</c:v>
                </c:pt>
                <c:pt idx="36">
                  <c:v>7.000000</c:v>
                </c:pt>
                <c:pt idx="37">
                  <c:v>9.000000</c:v>
                </c:pt>
                <c:pt idx="38">
                  <c:v>9.000000</c:v>
                </c:pt>
                <c:pt idx="39">
                  <c:v>1.000000</c:v>
                </c:pt>
                <c:pt idx="40">
                  <c:v>7.000000</c:v>
                </c:pt>
                <c:pt idx="41">
                  <c:v>8.000000</c:v>
                </c:pt>
                <c:pt idx="42">
                  <c:v>2.000000</c:v>
                </c:pt>
                <c:pt idx="43">
                  <c:v>1.000000</c:v>
                </c:pt>
                <c:pt idx="44">
                  <c:v>7.000000</c:v>
                </c:pt>
                <c:pt idx="45">
                  <c:v>9.000000</c:v>
                </c:pt>
                <c:pt idx="46">
                  <c:v>7.000000</c:v>
                </c:pt>
                <c:pt idx="47">
                  <c:v>2.000000</c:v>
                </c:pt>
                <c:pt idx="48">
                  <c:v>1.000000</c:v>
                </c:pt>
                <c:pt idx="49">
                  <c:v>6.000000</c:v>
                </c:pt>
                <c:pt idx="50">
                  <c:v>3.000000</c:v>
                </c:pt>
                <c:pt idx="51">
                  <c:v>7.000000</c:v>
                </c:pt>
                <c:pt idx="52">
                  <c:v>11.000000</c:v>
                </c:pt>
                <c:pt idx="53">
                  <c:v>6.000000</c:v>
                </c:pt>
                <c:pt idx="54">
                  <c:v>9.000000</c:v>
                </c:pt>
                <c:pt idx="55">
                  <c:v>8.000000</c:v>
                </c:pt>
                <c:pt idx="56">
                  <c:v>5.000000</c:v>
                </c:pt>
                <c:pt idx="57">
                  <c:v>5.000000</c:v>
                </c:pt>
                <c:pt idx="58">
                  <c:v>5.000000</c:v>
                </c:pt>
                <c:pt idx="59">
                  <c:v>4.000000</c:v>
                </c:pt>
                <c:pt idx="60">
                  <c:v>7.000000</c:v>
                </c:pt>
                <c:pt idx="61">
                  <c:v>6.000000</c:v>
                </c:pt>
                <c:pt idx="62">
                  <c:v>7.000000</c:v>
                </c:pt>
                <c:pt idx="63">
                  <c:v>7.000000</c:v>
                </c:pt>
                <c:pt idx="64">
                  <c:v>4.000000</c:v>
                </c:pt>
                <c:pt idx="65">
                  <c:v>6.000000</c:v>
                </c:pt>
                <c:pt idx="66">
                  <c:v>7.000000</c:v>
                </c:pt>
                <c:pt idx="67">
                  <c:v>1.000000</c:v>
                </c:pt>
                <c:pt idx="68">
                  <c:v>5.000000</c:v>
                </c:pt>
                <c:pt idx="69">
                  <c:v>13.000000</c:v>
                </c:pt>
                <c:pt idx="70">
                  <c:v>5.000000</c:v>
                </c:pt>
                <c:pt idx="71">
                  <c:v>4.000000</c:v>
                </c:pt>
                <c:pt idx="72">
                  <c:v>5.000000</c:v>
                </c:pt>
                <c:pt idx="73">
                  <c:v>3.000000</c:v>
                </c:pt>
                <c:pt idx="74">
                  <c:v>11.000000</c:v>
                </c:pt>
                <c:pt idx="75">
                  <c:v>3.000000</c:v>
                </c:pt>
                <c:pt idx="76">
                  <c:v>5.000000</c:v>
                </c:pt>
                <c:pt idx="77">
                  <c:v>8.000000</c:v>
                </c:pt>
                <c:pt idx="78">
                  <c:v>3.000000</c:v>
                </c:pt>
                <c:pt idx="79">
                  <c:v>11.000000</c:v>
                </c:pt>
                <c:pt idx="80">
                  <c:v>4.000000</c:v>
                </c:pt>
                <c:pt idx="81">
                  <c:v>10.000000</c:v>
                </c:pt>
                <c:pt idx="82">
                  <c:v>11.000000</c:v>
                </c:pt>
                <c:pt idx="83">
                  <c:v>7.000000</c:v>
                </c:pt>
                <c:pt idx="84">
                  <c:v>2.000000</c:v>
                </c:pt>
                <c:pt idx="85">
                  <c:v>8.000000</c:v>
                </c:pt>
                <c:pt idx="86">
                  <c:v>5.000000</c:v>
                </c:pt>
                <c:pt idx="87">
                  <c:v>8.000000</c:v>
                </c:pt>
                <c:pt idx="88">
                  <c:v>6.000000</c:v>
                </c:pt>
                <c:pt idx="89">
                  <c:v>7.000000</c:v>
                </c:pt>
                <c:pt idx="90">
                  <c:v>9.000000</c:v>
                </c:pt>
                <c:pt idx="91">
                  <c:v>9.000000</c:v>
                </c:pt>
                <c:pt idx="92">
                  <c:v>5.000000</c:v>
                </c:pt>
                <c:pt idx="93">
                  <c:v>2.000000</c:v>
                </c:pt>
                <c:pt idx="94">
                  <c:v>4.000000</c:v>
                </c:pt>
                <c:pt idx="95">
                  <c:v>7.000000</c:v>
                </c:pt>
                <c:pt idx="96">
                  <c:v>5.000000</c:v>
                </c:pt>
                <c:pt idx="97">
                  <c:v>6.000000</c:v>
                </c:pt>
                <c:pt idx="98">
                  <c:v>8.000000</c:v>
                </c:pt>
                <c:pt idx="99">
                  <c:v>5.000000</c:v>
                </c:pt>
                <c:pt idx="100">
                  <c:v>4.000000</c:v>
                </c:pt>
                <c:pt idx="101">
                  <c:v>10.000000</c:v>
                </c:pt>
                <c:pt idx="102">
                  <c:v>2.000000</c:v>
                </c:pt>
                <c:pt idx="103">
                  <c:v>6.000000</c:v>
                </c:pt>
                <c:pt idx="104">
                  <c:v>3.000000</c:v>
                </c:pt>
                <c:pt idx="105">
                  <c:v>3.000000</c:v>
                </c:pt>
                <c:pt idx="106">
                  <c:v>7.000000</c:v>
                </c:pt>
                <c:pt idx="107">
                  <c:v>2.000000</c:v>
                </c:pt>
                <c:pt idx="108">
                  <c:v>5.000000</c:v>
                </c:pt>
                <c:pt idx="109">
                  <c:v>3.000000</c:v>
                </c:pt>
                <c:pt idx="110">
                  <c:v>5.000000</c:v>
                </c:pt>
                <c:pt idx="111">
                  <c:v>6.000000</c:v>
                </c:pt>
                <c:pt idx="112">
                  <c:v>3.000000</c:v>
                </c:pt>
                <c:pt idx="113">
                  <c:v>11.000000</c:v>
                </c:pt>
                <c:pt idx="114">
                  <c:v>0.000000</c:v>
                </c:pt>
                <c:pt idx="115">
                  <c:v>8.000000</c:v>
                </c:pt>
                <c:pt idx="116">
                  <c:v>9.000000</c:v>
                </c:pt>
                <c:pt idx="117">
                  <c:v>7.000000</c:v>
                </c:pt>
                <c:pt idx="118">
                  <c:v>5.000000</c:v>
                </c:pt>
                <c:pt idx="119">
                  <c:v>3.000000</c:v>
                </c:pt>
                <c:pt idx="120">
                  <c:v>6.000000</c:v>
                </c:pt>
                <c:pt idx="121">
                  <c:v>6.000000</c:v>
                </c:pt>
                <c:pt idx="122">
                  <c:v>8.000000</c:v>
                </c:pt>
                <c:pt idx="123">
                  <c:v>6.000000</c:v>
                </c:pt>
                <c:pt idx="124">
                  <c:v>4.000000</c:v>
                </c:pt>
                <c:pt idx="125">
                  <c:v>0.000000</c:v>
                </c:pt>
                <c:pt idx="126">
                  <c:v>2.000000</c:v>
                </c:pt>
                <c:pt idx="127">
                  <c:v>6.000000</c:v>
                </c:pt>
                <c:pt idx="128">
                  <c:v>2.000000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8"/>
        <c:noMultiLvlLbl val="1"/>
      </c:catAx>
      <c:valAx>
        <c:axId val="2094734553"/>
        <c:scaling>
          <c:orientation val="minMax"/>
          <c:max val="18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.8"/>
        <c:minorUnit val="0.9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total millimetre volume of rainfall days above 95th percentile (60.2mm) at Byron Bay 58007, 1893-2021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1813"/>
          <c:y val="0.1142"/>
          <c:w val="0.933233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95th'!$C$1</c:f>
              <c:strCache>
                <c:ptCount val="1"/>
                <c:pt idx="0">
                  <c:v>Annual total mm in days above 95th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95th'!$A$2:$A$130</c:f>
              <c:strCache>
                <c:ptCount val="129"/>
                <c:pt idx="0">
                  <c:v>1893</c:v>
                </c:pt>
                <c:pt idx="1">
                  <c:v>1894</c:v>
                </c:pt>
                <c:pt idx="2">
                  <c:v>1895</c:v>
                </c:pt>
                <c:pt idx="3">
                  <c:v>1896</c:v>
                </c:pt>
                <c:pt idx="4">
                  <c:v>1897</c:v>
                </c:pt>
                <c:pt idx="5">
                  <c:v>1898</c:v>
                </c:pt>
                <c:pt idx="6">
                  <c:v>1899</c:v>
                </c:pt>
                <c:pt idx="7">
                  <c:v>1900</c:v>
                </c:pt>
                <c:pt idx="8">
                  <c:v>1901</c:v>
                </c:pt>
                <c:pt idx="9">
                  <c:v>1902</c:v>
                </c:pt>
                <c:pt idx="10">
                  <c:v>1903</c:v>
                </c:pt>
                <c:pt idx="11">
                  <c:v>1904</c:v>
                </c:pt>
                <c:pt idx="12">
                  <c:v>1905</c:v>
                </c:pt>
                <c:pt idx="13">
                  <c:v>1906</c:v>
                </c:pt>
                <c:pt idx="14">
                  <c:v>1907</c:v>
                </c:pt>
                <c:pt idx="15">
                  <c:v>1908</c:v>
                </c:pt>
                <c:pt idx="16">
                  <c:v>1909</c:v>
                </c:pt>
                <c:pt idx="17">
                  <c:v>1910</c:v>
                </c:pt>
                <c:pt idx="18">
                  <c:v>1911</c:v>
                </c:pt>
                <c:pt idx="19">
                  <c:v>1912</c:v>
                </c:pt>
                <c:pt idx="20">
                  <c:v>1913</c:v>
                </c:pt>
                <c:pt idx="21">
                  <c:v>1914</c:v>
                </c:pt>
                <c:pt idx="22">
                  <c:v>1915</c:v>
                </c:pt>
                <c:pt idx="23">
                  <c:v>1916</c:v>
                </c:pt>
                <c:pt idx="24">
                  <c:v>1917</c:v>
                </c:pt>
                <c:pt idx="25">
                  <c:v>1918</c:v>
                </c:pt>
                <c:pt idx="26">
                  <c:v>1919</c:v>
                </c:pt>
                <c:pt idx="27">
                  <c:v>1920</c:v>
                </c:pt>
                <c:pt idx="28">
                  <c:v>1921</c:v>
                </c:pt>
                <c:pt idx="29">
                  <c:v>1922</c:v>
                </c:pt>
                <c:pt idx="30">
                  <c:v>1923</c:v>
                </c:pt>
                <c:pt idx="31">
                  <c:v>1924</c:v>
                </c:pt>
                <c:pt idx="32">
                  <c:v>1925</c:v>
                </c:pt>
                <c:pt idx="33">
                  <c:v>1926</c:v>
                </c:pt>
                <c:pt idx="34">
                  <c:v>1927</c:v>
                </c:pt>
                <c:pt idx="35">
                  <c:v>1928</c:v>
                </c:pt>
                <c:pt idx="36">
                  <c:v>1929</c:v>
                </c:pt>
                <c:pt idx="37">
                  <c:v>1930</c:v>
                </c:pt>
                <c:pt idx="38">
                  <c:v>1931</c:v>
                </c:pt>
                <c:pt idx="39">
                  <c:v>1932</c:v>
                </c:pt>
                <c:pt idx="40">
                  <c:v>1933</c:v>
                </c:pt>
                <c:pt idx="41">
                  <c:v>1934</c:v>
                </c:pt>
                <c:pt idx="42">
                  <c:v>1935</c:v>
                </c:pt>
                <c:pt idx="43">
                  <c:v>1936</c:v>
                </c:pt>
                <c:pt idx="44">
                  <c:v>1937</c:v>
                </c:pt>
                <c:pt idx="45">
                  <c:v>1938</c:v>
                </c:pt>
                <c:pt idx="46">
                  <c:v>1939</c:v>
                </c:pt>
                <c:pt idx="47">
                  <c:v>1940</c:v>
                </c:pt>
                <c:pt idx="48">
                  <c:v>1941</c:v>
                </c:pt>
                <c:pt idx="49">
                  <c:v>1942</c:v>
                </c:pt>
                <c:pt idx="50">
                  <c:v>1943</c:v>
                </c:pt>
                <c:pt idx="51">
                  <c:v>1944</c:v>
                </c:pt>
                <c:pt idx="52">
                  <c:v>1945</c:v>
                </c:pt>
                <c:pt idx="53">
                  <c:v>1946</c:v>
                </c:pt>
                <c:pt idx="54">
                  <c:v>1947</c:v>
                </c:pt>
                <c:pt idx="55">
                  <c:v>1948</c:v>
                </c:pt>
                <c:pt idx="56">
                  <c:v>1949</c:v>
                </c:pt>
                <c:pt idx="57">
                  <c:v>1950</c:v>
                </c:pt>
                <c:pt idx="58">
                  <c:v>1951</c:v>
                </c:pt>
                <c:pt idx="59">
                  <c:v>1952</c:v>
                </c:pt>
                <c:pt idx="60">
                  <c:v>1953</c:v>
                </c:pt>
                <c:pt idx="61">
                  <c:v>1954</c:v>
                </c:pt>
                <c:pt idx="62">
                  <c:v>1955</c:v>
                </c:pt>
                <c:pt idx="63">
                  <c:v>1956</c:v>
                </c:pt>
                <c:pt idx="64">
                  <c:v>1957</c:v>
                </c:pt>
                <c:pt idx="65">
                  <c:v>1958</c:v>
                </c:pt>
                <c:pt idx="66">
                  <c:v>1959</c:v>
                </c:pt>
                <c:pt idx="67">
                  <c:v>1960</c:v>
                </c:pt>
                <c:pt idx="68">
                  <c:v>1961</c:v>
                </c:pt>
                <c:pt idx="69">
                  <c:v>1962</c:v>
                </c:pt>
                <c:pt idx="70">
                  <c:v>1963</c:v>
                </c:pt>
                <c:pt idx="71">
                  <c:v>1964</c:v>
                </c:pt>
                <c:pt idx="72">
                  <c:v>1965</c:v>
                </c:pt>
                <c:pt idx="73">
                  <c:v>1966</c:v>
                </c:pt>
                <c:pt idx="74">
                  <c:v>1967</c:v>
                </c:pt>
                <c:pt idx="75">
                  <c:v>1968</c:v>
                </c:pt>
                <c:pt idx="76">
                  <c:v>1969</c:v>
                </c:pt>
                <c:pt idx="77">
                  <c:v>1970</c:v>
                </c:pt>
                <c:pt idx="78">
                  <c:v>1971</c:v>
                </c:pt>
                <c:pt idx="79">
                  <c:v>1972</c:v>
                </c:pt>
                <c:pt idx="80">
                  <c:v>1973</c:v>
                </c:pt>
                <c:pt idx="81">
                  <c:v>1974</c:v>
                </c:pt>
                <c:pt idx="82">
                  <c:v>1975</c:v>
                </c:pt>
                <c:pt idx="83">
                  <c:v>1976</c:v>
                </c:pt>
                <c:pt idx="84">
                  <c:v>1977</c:v>
                </c:pt>
                <c:pt idx="85">
                  <c:v>1978</c:v>
                </c:pt>
                <c:pt idx="86">
                  <c:v>1979</c:v>
                </c:pt>
                <c:pt idx="87">
                  <c:v>1980</c:v>
                </c:pt>
                <c:pt idx="88">
                  <c:v>1981</c:v>
                </c:pt>
                <c:pt idx="89">
                  <c:v>1982</c:v>
                </c:pt>
                <c:pt idx="90">
                  <c:v>1983</c:v>
                </c:pt>
                <c:pt idx="91">
                  <c:v>1984</c:v>
                </c:pt>
                <c:pt idx="92">
                  <c:v>1985</c:v>
                </c:pt>
                <c:pt idx="93">
                  <c:v>1986</c:v>
                </c:pt>
                <c:pt idx="94">
                  <c:v>1987</c:v>
                </c:pt>
                <c:pt idx="95">
                  <c:v>1988</c:v>
                </c:pt>
                <c:pt idx="96">
                  <c:v>1989</c:v>
                </c:pt>
                <c:pt idx="97">
                  <c:v>1990</c:v>
                </c:pt>
                <c:pt idx="98">
                  <c:v>1991</c:v>
                </c:pt>
                <c:pt idx="99">
                  <c:v>1992</c:v>
                </c:pt>
                <c:pt idx="100">
                  <c:v>1993</c:v>
                </c:pt>
                <c:pt idx="101">
                  <c:v>1994</c:v>
                </c:pt>
                <c:pt idx="102">
                  <c:v>1995</c:v>
                </c:pt>
                <c:pt idx="103">
                  <c:v>1996</c:v>
                </c:pt>
                <c:pt idx="104">
                  <c:v>1997</c:v>
                </c:pt>
                <c:pt idx="105">
                  <c:v>1998</c:v>
                </c:pt>
                <c:pt idx="106">
                  <c:v>1999</c:v>
                </c:pt>
                <c:pt idx="107">
                  <c:v>2000</c:v>
                </c:pt>
                <c:pt idx="108">
                  <c:v>2001</c:v>
                </c:pt>
                <c:pt idx="109">
                  <c:v>2002</c:v>
                </c:pt>
                <c:pt idx="110">
                  <c:v>2003</c:v>
                </c:pt>
                <c:pt idx="111">
                  <c:v>2004</c:v>
                </c:pt>
                <c:pt idx="112">
                  <c:v>2005</c:v>
                </c:pt>
                <c:pt idx="113">
                  <c:v>2006</c:v>
                </c:pt>
                <c:pt idx="114">
                  <c:v>2007</c:v>
                </c:pt>
                <c:pt idx="115">
                  <c:v>2008</c:v>
                </c:pt>
                <c:pt idx="116">
                  <c:v>2009</c:v>
                </c:pt>
                <c:pt idx="117">
                  <c:v>2010</c:v>
                </c:pt>
                <c:pt idx="118">
                  <c:v>2011</c:v>
                </c:pt>
                <c:pt idx="119">
                  <c:v>2012</c:v>
                </c:pt>
                <c:pt idx="120">
                  <c:v>2013</c:v>
                </c:pt>
                <c:pt idx="121">
                  <c:v>2014</c:v>
                </c:pt>
                <c:pt idx="122">
                  <c:v>2015</c:v>
                </c:pt>
                <c:pt idx="123">
                  <c:v>2016</c:v>
                </c:pt>
                <c:pt idx="124">
                  <c:v>2017</c:v>
                </c:pt>
                <c:pt idx="125">
                  <c:v>2018</c:v>
                </c:pt>
                <c:pt idx="126">
                  <c:v>2019</c:v>
                </c:pt>
                <c:pt idx="127">
                  <c:v>2020</c:v>
                </c:pt>
                <c:pt idx="128">
                  <c:v>2021</c:v>
                </c:pt>
              </c:strCache>
            </c:strRef>
          </c:cat>
          <c:val>
            <c:numRef>
              <c:f>'Rainfall charts 95th'!$C$2:$C$130</c:f>
              <c:numCache>
                <c:ptCount val="129"/>
                <c:pt idx="0">
                  <c:v>857.000000</c:v>
                </c:pt>
                <c:pt idx="1">
                  <c:v>881.100000</c:v>
                </c:pt>
                <c:pt idx="2">
                  <c:v>798.600000</c:v>
                </c:pt>
                <c:pt idx="3">
                  <c:v>400.100000</c:v>
                </c:pt>
                <c:pt idx="4">
                  <c:v>656.100000</c:v>
                </c:pt>
                <c:pt idx="5">
                  <c:v>550.200000</c:v>
                </c:pt>
                <c:pt idx="6">
                  <c:v>228.700000</c:v>
                </c:pt>
                <c:pt idx="7">
                  <c:v>111.000000</c:v>
                </c:pt>
                <c:pt idx="8">
                  <c:v>403.400000</c:v>
                </c:pt>
                <c:pt idx="9">
                  <c:v>349.400000</c:v>
                </c:pt>
                <c:pt idx="10">
                  <c:v>378.700000</c:v>
                </c:pt>
                <c:pt idx="11">
                  <c:v>739.800000</c:v>
                </c:pt>
                <c:pt idx="12">
                  <c:v>791.600000</c:v>
                </c:pt>
                <c:pt idx="13">
                  <c:v>819.700000</c:v>
                </c:pt>
                <c:pt idx="14">
                  <c:v>1189.200000</c:v>
                </c:pt>
                <c:pt idx="15">
                  <c:v>1095.200000</c:v>
                </c:pt>
                <c:pt idx="16">
                  <c:v>368.500000</c:v>
                </c:pt>
                <c:pt idx="17">
                  <c:v>879.600000</c:v>
                </c:pt>
                <c:pt idx="18">
                  <c:v>228.100000</c:v>
                </c:pt>
                <c:pt idx="19">
                  <c:v>296.000000</c:v>
                </c:pt>
                <c:pt idx="20">
                  <c:v>929.100000</c:v>
                </c:pt>
                <c:pt idx="21">
                  <c:v>601.500000</c:v>
                </c:pt>
                <c:pt idx="22">
                  <c:v>284.000000</c:v>
                </c:pt>
                <c:pt idx="23">
                  <c:v>689.700000</c:v>
                </c:pt>
                <c:pt idx="24">
                  <c:v>747.300000</c:v>
                </c:pt>
                <c:pt idx="25">
                  <c:v>343.300000</c:v>
                </c:pt>
                <c:pt idx="26">
                  <c:v>639.500000</c:v>
                </c:pt>
                <c:pt idx="27">
                  <c:v>432.100000</c:v>
                </c:pt>
                <c:pt idx="28">
                  <c:v>1109.900000</c:v>
                </c:pt>
                <c:pt idx="29">
                  <c:v>281.200000</c:v>
                </c:pt>
                <c:pt idx="30">
                  <c:v>372.200000</c:v>
                </c:pt>
                <c:pt idx="31">
                  <c:v>406.900000</c:v>
                </c:pt>
                <c:pt idx="32">
                  <c:v>942.100000</c:v>
                </c:pt>
                <c:pt idx="33">
                  <c:v>463.500000</c:v>
                </c:pt>
                <c:pt idx="34">
                  <c:v>1359.500000</c:v>
                </c:pt>
                <c:pt idx="35">
                  <c:v>415.500000</c:v>
                </c:pt>
                <c:pt idx="36">
                  <c:v>764.500000</c:v>
                </c:pt>
                <c:pt idx="37">
                  <c:v>722.500000</c:v>
                </c:pt>
                <c:pt idx="38">
                  <c:v>956.800000</c:v>
                </c:pt>
                <c:pt idx="39">
                  <c:v>90.400000</c:v>
                </c:pt>
                <c:pt idx="40">
                  <c:v>685.700000</c:v>
                </c:pt>
                <c:pt idx="41">
                  <c:v>921.200000</c:v>
                </c:pt>
                <c:pt idx="42">
                  <c:v>216.600000</c:v>
                </c:pt>
                <c:pt idx="43">
                  <c:v>71.100000</c:v>
                </c:pt>
                <c:pt idx="44">
                  <c:v>849.400000</c:v>
                </c:pt>
                <c:pt idx="45">
                  <c:v>862.500000</c:v>
                </c:pt>
                <c:pt idx="46">
                  <c:v>747.000000</c:v>
                </c:pt>
                <c:pt idx="47">
                  <c:v>253.000000</c:v>
                </c:pt>
                <c:pt idx="48">
                  <c:v>66.300000</c:v>
                </c:pt>
                <c:pt idx="49">
                  <c:v>556.000000</c:v>
                </c:pt>
                <c:pt idx="50">
                  <c:v>313.200000</c:v>
                </c:pt>
                <c:pt idx="51">
                  <c:v>765.800000</c:v>
                </c:pt>
                <c:pt idx="52">
                  <c:v>1131.200000</c:v>
                </c:pt>
                <c:pt idx="53">
                  <c:v>546.400000</c:v>
                </c:pt>
                <c:pt idx="54">
                  <c:v>813.600000</c:v>
                </c:pt>
                <c:pt idx="55">
                  <c:v>691.600000</c:v>
                </c:pt>
                <c:pt idx="56">
                  <c:v>433.600000</c:v>
                </c:pt>
                <c:pt idx="57">
                  <c:v>571.700000</c:v>
                </c:pt>
                <c:pt idx="58">
                  <c:v>448.600000</c:v>
                </c:pt>
                <c:pt idx="59">
                  <c:v>437.500000</c:v>
                </c:pt>
                <c:pt idx="60">
                  <c:v>832.400000</c:v>
                </c:pt>
                <c:pt idx="61">
                  <c:v>928.100000</c:v>
                </c:pt>
                <c:pt idx="62">
                  <c:v>700.500000</c:v>
                </c:pt>
                <c:pt idx="63">
                  <c:v>690.100000</c:v>
                </c:pt>
                <c:pt idx="64">
                  <c:v>382.300000</c:v>
                </c:pt>
                <c:pt idx="65">
                  <c:v>525.900000</c:v>
                </c:pt>
                <c:pt idx="66">
                  <c:v>640.900000</c:v>
                </c:pt>
                <c:pt idx="67">
                  <c:v>61.500000</c:v>
                </c:pt>
                <c:pt idx="68">
                  <c:v>535.700000</c:v>
                </c:pt>
                <c:pt idx="69">
                  <c:v>1278.800000</c:v>
                </c:pt>
                <c:pt idx="70">
                  <c:v>504.500000</c:v>
                </c:pt>
                <c:pt idx="71">
                  <c:v>441.700000</c:v>
                </c:pt>
                <c:pt idx="72">
                  <c:v>382.300000</c:v>
                </c:pt>
                <c:pt idx="73">
                  <c:v>351.700000</c:v>
                </c:pt>
                <c:pt idx="74">
                  <c:v>1078.800000</c:v>
                </c:pt>
                <c:pt idx="75">
                  <c:v>224.000000</c:v>
                </c:pt>
                <c:pt idx="76">
                  <c:v>397.200000</c:v>
                </c:pt>
                <c:pt idx="77">
                  <c:v>733.500000</c:v>
                </c:pt>
                <c:pt idx="78">
                  <c:v>244.300000</c:v>
                </c:pt>
                <c:pt idx="79">
                  <c:v>1351.000000</c:v>
                </c:pt>
                <c:pt idx="80">
                  <c:v>327.900000</c:v>
                </c:pt>
                <c:pt idx="81">
                  <c:v>1399.200000</c:v>
                </c:pt>
                <c:pt idx="82">
                  <c:v>1134.100000</c:v>
                </c:pt>
                <c:pt idx="83">
                  <c:v>808.800000</c:v>
                </c:pt>
                <c:pt idx="84">
                  <c:v>251.800000</c:v>
                </c:pt>
                <c:pt idx="85">
                  <c:v>780.200000</c:v>
                </c:pt>
                <c:pt idx="86">
                  <c:v>512.400000</c:v>
                </c:pt>
                <c:pt idx="87">
                  <c:v>692.400000</c:v>
                </c:pt>
                <c:pt idx="88">
                  <c:v>674.900000</c:v>
                </c:pt>
                <c:pt idx="89">
                  <c:v>581.400000</c:v>
                </c:pt>
                <c:pt idx="90">
                  <c:v>629.400000</c:v>
                </c:pt>
                <c:pt idx="91">
                  <c:v>1153.600000</c:v>
                </c:pt>
                <c:pt idx="92">
                  <c:v>626.000000</c:v>
                </c:pt>
                <c:pt idx="93">
                  <c:v>145.200000</c:v>
                </c:pt>
                <c:pt idx="94">
                  <c:v>739.100000</c:v>
                </c:pt>
                <c:pt idx="95">
                  <c:v>715.600000</c:v>
                </c:pt>
                <c:pt idx="96">
                  <c:v>480.100000</c:v>
                </c:pt>
                <c:pt idx="97">
                  <c:v>603.000000</c:v>
                </c:pt>
                <c:pt idx="98">
                  <c:v>872.400000</c:v>
                </c:pt>
                <c:pt idx="99">
                  <c:v>335.100000</c:v>
                </c:pt>
                <c:pt idx="100">
                  <c:v>298.300000</c:v>
                </c:pt>
                <c:pt idx="101">
                  <c:v>969.400000</c:v>
                </c:pt>
                <c:pt idx="102">
                  <c:v>191.600000</c:v>
                </c:pt>
                <c:pt idx="103">
                  <c:v>711.300000</c:v>
                </c:pt>
                <c:pt idx="104">
                  <c:v>210.800000</c:v>
                </c:pt>
                <c:pt idx="105">
                  <c:v>221.200000</c:v>
                </c:pt>
                <c:pt idx="106">
                  <c:v>722.600000</c:v>
                </c:pt>
                <c:pt idx="107">
                  <c:v>146.600000</c:v>
                </c:pt>
                <c:pt idx="108">
                  <c:v>636.200000</c:v>
                </c:pt>
                <c:pt idx="109">
                  <c:v>225.600000</c:v>
                </c:pt>
                <c:pt idx="110">
                  <c:v>589.400000</c:v>
                </c:pt>
                <c:pt idx="111">
                  <c:v>492.000000</c:v>
                </c:pt>
                <c:pt idx="112">
                  <c:v>475.600000</c:v>
                </c:pt>
                <c:pt idx="113">
                  <c:v>1406.400000</c:v>
                </c:pt>
                <c:pt idx="114">
                  <c:v>0.000000</c:v>
                </c:pt>
                <c:pt idx="115">
                  <c:v>676.600000</c:v>
                </c:pt>
                <c:pt idx="116">
                  <c:v>851.600000</c:v>
                </c:pt>
                <c:pt idx="117">
                  <c:v>932.600000</c:v>
                </c:pt>
                <c:pt idx="118">
                  <c:v>474.000000</c:v>
                </c:pt>
                <c:pt idx="119">
                  <c:v>323.200000</c:v>
                </c:pt>
                <c:pt idx="120">
                  <c:v>515.000000</c:v>
                </c:pt>
                <c:pt idx="121">
                  <c:v>437.800000</c:v>
                </c:pt>
                <c:pt idx="122">
                  <c:v>736.800000</c:v>
                </c:pt>
                <c:pt idx="123">
                  <c:v>621.600000</c:v>
                </c:pt>
                <c:pt idx="124">
                  <c:v>508.200000</c:v>
                </c:pt>
                <c:pt idx="125">
                  <c:v>0.000000</c:v>
                </c:pt>
                <c:pt idx="126">
                  <c:v>144.400000</c:v>
                </c:pt>
                <c:pt idx="127">
                  <c:v>743.400000</c:v>
                </c:pt>
                <c:pt idx="128">
                  <c:v>274.600000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8"/>
        <c:noMultiLvlLbl val="1"/>
      </c:catAx>
      <c:valAx>
        <c:axId val="2094734553"/>
        <c:scaling>
          <c:orientation val="minMax"/>
          <c:max val="160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60"/>
        <c:minorUnit val="80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average millimetre volume of rainfall days above 95th percentile (60.2mm) at Byron Bay 58007, 1893-2021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09944"/>
          <c:y val="0.1142"/>
          <c:w val="0.942356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95th'!$D$1</c:f>
              <c:strCache>
                <c:ptCount val="1"/>
                <c:pt idx="0">
                  <c:v>Annual average mm in days above 95th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95th'!$A$2:$A$130</c:f>
              <c:strCache>
                <c:ptCount val="129"/>
                <c:pt idx="0">
                  <c:v>1893</c:v>
                </c:pt>
                <c:pt idx="1">
                  <c:v>1894</c:v>
                </c:pt>
                <c:pt idx="2">
                  <c:v>1895</c:v>
                </c:pt>
                <c:pt idx="3">
                  <c:v>1896</c:v>
                </c:pt>
                <c:pt idx="4">
                  <c:v>1897</c:v>
                </c:pt>
                <c:pt idx="5">
                  <c:v>1898</c:v>
                </c:pt>
                <c:pt idx="6">
                  <c:v>1899</c:v>
                </c:pt>
                <c:pt idx="7">
                  <c:v>1900</c:v>
                </c:pt>
                <c:pt idx="8">
                  <c:v>1901</c:v>
                </c:pt>
                <c:pt idx="9">
                  <c:v>1902</c:v>
                </c:pt>
                <c:pt idx="10">
                  <c:v>1903</c:v>
                </c:pt>
                <c:pt idx="11">
                  <c:v>1904</c:v>
                </c:pt>
                <c:pt idx="12">
                  <c:v>1905</c:v>
                </c:pt>
                <c:pt idx="13">
                  <c:v>1906</c:v>
                </c:pt>
                <c:pt idx="14">
                  <c:v>1907</c:v>
                </c:pt>
                <c:pt idx="15">
                  <c:v>1908</c:v>
                </c:pt>
                <c:pt idx="16">
                  <c:v>1909</c:v>
                </c:pt>
                <c:pt idx="17">
                  <c:v>1910</c:v>
                </c:pt>
                <c:pt idx="18">
                  <c:v>1911</c:v>
                </c:pt>
                <c:pt idx="19">
                  <c:v>1912</c:v>
                </c:pt>
                <c:pt idx="20">
                  <c:v>1913</c:v>
                </c:pt>
                <c:pt idx="21">
                  <c:v>1914</c:v>
                </c:pt>
                <c:pt idx="22">
                  <c:v>1915</c:v>
                </c:pt>
                <c:pt idx="23">
                  <c:v>1916</c:v>
                </c:pt>
                <c:pt idx="24">
                  <c:v>1917</c:v>
                </c:pt>
                <c:pt idx="25">
                  <c:v>1918</c:v>
                </c:pt>
                <c:pt idx="26">
                  <c:v>1919</c:v>
                </c:pt>
                <c:pt idx="27">
                  <c:v>1920</c:v>
                </c:pt>
                <c:pt idx="28">
                  <c:v>1921</c:v>
                </c:pt>
                <c:pt idx="29">
                  <c:v>1922</c:v>
                </c:pt>
                <c:pt idx="30">
                  <c:v>1923</c:v>
                </c:pt>
                <c:pt idx="31">
                  <c:v>1924</c:v>
                </c:pt>
                <c:pt idx="32">
                  <c:v>1925</c:v>
                </c:pt>
                <c:pt idx="33">
                  <c:v>1926</c:v>
                </c:pt>
                <c:pt idx="34">
                  <c:v>1927</c:v>
                </c:pt>
                <c:pt idx="35">
                  <c:v>1928</c:v>
                </c:pt>
                <c:pt idx="36">
                  <c:v>1929</c:v>
                </c:pt>
                <c:pt idx="37">
                  <c:v>1930</c:v>
                </c:pt>
                <c:pt idx="38">
                  <c:v>1931</c:v>
                </c:pt>
                <c:pt idx="39">
                  <c:v>1932</c:v>
                </c:pt>
                <c:pt idx="40">
                  <c:v>1933</c:v>
                </c:pt>
                <c:pt idx="41">
                  <c:v>1934</c:v>
                </c:pt>
                <c:pt idx="42">
                  <c:v>1935</c:v>
                </c:pt>
                <c:pt idx="43">
                  <c:v>1936</c:v>
                </c:pt>
                <c:pt idx="44">
                  <c:v>1937</c:v>
                </c:pt>
                <c:pt idx="45">
                  <c:v>1938</c:v>
                </c:pt>
                <c:pt idx="46">
                  <c:v>1939</c:v>
                </c:pt>
                <c:pt idx="47">
                  <c:v>1940</c:v>
                </c:pt>
                <c:pt idx="48">
                  <c:v>1941</c:v>
                </c:pt>
                <c:pt idx="49">
                  <c:v>1942</c:v>
                </c:pt>
                <c:pt idx="50">
                  <c:v>1943</c:v>
                </c:pt>
                <c:pt idx="51">
                  <c:v>1944</c:v>
                </c:pt>
                <c:pt idx="52">
                  <c:v>1945</c:v>
                </c:pt>
                <c:pt idx="53">
                  <c:v>1946</c:v>
                </c:pt>
                <c:pt idx="54">
                  <c:v>1947</c:v>
                </c:pt>
                <c:pt idx="55">
                  <c:v>1948</c:v>
                </c:pt>
                <c:pt idx="56">
                  <c:v>1949</c:v>
                </c:pt>
                <c:pt idx="57">
                  <c:v>1950</c:v>
                </c:pt>
                <c:pt idx="58">
                  <c:v>1951</c:v>
                </c:pt>
                <c:pt idx="59">
                  <c:v>1952</c:v>
                </c:pt>
                <c:pt idx="60">
                  <c:v>1953</c:v>
                </c:pt>
                <c:pt idx="61">
                  <c:v>1954</c:v>
                </c:pt>
                <c:pt idx="62">
                  <c:v>1955</c:v>
                </c:pt>
                <c:pt idx="63">
                  <c:v>1956</c:v>
                </c:pt>
                <c:pt idx="64">
                  <c:v>1957</c:v>
                </c:pt>
                <c:pt idx="65">
                  <c:v>1958</c:v>
                </c:pt>
                <c:pt idx="66">
                  <c:v>1959</c:v>
                </c:pt>
                <c:pt idx="67">
                  <c:v>1960</c:v>
                </c:pt>
                <c:pt idx="68">
                  <c:v>1961</c:v>
                </c:pt>
                <c:pt idx="69">
                  <c:v>1962</c:v>
                </c:pt>
                <c:pt idx="70">
                  <c:v>1963</c:v>
                </c:pt>
                <c:pt idx="71">
                  <c:v>1964</c:v>
                </c:pt>
                <c:pt idx="72">
                  <c:v>1965</c:v>
                </c:pt>
                <c:pt idx="73">
                  <c:v>1966</c:v>
                </c:pt>
                <c:pt idx="74">
                  <c:v>1967</c:v>
                </c:pt>
                <c:pt idx="75">
                  <c:v>1968</c:v>
                </c:pt>
                <c:pt idx="76">
                  <c:v>1969</c:v>
                </c:pt>
                <c:pt idx="77">
                  <c:v>1970</c:v>
                </c:pt>
                <c:pt idx="78">
                  <c:v>1971</c:v>
                </c:pt>
                <c:pt idx="79">
                  <c:v>1972</c:v>
                </c:pt>
                <c:pt idx="80">
                  <c:v>1973</c:v>
                </c:pt>
                <c:pt idx="81">
                  <c:v>1974</c:v>
                </c:pt>
                <c:pt idx="82">
                  <c:v>1975</c:v>
                </c:pt>
                <c:pt idx="83">
                  <c:v>1976</c:v>
                </c:pt>
                <c:pt idx="84">
                  <c:v>1977</c:v>
                </c:pt>
                <c:pt idx="85">
                  <c:v>1978</c:v>
                </c:pt>
                <c:pt idx="86">
                  <c:v>1979</c:v>
                </c:pt>
                <c:pt idx="87">
                  <c:v>1980</c:v>
                </c:pt>
                <c:pt idx="88">
                  <c:v>1981</c:v>
                </c:pt>
                <c:pt idx="89">
                  <c:v>1982</c:v>
                </c:pt>
                <c:pt idx="90">
                  <c:v>1983</c:v>
                </c:pt>
                <c:pt idx="91">
                  <c:v>1984</c:v>
                </c:pt>
                <c:pt idx="92">
                  <c:v>1985</c:v>
                </c:pt>
                <c:pt idx="93">
                  <c:v>1986</c:v>
                </c:pt>
                <c:pt idx="94">
                  <c:v>1987</c:v>
                </c:pt>
                <c:pt idx="95">
                  <c:v>1988</c:v>
                </c:pt>
                <c:pt idx="96">
                  <c:v>1989</c:v>
                </c:pt>
                <c:pt idx="97">
                  <c:v>1990</c:v>
                </c:pt>
                <c:pt idx="98">
                  <c:v>1991</c:v>
                </c:pt>
                <c:pt idx="99">
                  <c:v>1992</c:v>
                </c:pt>
                <c:pt idx="100">
                  <c:v>1993</c:v>
                </c:pt>
                <c:pt idx="101">
                  <c:v>1994</c:v>
                </c:pt>
                <c:pt idx="102">
                  <c:v>1995</c:v>
                </c:pt>
                <c:pt idx="103">
                  <c:v>1996</c:v>
                </c:pt>
                <c:pt idx="104">
                  <c:v>1997</c:v>
                </c:pt>
                <c:pt idx="105">
                  <c:v>1998</c:v>
                </c:pt>
                <c:pt idx="106">
                  <c:v>1999</c:v>
                </c:pt>
                <c:pt idx="107">
                  <c:v>2000</c:v>
                </c:pt>
                <c:pt idx="108">
                  <c:v>2001</c:v>
                </c:pt>
                <c:pt idx="109">
                  <c:v>2002</c:v>
                </c:pt>
                <c:pt idx="110">
                  <c:v>2003</c:v>
                </c:pt>
                <c:pt idx="111">
                  <c:v>2004</c:v>
                </c:pt>
                <c:pt idx="112">
                  <c:v>2005</c:v>
                </c:pt>
                <c:pt idx="113">
                  <c:v>2006</c:v>
                </c:pt>
                <c:pt idx="114">
                  <c:v>2007</c:v>
                </c:pt>
                <c:pt idx="115">
                  <c:v>2008</c:v>
                </c:pt>
                <c:pt idx="116">
                  <c:v>2009</c:v>
                </c:pt>
                <c:pt idx="117">
                  <c:v>2010</c:v>
                </c:pt>
                <c:pt idx="118">
                  <c:v>2011</c:v>
                </c:pt>
                <c:pt idx="119">
                  <c:v>2012</c:v>
                </c:pt>
                <c:pt idx="120">
                  <c:v>2013</c:v>
                </c:pt>
                <c:pt idx="121">
                  <c:v>2014</c:v>
                </c:pt>
                <c:pt idx="122">
                  <c:v>2015</c:v>
                </c:pt>
                <c:pt idx="123">
                  <c:v>2016</c:v>
                </c:pt>
                <c:pt idx="124">
                  <c:v>2017</c:v>
                </c:pt>
                <c:pt idx="125">
                  <c:v>2018</c:v>
                </c:pt>
                <c:pt idx="126">
                  <c:v>2019</c:v>
                </c:pt>
                <c:pt idx="127">
                  <c:v>2020</c:v>
                </c:pt>
                <c:pt idx="128">
                  <c:v>2021</c:v>
                </c:pt>
              </c:strCache>
            </c:strRef>
          </c:cat>
          <c:val>
            <c:numRef>
              <c:f>'Rainfall charts 95th'!$D$2:$D$130</c:f>
              <c:numCache>
                <c:ptCount val="129"/>
                <c:pt idx="0">
                  <c:v>95.222222</c:v>
                </c:pt>
                <c:pt idx="1">
                  <c:v>110.137500</c:v>
                </c:pt>
                <c:pt idx="2">
                  <c:v>114.085714</c:v>
                </c:pt>
                <c:pt idx="3">
                  <c:v>133.366667</c:v>
                </c:pt>
                <c:pt idx="4">
                  <c:v>93.728571</c:v>
                </c:pt>
                <c:pt idx="5">
                  <c:v>78.600000</c:v>
                </c:pt>
                <c:pt idx="6">
                  <c:v>76.233333</c:v>
                </c:pt>
                <c:pt idx="7">
                  <c:v>111.000000</c:v>
                </c:pt>
                <c:pt idx="8">
                  <c:v>100.850000</c:v>
                </c:pt>
                <c:pt idx="9">
                  <c:v>87.350000</c:v>
                </c:pt>
                <c:pt idx="10">
                  <c:v>94.675000</c:v>
                </c:pt>
                <c:pt idx="11">
                  <c:v>82.200000</c:v>
                </c:pt>
                <c:pt idx="12">
                  <c:v>87.955556</c:v>
                </c:pt>
                <c:pt idx="13">
                  <c:v>91.077778</c:v>
                </c:pt>
                <c:pt idx="14">
                  <c:v>91.476923</c:v>
                </c:pt>
                <c:pt idx="15">
                  <c:v>109.520000</c:v>
                </c:pt>
                <c:pt idx="16">
                  <c:v>73.700000</c:v>
                </c:pt>
                <c:pt idx="17">
                  <c:v>87.960000</c:v>
                </c:pt>
                <c:pt idx="18">
                  <c:v>114.050000</c:v>
                </c:pt>
                <c:pt idx="19">
                  <c:v>74.000000</c:v>
                </c:pt>
                <c:pt idx="20">
                  <c:v>84.463636</c:v>
                </c:pt>
                <c:pt idx="21">
                  <c:v>75.187500</c:v>
                </c:pt>
                <c:pt idx="22">
                  <c:v>71.000000</c:v>
                </c:pt>
                <c:pt idx="23">
                  <c:v>98.528571</c:v>
                </c:pt>
                <c:pt idx="24">
                  <c:v>93.412500</c:v>
                </c:pt>
                <c:pt idx="25">
                  <c:v>85.825000</c:v>
                </c:pt>
                <c:pt idx="26">
                  <c:v>106.583333</c:v>
                </c:pt>
                <c:pt idx="27">
                  <c:v>72.016667</c:v>
                </c:pt>
                <c:pt idx="28">
                  <c:v>138.737500</c:v>
                </c:pt>
                <c:pt idx="29">
                  <c:v>93.733333</c:v>
                </c:pt>
                <c:pt idx="30">
                  <c:v>93.050000</c:v>
                </c:pt>
                <c:pt idx="31">
                  <c:v>135.633333</c:v>
                </c:pt>
                <c:pt idx="32">
                  <c:v>104.677778</c:v>
                </c:pt>
                <c:pt idx="33">
                  <c:v>115.875000</c:v>
                </c:pt>
                <c:pt idx="34">
                  <c:v>97.107143</c:v>
                </c:pt>
                <c:pt idx="35">
                  <c:v>83.100000</c:v>
                </c:pt>
                <c:pt idx="36">
                  <c:v>109.214286</c:v>
                </c:pt>
                <c:pt idx="37">
                  <c:v>80.277778</c:v>
                </c:pt>
                <c:pt idx="38">
                  <c:v>106.311111</c:v>
                </c:pt>
                <c:pt idx="39">
                  <c:v>90.400000</c:v>
                </c:pt>
                <c:pt idx="40">
                  <c:v>97.957143</c:v>
                </c:pt>
                <c:pt idx="41">
                  <c:v>115.150000</c:v>
                </c:pt>
                <c:pt idx="42">
                  <c:v>108.300000</c:v>
                </c:pt>
                <c:pt idx="43">
                  <c:v>71.100000</c:v>
                </c:pt>
                <c:pt idx="44">
                  <c:v>121.342857</c:v>
                </c:pt>
                <c:pt idx="45">
                  <c:v>95.833333</c:v>
                </c:pt>
                <c:pt idx="46">
                  <c:v>106.714286</c:v>
                </c:pt>
                <c:pt idx="47">
                  <c:v>126.500000</c:v>
                </c:pt>
                <c:pt idx="48">
                  <c:v>66.300000</c:v>
                </c:pt>
                <c:pt idx="49">
                  <c:v>92.666667</c:v>
                </c:pt>
                <c:pt idx="50">
                  <c:v>104.400000</c:v>
                </c:pt>
                <c:pt idx="51">
                  <c:v>109.400000</c:v>
                </c:pt>
                <c:pt idx="52">
                  <c:v>102.836364</c:v>
                </c:pt>
                <c:pt idx="53">
                  <c:v>91.066667</c:v>
                </c:pt>
                <c:pt idx="54">
                  <c:v>90.400000</c:v>
                </c:pt>
                <c:pt idx="55">
                  <c:v>86.450000</c:v>
                </c:pt>
                <c:pt idx="56">
                  <c:v>86.720000</c:v>
                </c:pt>
                <c:pt idx="57">
                  <c:v>114.340000</c:v>
                </c:pt>
                <c:pt idx="58">
                  <c:v>89.720000</c:v>
                </c:pt>
                <c:pt idx="59">
                  <c:v>109.375000</c:v>
                </c:pt>
                <c:pt idx="60">
                  <c:v>118.914286</c:v>
                </c:pt>
                <c:pt idx="61">
                  <c:v>154.683333</c:v>
                </c:pt>
                <c:pt idx="62">
                  <c:v>100.071429</c:v>
                </c:pt>
                <c:pt idx="63">
                  <c:v>98.585714</c:v>
                </c:pt>
                <c:pt idx="64">
                  <c:v>95.575000</c:v>
                </c:pt>
                <c:pt idx="65">
                  <c:v>87.650000</c:v>
                </c:pt>
                <c:pt idx="66">
                  <c:v>91.557143</c:v>
                </c:pt>
                <c:pt idx="67">
                  <c:v>61.500000</c:v>
                </c:pt>
                <c:pt idx="68">
                  <c:v>107.140000</c:v>
                </c:pt>
                <c:pt idx="69">
                  <c:v>98.369231</c:v>
                </c:pt>
                <c:pt idx="70">
                  <c:v>100.900000</c:v>
                </c:pt>
                <c:pt idx="71">
                  <c:v>110.425000</c:v>
                </c:pt>
                <c:pt idx="72">
                  <c:v>76.460000</c:v>
                </c:pt>
                <c:pt idx="73">
                  <c:v>117.233333</c:v>
                </c:pt>
                <c:pt idx="74">
                  <c:v>98.072727</c:v>
                </c:pt>
                <c:pt idx="75">
                  <c:v>74.666667</c:v>
                </c:pt>
                <c:pt idx="76">
                  <c:v>79.440000</c:v>
                </c:pt>
                <c:pt idx="77">
                  <c:v>91.687500</c:v>
                </c:pt>
                <c:pt idx="78">
                  <c:v>81.433333</c:v>
                </c:pt>
                <c:pt idx="79">
                  <c:v>122.818182</c:v>
                </c:pt>
                <c:pt idx="80">
                  <c:v>81.975000</c:v>
                </c:pt>
                <c:pt idx="81">
                  <c:v>139.920000</c:v>
                </c:pt>
                <c:pt idx="82">
                  <c:v>103.100000</c:v>
                </c:pt>
                <c:pt idx="83">
                  <c:v>115.542857</c:v>
                </c:pt>
                <c:pt idx="84">
                  <c:v>125.900000</c:v>
                </c:pt>
                <c:pt idx="85">
                  <c:v>97.525000</c:v>
                </c:pt>
                <c:pt idx="86">
                  <c:v>102.480000</c:v>
                </c:pt>
                <c:pt idx="87">
                  <c:v>86.550000</c:v>
                </c:pt>
                <c:pt idx="88">
                  <c:v>112.483333</c:v>
                </c:pt>
                <c:pt idx="89">
                  <c:v>83.057143</c:v>
                </c:pt>
                <c:pt idx="90">
                  <c:v>69.933333</c:v>
                </c:pt>
                <c:pt idx="91">
                  <c:v>128.177778</c:v>
                </c:pt>
                <c:pt idx="92">
                  <c:v>125.200000</c:v>
                </c:pt>
                <c:pt idx="93">
                  <c:v>72.600000</c:v>
                </c:pt>
                <c:pt idx="94">
                  <c:v>184.775000</c:v>
                </c:pt>
                <c:pt idx="95">
                  <c:v>102.228571</c:v>
                </c:pt>
                <c:pt idx="96">
                  <c:v>96.020000</c:v>
                </c:pt>
                <c:pt idx="97">
                  <c:v>100.500000</c:v>
                </c:pt>
                <c:pt idx="98">
                  <c:v>109.050000</c:v>
                </c:pt>
                <c:pt idx="99">
                  <c:v>67.020000</c:v>
                </c:pt>
                <c:pt idx="100">
                  <c:v>74.575000</c:v>
                </c:pt>
                <c:pt idx="101">
                  <c:v>96.940000</c:v>
                </c:pt>
                <c:pt idx="102">
                  <c:v>95.800000</c:v>
                </c:pt>
                <c:pt idx="103">
                  <c:v>118.550000</c:v>
                </c:pt>
                <c:pt idx="104">
                  <c:v>70.266667</c:v>
                </c:pt>
                <c:pt idx="105">
                  <c:v>73.733333</c:v>
                </c:pt>
                <c:pt idx="106">
                  <c:v>103.228571</c:v>
                </c:pt>
                <c:pt idx="107">
                  <c:v>73.300000</c:v>
                </c:pt>
                <c:pt idx="108">
                  <c:v>127.240000</c:v>
                </c:pt>
                <c:pt idx="109">
                  <c:v>75.200000</c:v>
                </c:pt>
                <c:pt idx="110">
                  <c:v>117.880000</c:v>
                </c:pt>
                <c:pt idx="111">
                  <c:v>82.000000</c:v>
                </c:pt>
                <c:pt idx="112">
                  <c:v>158.533333</c:v>
                </c:pt>
                <c:pt idx="113">
                  <c:v>127.854545</c:v>
                </c:pt>
                <c:pt idx="114">
                  <c:v>0.000000</c:v>
                </c:pt>
                <c:pt idx="115">
                  <c:v>84.575000</c:v>
                </c:pt>
                <c:pt idx="116">
                  <c:v>94.622222</c:v>
                </c:pt>
                <c:pt idx="117">
                  <c:v>133.228571</c:v>
                </c:pt>
                <c:pt idx="118">
                  <c:v>94.800000</c:v>
                </c:pt>
                <c:pt idx="119">
                  <c:v>107.733333</c:v>
                </c:pt>
                <c:pt idx="120">
                  <c:v>85.833333</c:v>
                </c:pt>
                <c:pt idx="121">
                  <c:v>72.966667</c:v>
                </c:pt>
                <c:pt idx="122">
                  <c:v>92.100000</c:v>
                </c:pt>
                <c:pt idx="123">
                  <c:v>103.600000</c:v>
                </c:pt>
                <c:pt idx="124">
                  <c:v>127.050000</c:v>
                </c:pt>
                <c:pt idx="125">
                  <c:v>0.000000</c:v>
                </c:pt>
                <c:pt idx="126">
                  <c:v>72.200000</c:v>
                </c:pt>
                <c:pt idx="127">
                  <c:v>123.900000</c:v>
                </c:pt>
                <c:pt idx="128">
                  <c:v>137.300000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8"/>
        <c:noMultiLvlLbl val="1"/>
      </c:catAx>
      <c:valAx>
        <c:axId val="2094734553"/>
        <c:scaling>
          <c:orientation val="minMax"/>
          <c:max val="20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20"/>
        <c:minorUnit val="10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# days above 99th percentile (125.8mm) rainfall at                                                      Byron Bay 58007, 1893-2021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63333"/>
          <c:y val="0.1142"/>
          <c:w val="0.946984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99th'!$B$1</c:f>
              <c:strCache>
                <c:ptCount val="1"/>
                <c:pt idx="0">
                  <c:v>Annual # days above 99th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General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99th'!$A$2:$A$130</c:f>
              <c:strCache>
                <c:ptCount val="129"/>
                <c:pt idx="0">
                  <c:v>1893</c:v>
                </c:pt>
                <c:pt idx="1">
                  <c:v>1894</c:v>
                </c:pt>
                <c:pt idx="2">
                  <c:v>1895</c:v>
                </c:pt>
                <c:pt idx="3">
                  <c:v>1896</c:v>
                </c:pt>
                <c:pt idx="4">
                  <c:v>1897</c:v>
                </c:pt>
                <c:pt idx="5">
                  <c:v>1898</c:v>
                </c:pt>
                <c:pt idx="6">
                  <c:v>1899</c:v>
                </c:pt>
                <c:pt idx="7">
                  <c:v>1900</c:v>
                </c:pt>
                <c:pt idx="8">
                  <c:v>1901</c:v>
                </c:pt>
                <c:pt idx="9">
                  <c:v>1902</c:v>
                </c:pt>
                <c:pt idx="10">
                  <c:v>1903</c:v>
                </c:pt>
                <c:pt idx="11">
                  <c:v>1904</c:v>
                </c:pt>
                <c:pt idx="12">
                  <c:v>1905</c:v>
                </c:pt>
                <c:pt idx="13">
                  <c:v>1906</c:v>
                </c:pt>
                <c:pt idx="14">
                  <c:v>1907</c:v>
                </c:pt>
                <c:pt idx="15">
                  <c:v>1908</c:v>
                </c:pt>
                <c:pt idx="16">
                  <c:v>1909</c:v>
                </c:pt>
                <c:pt idx="17">
                  <c:v>1910</c:v>
                </c:pt>
                <c:pt idx="18">
                  <c:v>1911</c:v>
                </c:pt>
                <c:pt idx="19">
                  <c:v>1912</c:v>
                </c:pt>
                <c:pt idx="20">
                  <c:v>1913</c:v>
                </c:pt>
                <c:pt idx="21">
                  <c:v>1914</c:v>
                </c:pt>
                <c:pt idx="22">
                  <c:v>1915</c:v>
                </c:pt>
                <c:pt idx="23">
                  <c:v>1916</c:v>
                </c:pt>
                <c:pt idx="24">
                  <c:v>1917</c:v>
                </c:pt>
                <c:pt idx="25">
                  <c:v>1918</c:v>
                </c:pt>
                <c:pt idx="26">
                  <c:v>1919</c:v>
                </c:pt>
                <c:pt idx="27">
                  <c:v>1920</c:v>
                </c:pt>
                <c:pt idx="28">
                  <c:v>1921</c:v>
                </c:pt>
                <c:pt idx="29">
                  <c:v>1922</c:v>
                </c:pt>
                <c:pt idx="30">
                  <c:v>1923</c:v>
                </c:pt>
                <c:pt idx="31">
                  <c:v>1924</c:v>
                </c:pt>
                <c:pt idx="32">
                  <c:v>1925</c:v>
                </c:pt>
                <c:pt idx="33">
                  <c:v>1926</c:v>
                </c:pt>
                <c:pt idx="34">
                  <c:v>1927</c:v>
                </c:pt>
                <c:pt idx="35">
                  <c:v>1928</c:v>
                </c:pt>
                <c:pt idx="36">
                  <c:v>1929</c:v>
                </c:pt>
                <c:pt idx="37">
                  <c:v>1930</c:v>
                </c:pt>
                <c:pt idx="38">
                  <c:v>1931</c:v>
                </c:pt>
                <c:pt idx="39">
                  <c:v>1932</c:v>
                </c:pt>
                <c:pt idx="40">
                  <c:v>1933</c:v>
                </c:pt>
                <c:pt idx="41">
                  <c:v>1934</c:v>
                </c:pt>
                <c:pt idx="42">
                  <c:v>1935</c:v>
                </c:pt>
                <c:pt idx="43">
                  <c:v>1936</c:v>
                </c:pt>
                <c:pt idx="44">
                  <c:v>1937</c:v>
                </c:pt>
                <c:pt idx="45">
                  <c:v>1938</c:v>
                </c:pt>
                <c:pt idx="46">
                  <c:v>1939</c:v>
                </c:pt>
                <c:pt idx="47">
                  <c:v>1940</c:v>
                </c:pt>
                <c:pt idx="48">
                  <c:v>1941</c:v>
                </c:pt>
                <c:pt idx="49">
                  <c:v>1942</c:v>
                </c:pt>
                <c:pt idx="50">
                  <c:v>1943</c:v>
                </c:pt>
                <c:pt idx="51">
                  <c:v>1944</c:v>
                </c:pt>
                <c:pt idx="52">
                  <c:v>1945</c:v>
                </c:pt>
                <c:pt idx="53">
                  <c:v>1946</c:v>
                </c:pt>
                <c:pt idx="54">
                  <c:v>1947</c:v>
                </c:pt>
                <c:pt idx="55">
                  <c:v>1948</c:v>
                </c:pt>
                <c:pt idx="56">
                  <c:v>1949</c:v>
                </c:pt>
                <c:pt idx="57">
                  <c:v>1950</c:v>
                </c:pt>
                <c:pt idx="58">
                  <c:v>1951</c:v>
                </c:pt>
                <c:pt idx="59">
                  <c:v>1952</c:v>
                </c:pt>
                <c:pt idx="60">
                  <c:v>1953</c:v>
                </c:pt>
                <c:pt idx="61">
                  <c:v>1954</c:v>
                </c:pt>
                <c:pt idx="62">
                  <c:v>1955</c:v>
                </c:pt>
                <c:pt idx="63">
                  <c:v>1956</c:v>
                </c:pt>
                <c:pt idx="64">
                  <c:v>1957</c:v>
                </c:pt>
                <c:pt idx="65">
                  <c:v>1958</c:v>
                </c:pt>
                <c:pt idx="66">
                  <c:v>1959</c:v>
                </c:pt>
                <c:pt idx="67">
                  <c:v>1960</c:v>
                </c:pt>
                <c:pt idx="68">
                  <c:v>1961</c:v>
                </c:pt>
                <c:pt idx="69">
                  <c:v>1962</c:v>
                </c:pt>
                <c:pt idx="70">
                  <c:v>1963</c:v>
                </c:pt>
                <c:pt idx="71">
                  <c:v>1964</c:v>
                </c:pt>
                <c:pt idx="72">
                  <c:v>1965</c:v>
                </c:pt>
                <c:pt idx="73">
                  <c:v>1966</c:v>
                </c:pt>
                <c:pt idx="74">
                  <c:v>1967</c:v>
                </c:pt>
                <c:pt idx="75">
                  <c:v>1968</c:v>
                </c:pt>
                <c:pt idx="76">
                  <c:v>1969</c:v>
                </c:pt>
                <c:pt idx="77">
                  <c:v>1970</c:v>
                </c:pt>
                <c:pt idx="78">
                  <c:v>1971</c:v>
                </c:pt>
                <c:pt idx="79">
                  <c:v>1972</c:v>
                </c:pt>
                <c:pt idx="80">
                  <c:v>1973</c:v>
                </c:pt>
                <c:pt idx="81">
                  <c:v>1974</c:v>
                </c:pt>
                <c:pt idx="82">
                  <c:v>1975</c:v>
                </c:pt>
                <c:pt idx="83">
                  <c:v>1976</c:v>
                </c:pt>
                <c:pt idx="84">
                  <c:v>1977</c:v>
                </c:pt>
                <c:pt idx="85">
                  <c:v>1978</c:v>
                </c:pt>
                <c:pt idx="86">
                  <c:v>1979</c:v>
                </c:pt>
                <c:pt idx="87">
                  <c:v>1980</c:v>
                </c:pt>
                <c:pt idx="88">
                  <c:v>1981</c:v>
                </c:pt>
                <c:pt idx="89">
                  <c:v>1982</c:v>
                </c:pt>
                <c:pt idx="90">
                  <c:v>1983</c:v>
                </c:pt>
                <c:pt idx="91">
                  <c:v>1984</c:v>
                </c:pt>
                <c:pt idx="92">
                  <c:v>1985</c:v>
                </c:pt>
                <c:pt idx="93">
                  <c:v>1986</c:v>
                </c:pt>
                <c:pt idx="94">
                  <c:v>1987</c:v>
                </c:pt>
                <c:pt idx="95">
                  <c:v>1988</c:v>
                </c:pt>
                <c:pt idx="96">
                  <c:v>1989</c:v>
                </c:pt>
                <c:pt idx="97">
                  <c:v>1990</c:v>
                </c:pt>
                <c:pt idx="98">
                  <c:v>1991</c:v>
                </c:pt>
                <c:pt idx="99">
                  <c:v>1992</c:v>
                </c:pt>
                <c:pt idx="100">
                  <c:v>1993</c:v>
                </c:pt>
                <c:pt idx="101">
                  <c:v>1994</c:v>
                </c:pt>
                <c:pt idx="102">
                  <c:v>1995</c:v>
                </c:pt>
                <c:pt idx="103">
                  <c:v>1996</c:v>
                </c:pt>
                <c:pt idx="104">
                  <c:v>1997</c:v>
                </c:pt>
                <c:pt idx="105">
                  <c:v>1998</c:v>
                </c:pt>
                <c:pt idx="106">
                  <c:v>1999</c:v>
                </c:pt>
                <c:pt idx="107">
                  <c:v>2000</c:v>
                </c:pt>
                <c:pt idx="108">
                  <c:v>2001</c:v>
                </c:pt>
                <c:pt idx="109">
                  <c:v>2002</c:v>
                </c:pt>
                <c:pt idx="110">
                  <c:v>2003</c:v>
                </c:pt>
                <c:pt idx="111">
                  <c:v>2004</c:v>
                </c:pt>
                <c:pt idx="112">
                  <c:v>2005</c:v>
                </c:pt>
                <c:pt idx="113">
                  <c:v>2006</c:v>
                </c:pt>
                <c:pt idx="114">
                  <c:v>2007</c:v>
                </c:pt>
                <c:pt idx="115">
                  <c:v>2008</c:v>
                </c:pt>
                <c:pt idx="116">
                  <c:v>2009</c:v>
                </c:pt>
                <c:pt idx="117">
                  <c:v>2010</c:v>
                </c:pt>
                <c:pt idx="118">
                  <c:v>2011</c:v>
                </c:pt>
                <c:pt idx="119">
                  <c:v>2012</c:v>
                </c:pt>
                <c:pt idx="120">
                  <c:v>2013</c:v>
                </c:pt>
                <c:pt idx="121">
                  <c:v>2014</c:v>
                </c:pt>
                <c:pt idx="122">
                  <c:v>2015</c:v>
                </c:pt>
                <c:pt idx="123">
                  <c:v>2016</c:v>
                </c:pt>
                <c:pt idx="124">
                  <c:v>2017</c:v>
                </c:pt>
                <c:pt idx="125">
                  <c:v>2018</c:v>
                </c:pt>
                <c:pt idx="126">
                  <c:v>2019</c:v>
                </c:pt>
                <c:pt idx="127">
                  <c:v>2020</c:v>
                </c:pt>
                <c:pt idx="128">
                  <c:v>2021</c:v>
                </c:pt>
              </c:strCache>
            </c:strRef>
          </c:cat>
          <c:val>
            <c:numRef>
              <c:f>'Rainfall charts 99th'!$B$2:$B$130</c:f>
              <c:numCache>
                <c:ptCount val="129"/>
                <c:pt idx="0">
                  <c:v>3.000000</c:v>
                </c:pt>
                <c:pt idx="1">
                  <c:v>3.000000</c:v>
                </c:pt>
                <c:pt idx="2">
                  <c:v>2.000000</c:v>
                </c:pt>
                <c:pt idx="3">
                  <c:v>1.000000</c:v>
                </c:pt>
                <c:pt idx="4">
                  <c:v>2.000000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1.000000</c:v>
                </c:pt>
                <c:pt idx="9">
                  <c:v>1.000000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1.000000</c:v>
                </c:pt>
                <c:pt idx="13">
                  <c:v>1.000000</c:v>
                </c:pt>
                <c:pt idx="14">
                  <c:v>2.000000</c:v>
                </c:pt>
                <c:pt idx="15">
                  <c:v>3.000000</c:v>
                </c:pt>
                <c:pt idx="16">
                  <c:v>0.000000</c:v>
                </c:pt>
                <c:pt idx="17">
                  <c:v>1.000000</c:v>
                </c:pt>
                <c:pt idx="18">
                  <c:v>0.000000</c:v>
                </c:pt>
                <c:pt idx="19">
                  <c:v>0.000000</c:v>
                </c:pt>
                <c:pt idx="20">
                  <c:v>0.000000</c:v>
                </c:pt>
                <c:pt idx="21">
                  <c:v>0.000000</c:v>
                </c:pt>
                <c:pt idx="22">
                  <c:v>0.000000</c:v>
                </c:pt>
                <c:pt idx="23">
                  <c:v>1.000000</c:v>
                </c:pt>
                <c:pt idx="24">
                  <c:v>1.000000</c:v>
                </c:pt>
                <c:pt idx="25">
                  <c:v>0.000000</c:v>
                </c:pt>
                <c:pt idx="26">
                  <c:v>2.000000</c:v>
                </c:pt>
                <c:pt idx="27">
                  <c:v>0.000000</c:v>
                </c:pt>
                <c:pt idx="28">
                  <c:v>4.000000</c:v>
                </c:pt>
                <c:pt idx="29">
                  <c:v>1.000000</c:v>
                </c:pt>
                <c:pt idx="30">
                  <c:v>1.000000</c:v>
                </c:pt>
                <c:pt idx="31">
                  <c:v>2.000000</c:v>
                </c:pt>
                <c:pt idx="32">
                  <c:v>2.000000</c:v>
                </c:pt>
                <c:pt idx="33">
                  <c:v>1.000000</c:v>
                </c:pt>
                <c:pt idx="34">
                  <c:v>2.000000</c:v>
                </c:pt>
                <c:pt idx="35">
                  <c:v>0.000000</c:v>
                </c:pt>
                <c:pt idx="36">
                  <c:v>2.000000</c:v>
                </c:pt>
                <c:pt idx="37">
                  <c:v>0.000000</c:v>
                </c:pt>
                <c:pt idx="38">
                  <c:v>2.000000</c:v>
                </c:pt>
                <c:pt idx="39">
                  <c:v>0.000000</c:v>
                </c:pt>
                <c:pt idx="40">
                  <c:v>1.000000</c:v>
                </c:pt>
                <c:pt idx="41">
                  <c:v>3.000000</c:v>
                </c:pt>
                <c:pt idx="42">
                  <c:v>1.000000</c:v>
                </c:pt>
                <c:pt idx="43">
                  <c:v>0.000000</c:v>
                </c:pt>
                <c:pt idx="44">
                  <c:v>3.000000</c:v>
                </c:pt>
                <c:pt idx="45">
                  <c:v>2.000000</c:v>
                </c:pt>
                <c:pt idx="46">
                  <c:v>2.000000</c:v>
                </c:pt>
                <c:pt idx="47">
                  <c:v>1.000000</c:v>
                </c:pt>
                <c:pt idx="48">
                  <c:v>0.000000</c:v>
                </c:pt>
                <c:pt idx="49">
                  <c:v>2.000000</c:v>
                </c:pt>
                <c:pt idx="50">
                  <c:v>1.000000</c:v>
                </c:pt>
                <c:pt idx="51">
                  <c:v>2.000000</c:v>
                </c:pt>
                <c:pt idx="52">
                  <c:v>3.000000</c:v>
                </c:pt>
                <c:pt idx="53">
                  <c:v>0.000000</c:v>
                </c:pt>
                <c:pt idx="54">
                  <c:v>1.000000</c:v>
                </c:pt>
                <c:pt idx="55">
                  <c:v>1.000000</c:v>
                </c:pt>
                <c:pt idx="56">
                  <c:v>0.000000</c:v>
                </c:pt>
                <c:pt idx="57">
                  <c:v>1.000000</c:v>
                </c:pt>
                <c:pt idx="58">
                  <c:v>0.000000</c:v>
                </c:pt>
                <c:pt idx="59">
                  <c:v>1.000000</c:v>
                </c:pt>
                <c:pt idx="60">
                  <c:v>2.000000</c:v>
                </c:pt>
                <c:pt idx="61">
                  <c:v>3.000000</c:v>
                </c:pt>
                <c:pt idx="62">
                  <c:v>1.000000</c:v>
                </c:pt>
                <c:pt idx="63">
                  <c:v>1.000000</c:v>
                </c:pt>
                <c:pt idx="64">
                  <c:v>1.000000</c:v>
                </c:pt>
                <c:pt idx="65">
                  <c:v>0.000000</c:v>
                </c:pt>
                <c:pt idx="66">
                  <c:v>1.000000</c:v>
                </c:pt>
                <c:pt idx="67">
                  <c:v>0.000000</c:v>
                </c:pt>
                <c:pt idx="68">
                  <c:v>2.000000</c:v>
                </c:pt>
                <c:pt idx="69">
                  <c:v>1.000000</c:v>
                </c:pt>
                <c:pt idx="70">
                  <c:v>2.000000</c:v>
                </c:pt>
                <c:pt idx="71">
                  <c:v>1.000000</c:v>
                </c:pt>
                <c:pt idx="72">
                  <c:v>0.000000</c:v>
                </c:pt>
                <c:pt idx="73">
                  <c:v>2.000000</c:v>
                </c:pt>
                <c:pt idx="74">
                  <c:v>3.000000</c:v>
                </c:pt>
                <c:pt idx="75">
                  <c:v>0.000000</c:v>
                </c:pt>
                <c:pt idx="76">
                  <c:v>0.000000</c:v>
                </c:pt>
                <c:pt idx="77">
                  <c:v>1.000000</c:v>
                </c:pt>
                <c:pt idx="78">
                  <c:v>0.000000</c:v>
                </c:pt>
                <c:pt idx="79">
                  <c:v>3.000000</c:v>
                </c:pt>
                <c:pt idx="80">
                  <c:v>0.000000</c:v>
                </c:pt>
                <c:pt idx="81">
                  <c:v>6.000000</c:v>
                </c:pt>
                <c:pt idx="82">
                  <c:v>2.000000</c:v>
                </c:pt>
                <c:pt idx="83">
                  <c:v>4.000000</c:v>
                </c:pt>
                <c:pt idx="84">
                  <c:v>1.000000</c:v>
                </c:pt>
                <c:pt idx="85">
                  <c:v>2.000000</c:v>
                </c:pt>
                <c:pt idx="86">
                  <c:v>1.000000</c:v>
                </c:pt>
                <c:pt idx="87">
                  <c:v>0.000000</c:v>
                </c:pt>
                <c:pt idx="88">
                  <c:v>2.000000</c:v>
                </c:pt>
                <c:pt idx="89">
                  <c:v>0.000000</c:v>
                </c:pt>
                <c:pt idx="90">
                  <c:v>0.000000</c:v>
                </c:pt>
                <c:pt idx="91">
                  <c:v>3.000000</c:v>
                </c:pt>
                <c:pt idx="92">
                  <c:v>2.000000</c:v>
                </c:pt>
                <c:pt idx="93">
                  <c:v>0.000000</c:v>
                </c:pt>
                <c:pt idx="94">
                  <c:v>2.000000</c:v>
                </c:pt>
                <c:pt idx="95">
                  <c:v>2.000000</c:v>
                </c:pt>
                <c:pt idx="96">
                  <c:v>1.000000</c:v>
                </c:pt>
                <c:pt idx="97">
                  <c:v>1.000000</c:v>
                </c:pt>
                <c:pt idx="98">
                  <c:v>2.000000</c:v>
                </c:pt>
                <c:pt idx="99">
                  <c:v>0.000000</c:v>
                </c:pt>
                <c:pt idx="100">
                  <c:v>0.000000</c:v>
                </c:pt>
                <c:pt idx="101">
                  <c:v>2.000000</c:v>
                </c:pt>
                <c:pt idx="102">
                  <c:v>0.000000</c:v>
                </c:pt>
                <c:pt idx="103">
                  <c:v>3.000000</c:v>
                </c:pt>
                <c:pt idx="104">
                  <c:v>0.000000</c:v>
                </c:pt>
                <c:pt idx="105">
                  <c:v>0.000000</c:v>
                </c:pt>
                <c:pt idx="106">
                  <c:v>1.000000</c:v>
                </c:pt>
                <c:pt idx="107">
                  <c:v>0.000000</c:v>
                </c:pt>
                <c:pt idx="108">
                  <c:v>1.000000</c:v>
                </c:pt>
                <c:pt idx="109">
                  <c:v>0.000000</c:v>
                </c:pt>
                <c:pt idx="110">
                  <c:v>2.000000</c:v>
                </c:pt>
                <c:pt idx="111">
                  <c:v>1.000000</c:v>
                </c:pt>
                <c:pt idx="112">
                  <c:v>1.000000</c:v>
                </c:pt>
                <c:pt idx="113">
                  <c:v>6.000000</c:v>
                </c:pt>
                <c:pt idx="114">
                  <c:v>0.000000</c:v>
                </c:pt>
                <c:pt idx="115">
                  <c:v>1.000000</c:v>
                </c:pt>
                <c:pt idx="116">
                  <c:v>2.000000</c:v>
                </c:pt>
                <c:pt idx="117">
                  <c:v>2.000000</c:v>
                </c:pt>
                <c:pt idx="118">
                  <c:v>1.000000</c:v>
                </c:pt>
                <c:pt idx="119">
                  <c:v>0.000000</c:v>
                </c:pt>
                <c:pt idx="120">
                  <c:v>1.000000</c:v>
                </c:pt>
                <c:pt idx="121">
                  <c:v>0.000000</c:v>
                </c:pt>
                <c:pt idx="122">
                  <c:v>2.000000</c:v>
                </c:pt>
                <c:pt idx="123">
                  <c:v>1.000000</c:v>
                </c:pt>
                <c:pt idx="124">
                  <c:v>1.000000</c:v>
                </c:pt>
                <c:pt idx="125">
                  <c:v>0.000000</c:v>
                </c:pt>
                <c:pt idx="126">
                  <c:v>0.000000</c:v>
                </c:pt>
                <c:pt idx="127">
                  <c:v>1.000000</c:v>
                </c:pt>
                <c:pt idx="128">
                  <c:v>2.000000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8"/>
        <c:noMultiLvlLbl val="1"/>
      </c:catAx>
      <c:valAx>
        <c:axId val="2094734553"/>
        <c:scaling>
          <c:orientation val="minMax"/>
          <c:max val="8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0.8"/>
        <c:minorUnit val="0.4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total millimetre volume of rainfall days above 99th percentile (125.8mm) at Byron Bay 58007, 1893-2021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01813"/>
          <c:y val="0.1142"/>
          <c:w val="0.933233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99th'!$C$1</c:f>
              <c:strCache>
                <c:ptCount val="1"/>
                <c:pt idx="0">
                  <c:v>Annual total mm in days above 99th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99th'!$A$2:$A$130</c:f>
              <c:strCache>
                <c:ptCount val="129"/>
                <c:pt idx="0">
                  <c:v>1893</c:v>
                </c:pt>
                <c:pt idx="1">
                  <c:v>1894</c:v>
                </c:pt>
                <c:pt idx="2">
                  <c:v>1895</c:v>
                </c:pt>
                <c:pt idx="3">
                  <c:v>1896</c:v>
                </c:pt>
                <c:pt idx="4">
                  <c:v>1897</c:v>
                </c:pt>
                <c:pt idx="5">
                  <c:v>1898</c:v>
                </c:pt>
                <c:pt idx="6">
                  <c:v>1899</c:v>
                </c:pt>
                <c:pt idx="7">
                  <c:v>1900</c:v>
                </c:pt>
                <c:pt idx="8">
                  <c:v>1901</c:v>
                </c:pt>
                <c:pt idx="9">
                  <c:v>1902</c:v>
                </c:pt>
                <c:pt idx="10">
                  <c:v>1903</c:v>
                </c:pt>
                <c:pt idx="11">
                  <c:v>1904</c:v>
                </c:pt>
                <c:pt idx="12">
                  <c:v>1905</c:v>
                </c:pt>
                <c:pt idx="13">
                  <c:v>1906</c:v>
                </c:pt>
                <c:pt idx="14">
                  <c:v>1907</c:v>
                </c:pt>
                <c:pt idx="15">
                  <c:v>1908</c:v>
                </c:pt>
                <c:pt idx="16">
                  <c:v>1909</c:v>
                </c:pt>
                <c:pt idx="17">
                  <c:v>1910</c:v>
                </c:pt>
                <c:pt idx="18">
                  <c:v>1911</c:v>
                </c:pt>
                <c:pt idx="19">
                  <c:v>1912</c:v>
                </c:pt>
                <c:pt idx="20">
                  <c:v>1913</c:v>
                </c:pt>
                <c:pt idx="21">
                  <c:v>1914</c:v>
                </c:pt>
                <c:pt idx="22">
                  <c:v>1915</c:v>
                </c:pt>
                <c:pt idx="23">
                  <c:v>1916</c:v>
                </c:pt>
                <c:pt idx="24">
                  <c:v>1917</c:v>
                </c:pt>
                <c:pt idx="25">
                  <c:v>1918</c:v>
                </c:pt>
                <c:pt idx="26">
                  <c:v>1919</c:v>
                </c:pt>
                <c:pt idx="27">
                  <c:v>1920</c:v>
                </c:pt>
                <c:pt idx="28">
                  <c:v>1921</c:v>
                </c:pt>
                <c:pt idx="29">
                  <c:v>1922</c:v>
                </c:pt>
                <c:pt idx="30">
                  <c:v>1923</c:v>
                </c:pt>
                <c:pt idx="31">
                  <c:v>1924</c:v>
                </c:pt>
                <c:pt idx="32">
                  <c:v>1925</c:v>
                </c:pt>
                <c:pt idx="33">
                  <c:v>1926</c:v>
                </c:pt>
                <c:pt idx="34">
                  <c:v>1927</c:v>
                </c:pt>
                <c:pt idx="35">
                  <c:v>1928</c:v>
                </c:pt>
                <c:pt idx="36">
                  <c:v>1929</c:v>
                </c:pt>
                <c:pt idx="37">
                  <c:v>1930</c:v>
                </c:pt>
                <c:pt idx="38">
                  <c:v>1931</c:v>
                </c:pt>
                <c:pt idx="39">
                  <c:v>1932</c:v>
                </c:pt>
                <c:pt idx="40">
                  <c:v>1933</c:v>
                </c:pt>
                <c:pt idx="41">
                  <c:v>1934</c:v>
                </c:pt>
                <c:pt idx="42">
                  <c:v>1935</c:v>
                </c:pt>
                <c:pt idx="43">
                  <c:v>1936</c:v>
                </c:pt>
                <c:pt idx="44">
                  <c:v>1937</c:v>
                </c:pt>
                <c:pt idx="45">
                  <c:v>1938</c:v>
                </c:pt>
                <c:pt idx="46">
                  <c:v>1939</c:v>
                </c:pt>
                <c:pt idx="47">
                  <c:v>1940</c:v>
                </c:pt>
                <c:pt idx="48">
                  <c:v>1941</c:v>
                </c:pt>
                <c:pt idx="49">
                  <c:v>1942</c:v>
                </c:pt>
                <c:pt idx="50">
                  <c:v>1943</c:v>
                </c:pt>
                <c:pt idx="51">
                  <c:v>1944</c:v>
                </c:pt>
                <c:pt idx="52">
                  <c:v>1945</c:v>
                </c:pt>
                <c:pt idx="53">
                  <c:v>1946</c:v>
                </c:pt>
                <c:pt idx="54">
                  <c:v>1947</c:v>
                </c:pt>
                <c:pt idx="55">
                  <c:v>1948</c:v>
                </c:pt>
                <c:pt idx="56">
                  <c:v>1949</c:v>
                </c:pt>
                <c:pt idx="57">
                  <c:v>1950</c:v>
                </c:pt>
                <c:pt idx="58">
                  <c:v>1951</c:v>
                </c:pt>
                <c:pt idx="59">
                  <c:v>1952</c:v>
                </c:pt>
                <c:pt idx="60">
                  <c:v>1953</c:v>
                </c:pt>
                <c:pt idx="61">
                  <c:v>1954</c:v>
                </c:pt>
                <c:pt idx="62">
                  <c:v>1955</c:v>
                </c:pt>
                <c:pt idx="63">
                  <c:v>1956</c:v>
                </c:pt>
                <c:pt idx="64">
                  <c:v>1957</c:v>
                </c:pt>
                <c:pt idx="65">
                  <c:v>1958</c:v>
                </c:pt>
                <c:pt idx="66">
                  <c:v>1959</c:v>
                </c:pt>
                <c:pt idx="67">
                  <c:v>1960</c:v>
                </c:pt>
                <c:pt idx="68">
                  <c:v>1961</c:v>
                </c:pt>
                <c:pt idx="69">
                  <c:v>1962</c:v>
                </c:pt>
                <c:pt idx="70">
                  <c:v>1963</c:v>
                </c:pt>
                <c:pt idx="71">
                  <c:v>1964</c:v>
                </c:pt>
                <c:pt idx="72">
                  <c:v>1965</c:v>
                </c:pt>
                <c:pt idx="73">
                  <c:v>1966</c:v>
                </c:pt>
                <c:pt idx="74">
                  <c:v>1967</c:v>
                </c:pt>
                <c:pt idx="75">
                  <c:v>1968</c:v>
                </c:pt>
                <c:pt idx="76">
                  <c:v>1969</c:v>
                </c:pt>
                <c:pt idx="77">
                  <c:v>1970</c:v>
                </c:pt>
                <c:pt idx="78">
                  <c:v>1971</c:v>
                </c:pt>
                <c:pt idx="79">
                  <c:v>1972</c:v>
                </c:pt>
                <c:pt idx="80">
                  <c:v>1973</c:v>
                </c:pt>
                <c:pt idx="81">
                  <c:v>1974</c:v>
                </c:pt>
                <c:pt idx="82">
                  <c:v>1975</c:v>
                </c:pt>
                <c:pt idx="83">
                  <c:v>1976</c:v>
                </c:pt>
                <c:pt idx="84">
                  <c:v>1977</c:v>
                </c:pt>
                <c:pt idx="85">
                  <c:v>1978</c:v>
                </c:pt>
                <c:pt idx="86">
                  <c:v>1979</c:v>
                </c:pt>
                <c:pt idx="87">
                  <c:v>1980</c:v>
                </c:pt>
                <c:pt idx="88">
                  <c:v>1981</c:v>
                </c:pt>
                <c:pt idx="89">
                  <c:v>1982</c:v>
                </c:pt>
                <c:pt idx="90">
                  <c:v>1983</c:v>
                </c:pt>
                <c:pt idx="91">
                  <c:v>1984</c:v>
                </c:pt>
                <c:pt idx="92">
                  <c:v>1985</c:v>
                </c:pt>
                <c:pt idx="93">
                  <c:v>1986</c:v>
                </c:pt>
                <c:pt idx="94">
                  <c:v>1987</c:v>
                </c:pt>
                <c:pt idx="95">
                  <c:v>1988</c:v>
                </c:pt>
                <c:pt idx="96">
                  <c:v>1989</c:v>
                </c:pt>
                <c:pt idx="97">
                  <c:v>1990</c:v>
                </c:pt>
                <c:pt idx="98">
                  <c:v>1991</c:v>
                </c:pt>
                <c:pt idx="99">
                  <c:v>1992</c:v>
                </c:pt>
                <c:pt idx="100">
                  <c:v>1993</c:v>
                </c:pt>
                <c:pt idx="101">
                  <c:v>1994</c:v>
                </c:pt>
                <c:pt idx="102">
                  <c:v>1995</c:v>
                </c:pt>
                <c:pt idx="103">
                  <c:v>1996</c:v>
                </c:pt>
                <c:pt idx="104">
                  <c:v>1997</c:v>
                </c:pt>
                <c:pt idx="105">
                  <c:v>1998</c:v>
                </c:pt>
                <c:pt idx="106">
                  <c:v>1999</c:v>
                </c:pt>
                <c:pt idx="107">
                  <c:v>2000</c:v>
                </c:pt>
                <c:pt idx="108">
                  <c:v>2001</c:v>
                </c:pt>
                <c:pt idx="109">
                  <c:v>2002</c:v>
                </c:pt>
                <c:pt idx="110">
                  <c:v>2003</c:v>
                </c:pt>
                <c:pt idx="111">
                  <c:v>2004</c:v>
                </c:pt>
                <c:pt idx="112">
                  <c:v>2005</c:v>
                </c:pt>
                <c:pt idx="113">
                  <c:v>2006</c:v>
                </c:pt>
                <c:pt idx="114">
                  <c:v>2007</c:v>
                </c:pt>
                <c:pt idx="115">
                  <c:v>2008</c:v>
                </c:pt>
                <c:pt idx="116">
                  <c:v>2009</c:v>
                </c:pt>
                <c:pt idx="117">
                  <c:v>2010</c:v>
                </c:pt>
                <c:pt idx="118">
                  <c:v>2011</c:v>
                </c:pt>
                <c:pt idx="119">
                  <c:v>2012</c:v>
                </c:pt>
                <c:pt idx="120">
                  <c:v>2013</c:v>
                </c:pt>
                <c:pt idx="121">
                  <c:v>2014</c:v>
                </c:pt>
                <c:pt idx="122">
                  <c:v>2015</c:v>
                </c:pt>
                <c:pt idx="123">
                  <c:v>2016</c:v>
                </c:pt>
                <c:pt idx="124">
                  <c:v>2017</c:v>
                </c:pt>
                <c:pt idx="125">
                  <c:v>2018</c:v>
                </c:pt>
                <c:pt idx="126">
                  <c:v>2019</c:v>
                </c:pt>
                <c:pt idx="127">
                  <c:v>2020</c:v>
                </c:pt>
                <c:pt idx="128">
                  <c:v>2021</c:v>
                </c:pt>
              </c:strCache>
            </c:strRef>
          </c:cat>
          <c:val>
            <c:numRef>
              <c:f>'Rainfall charts 99th'!$C$2:$C$130</c:f>
              <c:numCache>
                <c:ptCount val="129"/>
                <c:pt idx="0">
                  <c:v>406.900000</c:v>
                </c:pt>
                <c:pt idx="1">
                  <c:v>519.400000</c:v>
                </c:pt>
                <c:pt idx="2">
                  <c:v>339.400000</c:v>
                </c:pt>
                <c:pt idx="3">
                  <c:v>204.000000</c:v>
                </c:pt>
                <c:pt idx="4">
                  <c:v>264.700000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162.800000</c:v>
                </c:pt>
                <c:pt idx="9">
                  <c:v>136.100000</c:v>
                </c:pt>
                <c:pt idx="10">
                  <c:v>0.000000</c:v>
                </c:pt>
                <c:pt idx="11">
                  <c:v>0.000000</c:v>
                </c:pt>
                <c:pt idx="12">
                  <c:v>127.000000</c:v>
                </c:pt>
                <c:pt idx="13">
                  <c:v>158.800000</c:v>
                </c:pt>
                <c:pt idx="14">
                  <c:v>348.700000</c:v>
                </c:pt>
                <c:pt idx="15">
                  <c:v>492.300000</c:v>
                </c:pt>
                <c:pt idx="16">
                  <c:v>0.000000</c:v>
                </c:pt>
                <c:pt idx="17">
                  <c:v>154.200000</c:v>
                </c:pt>
                <c:pt idx="18">
                  <c:v>0.000000</c:v>
                </c:pt>
                <c:pt idx="19">
                  <c:v>0.000000</c:v>
                </c:pt>
                <c:pt idx="20">
                  <c:v>0.000000</c:v>
                </c:pt>
                <c:pt idx="21">
                  <c:v>0.000000</c:v>
                </c:pt>
                <c:pt idx="22">
                  <c:v>0.000000</c:v>
                </c:pt>
                <c:pt idx="23">
                  <c:v>170.400000</c:v>
                </c:pt>
                <c:pt idx="24">
                  <c:v>154.900000</c:v>
                </c:pt>
                <c:pt idx="25">
                  <c:v>0.000000</c:v>
                </c:pt>
                <c:pt idx="26">
                  <c:v>290.800000</c:v>
                </c:pt>
                <c:pt idx="27">
                  <c:v>0.000000</c:v>
                </c:pt>
                <c:pt idx="28">
                  <c:v>784.800000</c:v>
                </c:pt>
                <c:pt idx="29">
                  <c:v>152.400000</c:v>
                </c:pt>
                <c:pt idx="30">
                  <c:v>152.900000</c:v>
                </c:pt>
                <c:pt idx="31">
                  <c:v>309.100000</c:v>
                </c:pt>
                <c:pt idx="32">
                  <c:v>337.800000</c:v>
                </c:pt>
                <c:pt idx="33">
                  <c:v>156.200000</c:v>
                </c:pt>
                <c:pt idx="34">
                  <c:v>320.100000</c:v>
                </c:pt>
                <c:pt idx="35">
                  <c:v>0.000000</c:v>
                </c:pt>
                <c:pt idx="36">
                  <c:v>323.600000</c:v>
                </c:pt>
                <c:pt idx="37">
                  <c:v>0.000000</c:v>
                </c:pt>
                <c:pt idx="38">
                  <c:v>392.500000</c:v>
                </c:pt>
                <c:pt idx="39">
                  <c:v>0.000000</c:v>
                </c:pt>
                <c:pt idx="40">
                  <c:v>172.500000</c:v>
                </c:pt>
                <c:pt idx="41">
                  <c:v>436.800000</c:v>
                </c:pt>
                <c:pt idx="42">
                  <c:v>144.000000</c:v>
                </c:pt>
                <c:pt idx="43">
                  <c:v>0.000000</c:v>
                </c:pt>
                <c:pt idx="44">
                  <c:v>537.700000</c:v>
                </c:pt>
                <c:pt idx="45">
                  <c:v>346.200000</c:v>
                </c:pt>
                <c:pt idx="46">
                  <c:v>313.700000</c:v>
                </c:pt>
                <c:pt idx="47">
                  <c:v>154.400000</c:v>
                </c:pt>
                <c:pt idx="48">
                  <c:v>0.000000</c:v>
                </c:pt>
                <c:pt idx="49">
                  <c:v>273.000000</c:v>
                </c:pt>
                <c:pt idx="50">
                  <c:v>139.700000</c:v>
                </c:pt>
                <c:pt idx="51">
                  <c:v>389.900000</c:v>
                </c:pt>
                <c:pt idx="52">
                  <c:v>572.600000</c:v>
                </c:pt>
                <c:pt idx="53">
                  <c:v>0.000000</c:v>
                </c:pt>
                <c:pt idx="54">
                  <c:v>130.600000</c:v>
                </c:pt>
                <c:pt idx="55">
                  <c:v>136.100000</c:v>
                </c:pt>
                <c:pt idx="56">
                  <c:v>0.000000</c:v>
                </c:pt>
                <c:pt idx="57">
                  <c:v>184.400000</c:v>
                </c:pt>
                <c:pt idx="58">
                  <c:v>0.000000</c:v>
                </c:pt>
                <c:pt idx="59">
                  <c:v>156.000000</c:v>
                </c:pt>
                <c:pt idx="60">
                  <c:v>360.500000</c:v>
                </c:pt>
                <c:pt idx="61">
                  <c:v>693.900000</c:v>
                </c:pt>
                <c:pt idx="62">
                  <c:v>188.700000</c:v>
                </c:pt>
                <c:pt idx="63">
                  <c:v>162.800000</c:v>
                </c:pt>
                <c:pt idx="64">
                  <c:v>136.900000</c:v>
                </c:pt>
                <c:pt idx="65">
                  <c:v>0.000000</c:v>
                </c:pt>
                <c:pt idx="66">
                  <c:v>136.700000</c:v>
                </c:pt>
                <c:pt idx="67">
                  <c:v>0.000000</c:v>
                </c:pt>
                <c:pt idx="68">
                  <c:v>292.600000</c:v>
                </c:pt>
                <c:pt idx="69">
                  <c:v>177.800000</c:v>
                </c:pt>
                <c:pt idx="70">
                  <c:v>296.000000</c:v>
                </c:pt>
                <c:pt idx="71">
                  <c:v>148.800000</c:v>
                </c:pt>
                <c:pt idx="72">
                  <c:v>0.000000</c:v>
                </c:pt>
                <c:pt idx="73">
                  <c:v>276.800000</c:v>
                </c:pt>
                <c:pt idx="74">
                  <c:v>440.200000</c:v>
                </c:pt>
                <c:pt idx="75">
                  <c:v>0.000000</c:v>
                </c:pt>
                <c:pt idx="76">
                  <c:v>0.000000</c:v>
                </c:pt>
                <c:pt idx="77">
                  <c:v>162.100000</c:v>
                </c:pt>
                <c:pt idx="78">
                  <c:v>0.000000</c:v>
                </c:pt>
                <c:pt idx="79">
                  <c:v>645.400000</c:v>
                </c:pt>
                <c:pt idx="80">
                  <c:v>0.000000</c:v>
                </c:pt>
                <c:pt idx="81">
                  <c:v>1111.600000</c:v>
                </c:pt>
                <c:pt idx="82">
                  <c:v>378.800000</c:v>
                </c:pt>
                <c:pt idx="83">
                  <c:v>573.400000</c:v>
                </c:pt>
                <c:pt idx="84">
                  <c:v>129.800000</c:v>
                </c:pt>
                <c:pt idx="85">
                  <c:v>286.200000</c:v>
                </c:pt>
                <c:pt idx="86">
                  <c:v>131.200000</c:v>
                </c:pt>
                <c:pt idx="87">
                  <c:v>0.000000</c:v>
                </c:pt>
                <c:pt idx="88">
                  <c:v>343.800000</c:v>
                </c:pt>
                <c:pt idx="89">
                  <c:v>0.000000</c:v>
                </c:pt>
                <c:pt idx="90">
                  <c:v>0.000000</c:v>
                </c:pt>
                <c:pt idx="91">
                  <c:v>688.400000</c:v>
                </c:pt>
                <c:pt idx="92">
                  <c:v>403.100000</c:v>
                </c:pt>
                <c:pt idx="93">
                  <c:v>0.000000</c:v>
                </c:pt>
                <c:pt idx="94">
                  <c:v>551.800000</c:v>
                </c:pt>
                <c:pt idx="95">
                  <c:v>326.500000</c:v>
                </c:pt>
                <c:pt idx="96">
                  <c:v>141.600000</c:v>
                </c:pt>
                <c:pt idx="97">
                  <c:v>158.300000</c:v>
                </c:pt>
                <c:pt idx="98">
                  <c:v>441.900000</c:v>
                </c:pt>
                <c:pt idx="99">
                  <c:v>0.000000</c:v>
                </c:pt>
                <c:pt idx="100">
                  <c:v>0.000000</c:v>
                </c:pt>
                <c:pt idx="101">
                  <c:v>275.700000</c:v>
                </c:pt>
                <c:pt idx="102">
                  <c:v>0.000000</c:v>
                </c:pt>
                <c:pt idx="103">
                  <c:v>489.300000</c:v>
                </c:pt>
                <c:pt idx="104">
                  <c:v>0.000000</c:v>
                </c:pt>
                <c:pt idx="105">
                  <c:v>0.000000</c:v>
                </c:pt>
                <c:pt idx="106">
                  <c:v>268.200000</c:v>
                </c:pt>
                <c:pt idx="107">
                  <c:v>0.000000</c:v>
                </c:pt>
                <c:pt idx="108">
                  <c:v>309.800000</c:v>
                </c:pt>
                <c:pt idx="109">
                  <c:v>0.000000</c:v>
                </c:pt>
                <c:pt idx="110">
                  <c:v>332.600000</c:v>
                </c:pt>
                <c:pt idx="111">
                  <c:v>127.200000</c:v>
                </c:pt>
                <c:pt idx="112">
                  <c:v>252.400000</c:v>
                </c:pt>
                <c:pt idx="113">
                  <c:v>1029.200000</c:v>
                </c:pt>
                <c:pt idx="114">
                  <c:v>0.000000</c:v>
                </c:pt>
                <c:pt idx="115">
                  <c:v>149.200000</c:v>
                </c:pt>
                <c:pt idx="116">
                  <c:v>267.400000</c:v>
                </c:pt>
                <c:pt idx="117">
                  <c:v>557.000000</c:v>
                </c:pt>
                <c:pt idx="118">
                  <c:v>179.400000</c:v>
                </c:pt>
                <c:pt idx="119">
                  <c:v>0.000000</c:v>
                </c:pt>
                <c:pt idx="120">
                  <c:v>172.200000</c:v>
                </c:pt>
                <c:pt idx="121">
                  <c:v>0.000000</c:v>
                </c:pt>
                <c:pt idx="122">
                  <c:v>288.800000</c:v>
                </c:pt>
                <c:pt idx="123">
                  <c:v>222.400000</c:v>
                </c:pt>
                <c:pt idx="124">
                  <c:v>233.200000</c:v>
                </c:pt>
                <c:pt idx="125">
                  <c:v>0.000000</c:v>
                </c:pt>
                <c:pt idx="126">
                  <c:v>0.000000</c:v>
                </c:pt>
                <c:pt idx="127">
                  <c:v>255.200000</c:v>
                </c:pt>
                <c:pt idx="128">
                  <c:v>274.600000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8"/>
        <c:noMultiLvlLbl val="1"/>
      </c:catAx>
      <c:valAx>
        <c:axId val="2094734553"/>
        <c:scaling>
          <c:orientation val="minMax"/>
          <c:max val="120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0"/>
        <c:minorUnit val="60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Arial"/>
              </a:defRPr>
            </a:pPr>
            <a:r>
              <a:rPr b="0" i="0" strike="noStrike" sz="1400" u="none">
                <a:solidFill>
                  <a:srgbClr val="000000"/>
                </a:solidFill>
                <a:latin typeface="Arial"/>
              </a:rPr>
              <a:t>Annual average millimetre volume of rainfall days above 99th percentile (125.8mm) at Byron Bay 58007, 1893-2021</a:t>
            </a:r>
          </a:p>
        </c:rich>
      </c:tx>
      <c:layout>
        <c:manualLayout>
          <c:xMode val="edge"/>
          <c:yMode val="edge"/>
          <c:x val="0"/>
          <c:y val="0"/>
          <c:w val="1"/>
          <c:h val="0.114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509944"/>
          <c:y val="0.1142"/>
          <c:w val="0.942356"/>
          <c:h val="0.800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'Rainfall charts 99th'!$D$1</c:f>
              <c:strCache>
                <c:ptCount val="1"/>
                <c:pt idx="0">
                  <c:v>Annual average mm in days above 99th percentile</c:v>
                </c:pt>
              </c:strCache>
            </c:strRef>
          </c:tx>
          <c:spPr>
            <a:solidFill>
              <a:srgbClr val="64B2DF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trendline>
            <c:spPr>
              <a:noFill/>
              <a:ln w="12700" cap="flat">
                <a:solidFill>
                  <a:srgbClr val="000000"/>
                </a:solidFill>
                <a:custDash>
                  <a:ds d="200000" sp="200000"/>
                </a:custDash>
                <a:miter lim="400000"/>
              </a:ln>
              <a:effectLst>
                <a:outerShdw sx="100000" sy="100000" kx="0" ky="0" algn="tl" rotWithShape="1" blurRad="12700" dist="25400" dir="7320000">
                  <a:srgbClr val="000000">
                    <a:alpha val="25000"/>
                  </a:srgbClr>
                </a:outerShdw>
              </a:effectLst>
            </c:spPr>
            <c:trendlineType val="poly"/>
            <c:order val="4"/>
            <c:forward val="0"/>
            <c:backward val="0"/>
            <c:dispRSqr val="0"/>
            <c:dispEq val="0"/>
          </c:trendline>
          <c:cat>
            <c:strRef>
              <c:f>'Rainfall charts 99th'!$A$2:$A$130</c:f>
              <c:strCache>
                <c:ptCount val="129"/>
                <c:pt idx="0">
                  <c:v>1893</c:v>
                </c:pt>
                <c:pt idx="1">
                  <c:v>1894</c:v>
                </c:pt>
                <c:pt idx="2">
                  <c:v>1895</c:v>
                </c:pt>
                <c:pt idx="3">
                  <c:v>1896</c:v>
                </c:pt>
                <c:pt idx="4">
                  <c:v>1897</c:v>
                </c:pt>
                <c:pt idx="5">
                  <c:v>1898</c:v>
                </c:pt>
                <c:pt idx="6">
                  <c:v>1899</c:v>
                </c:pt>
                <c:pt idx="7">
                  <c:v>1900</c:v>
                </c:pt>
                <c:pt idx="8">
                  <c:v>1901</c:v>
                </c:pt>
                <c:pt idx="9">
                  <c:v>1902</c:v>
                </c:pt>
                <c:pt idx="10">
                  <c:v>1903</c:v>
                </c:pt>
                <c:pt idx="11">
                  <c:v>1904</c:v>
                </c:pt>
                <c:pt idx="12">
                  <c:v>1905</c:v>
                </c:pt>
                <c:pt idx="13">
                  <c:v>1906</c:v>
                </c:pt>
                <c:pt idx="14">
                  <c:v>1907</c:v>
                </c:pt>
                <c:pt idx="15">
                  <c:v>1908</c:v>
                </c:pt>
                <c:pt idx="16">
                  <c:v>1909</c:v>
                </c:pt>
                <c:pt idx="17">
                  <c:v>1910</c:v>
                </c:pt>
                <c:pt idx="18">
                  <c:v>1911</c:v>
                </c:pt>
                <c:pt idx="19">
                  <c:v>1912</c:v>
                </c:pt>
                <c:pt idx="20">
                  <c:v>1913</c:v>
                </c:pt>
                <c:pt idx="21">
                  <c:v>1914</c:v>
                </c:pt>
                <c:pt idx="22">
                  <c:v>1915</c:v>
                </c:pt>
                <c:pt idx="23">
                  <c:v>1916</c:v>
                </c:pt>
                <c:pt idx="24">
                  <c:v>1917</c:v>
                </c:pt>
                <c:pt idx="25">
                  <c:v>1918</c:v>
                </c:pt>
                <c:pt idx="26">
                  <c:v>1919</c:v>
                </c:pt>
                <c:pt idx="27">
                  <c:v>1920</c:v>
                </c:pt>
                <c:pt idx="28">
                  <c:v>1921</c:v>
                </c:pt>
                <c:pt idx="29">
                  <c:v>1922</c:v>
                </c:pt>
                <c:pt idx="30">
                  <c:v>1923</c:v>
                </c:pt>
                <c:pt idx="31">
                  <c:v>1924</c:v>
                </c:pt>
                <c:pt idx="32">
                  <c:v>1925</c:v>
                </c:pt>
                <c:pt idx="33">
                  <c:v>1926</c:v>
                </c:pt>
                <c:pt idx="34">
                  <c:v>1927</c:v>
                </c:pt>
                <c:pt idx="35">
                  <c:v>1928</c:v>
                </c:pt>
                <c:pt idx="36">
                  <c:v>1929</c:v>
                </c:pt>
                <c:pt idx="37">
                  <c:v>1930</c:v>
                </c:pt>
                <c:pt idx="38">
                  <c:v>1931</c:v>
                </c:pt>
                <c:pt idx="39">
                  <c:v>1932</c:v>
                </c:pt>
                <c:pt idx="40">
                  <c:v>1933</c:v>
                </c:pt>
                <c:pt idx="41">
                  <c:v>1934</c:v>
                </c:pt>
                <c:pt idx="42">
                  <c:v>1935</c:v>
                </c:pt>
                <c:pt idx="43">
                  <c:v>1936</c:v>
                </c:pt>
                <c:pt idx="44">
                  <c:v>1937</c:v>
                </c:pt>
                <c:pt idx="45">
                  <c:v>1938</c:v>
                </c:pt>
                <c:pt idx="46">
                  <c:v>1939</c:v>
                </c:pt>
                <c:pt idx="47">
                  <c:v>1940</c:v>
                </c:pt>
                <c:pt idx="48">
                  <c:v>1941</c:v>
                </c:pt>
                <c:pt idx="49">
                  <c:v>1942</c:v>
                </c:pt>
                <c:pt idx="50">
                  <c:v>1943</c:v>
                </c:pt>
                <c:pt idx="51">
                  <c:v>1944</c:v>
                </c:pt>
                <c:pt idx="52">
                  <c:v>1945</c:v>
                </c:pt>
                <c:pt idx="53">
                  <c:v>1946</c:v>
                </c:pt>
                <c:pt idx="54">
                  <c:v>1947</c:v>
                </c:pt>
                <c:pt idx="55">
                  <c:v>1948</c:v>
                </c:pt>
                <c:pt idx="56">
                  <c:v>1949</c:v>
                </c:pt>
                <c:pt idx="57">
                  <c:v>1950</c:v>
                </c:pt>
                <c:pt idx="58">
                  <c:v>1951</c:v>
                </c:pt>
                <c:pt idx="59">
                  <c:v>1952</c:v>
                </c:pt>
                <c:pt idx="60">
                  <c:v>1953</c:v>
                </c:pt>
                <c:pt idx="61">
                  <c:v>1954</c:v>
                </c:pt>
                <c:pt idx="62">
                  <c:v>1955</c:v>
                </c:pt>
                <c:pt idx="63">
                  <c:v>1956</c:v>
                </c:pt>
                <c:pt idx="64">
                  <c:v>1957</c:v>
                </c:pt>
                <c:pt idx="65">
                  <c:v>1958</c:v>
                </c:pt>
                <c:pt idx="66">
                  <c:v>1959</c:v>
                </c:pt>
                <c:pt idx="67">
                  <c:v>1960</c:v>
                </c:pt>
                <c:pt idx="68">
                  <c:v>1961</c:v>
                </c:pt>
                <c:pt idx="69">
                  <c:v>1962</c:v>
                </c:pt>
                <c:pt idx="70">
                  <c:v>1963</c:v>
                </c:pt>
                <c:pt idx="71">
                  <c:v>1964</c:v>
                </c:pt>
                <c:pt idx="72">
                  <c:v>1965</c:v>
                </c:pt>
                <c:pt idx="73">
                  <c:v>1966</c:v>
                </c:pt>
                <c:pt idx="74">
                  <c:v>1967</c:v>
                </c:pt>
                <c:pt idx="75">
                  <c:v>1968</c:v>
                </c:pt>
                <c:pt idx="76">
                  <c:v>1969</c:v>
                </c:pt>
                <c:pt idx="77">
                  <c:v>1970</c:v>
                </c:pt>
                <c:pt idx="78">
                  <c:v>1971</c:v>
                </c:pt>
                <c:pt idx="79">
                  <c:v>1972</c:v>
                </c:pt>
                <c:pt idx="80">
                  <c:v>1973</c:v>
                </c:pt>
                <c:pt idx="81">
                  <c:v>1974</c:v>
                </c:pt>
                <c:pt idx="82">
                  <c:v>1975</c:v>
                </c:pt>
                <c:pt idx="83">
                  <c:v>1976</c:v>
                </c:pt>
                <c:pt idx="84">
                  <c:v>1977</c:v>
                </c:pt>
                <c:pt idx="85">
                  <c:v>1978</c:v>
                </c:pt>
                <c:pt idx="86">
                  <c:v>1979</c:v>
                </c:pt>
                <c:pt idx="87">
                  <c:v>1980</c:v>
                </c:pt>
                <c:pt idx="88">
                  <c:v>1981</c:v>
                </c:pt>
                <c:pt idx="89">
                  <c:v>1982</c:v>
                </c:pt>
                <c:pt idx="90">
                  <c:v>1983</c:v>
                </c:pt>
                <c:pt idx="91">
                  <c:v>1984</c:v>
                </c:pt>
                <c:pt idx="92">
                  <c:v>1985</c:v>
                </c:pt>
                <c:pt idx="93">
                  <c:v>1986</c:v>
                </c:pt>
                <c:pt idx="94">
                  <c:v>1987</c:v>
                </c:pt>
                <c:pt idx="95">
                  <c:v>1988</c:v>
                </c:pt>
                <c:pt idx="96">
                  <c:v>1989</c:v>
                </c:pt>
                <c:pt idx="97">
                  <c:v>1990</c:v>
                </c:pt>
                <c:pt idx="98">
                  <c:v>1991</c:v>
                </c:pt>
                <c:pt idx="99">
                  <c:v>1992</c:v>
                </c:pt>
                <c:pt idx="100">
                  <c:v>1993</c:v>
                </c:pt>
                <c:pt idx="101">
                  <c:v>1994</c:v>
                </c:pt>
                <c:pt idx="102">
                  <c:v>1995</c:v>
                </c:pt>
                <c:pt idx="103">
                  <c:v>1996</c:v>
                </c:pt>
                <c:pt idx="104">
                  <c:v>1997</c:v>
                </c:pt>
                <c:pt idx="105">
                  <c:v>1998</c:v>
                </c:pt>
                <c:pt idx="106">
                  <c:v>1999</c:v>
                </c:pt>
                <c:pt idx="107">
                  <c:v>2000</c:v>
                </c:pt>
                <c:pt idx="108">
                  <c:v>2001</c:v>
                </c:pt>
                <c:pt idx="109">
                  <c:v>2002</c:v>
                </c:pt>
                <c:pt idx="110">
                  <c:v>2003</c:v>
                </c:pt>
                <c:pt idx="111">
                  <c:v>2004</c:v>
                </c:pt>
                <c:pt idx="112">
                  <c:v>2005</c:v>
                </c:pt>
                <c:pt idx="113">
                  <c:v>2006</c:v>
                </c:pt>
                <c:pt idx="114">
                  <c:v>2007</c:v>
                </c:pt>
                <c:pt idx="115">
                  <c:v>2008</c:v>
                </c:pt>
                <c:pt idx="116">
                  <c:v>2009</c:v>
                </c:pt>
                <c:pt idx="117">
                  <c:v>2010</c:v>
                </c:pt>
                <c:pt idx="118">
                  <c:v>2011</c:v>
                </c:pt>
                <c:pt idx="119">
                  <c:v>2012</c:v>
                </c:pt>
                <c:pt idx="120">
                  <c:v>2013</c:v>
                </c:pt>
                <c:pt idx="121">
                  <c:v>2014</c:v>
                </c:pt>
                <c:pt idx="122">
                  <c:v>2015</c:v>
                </c:pt>
                <c:pt idx="123">
                  <c:v>2016</c:v>
                </c:pt>
                <c:pt idx="124">
                  <c:v>2017</c:v>
                </c:pt>
                <c:pt idx="125">
                  <c:v>2018</c:v>
                </c:pt>
                <c:pt idx="126">
                  <c:v>2019</c:v>
                </c:pt>
                <c:pt idx="127">
                  <c:v>2020</c:v>
                </c:pt>
                <c:pt idx="128">
                  <c:v>2021</c:v>
                </c:pt>
              </c:strCache>
            </c:strRef>
          </c:cat>
          <c:val>
            <c:numRef>
              <c:f>'Rainfall charts 99th'!$D$2:$D$130</c:f>
              <c:numCache>
                <c:ptCount val="129"/>
                <c:pt idx="0">
                  <c:v>135.633333</c:v>
                </c:pt>
                <c:pt idx="1">
                  <c:v>173.133333</c:v>
                </c:pt>
                <c:pt idx="2">
                  <c:v>169.700000</c:v>
                </c:pt>
                <c:pt idx="3">
                  <c:v>204.000000</c:v>
                </c:pt>
                <c:pt idx="4">
                  <c:v>132.350000</c:v>
                </c:pt>
                <c:pt idx="5">
                  <c:v>0.000000</c:v>
                </c:pt>
                <c:pt idx="6">
                  <c:v>0.000000</c:v>
                </c:pt>
                <c:pt idx="7">
                  <c:v>0.000000</c:v>
                </c:pt>
                <c:pt idx="8">
                  <c:v>162.800000</c:v>
                </c:pt>
                <c:pt idx="9">
                  <c:v>136.100000</c:v>
                </c:pt>
                <c:pt idx="10">
                  <c:v>0.000000</c:v>
                </c:pt>
                <c:pt idx="11">
                  <c:v>0.000000</c:v>
                </c:pt>
                <c:pt idx="12">
                  <c:v>127.000000</c:v>
                </c:pt>
                <c:pt idx="13">
                  <c:v>158.800000</c:v>
                </c:pt>
                <c:pt idx="14">
                  <c:v>174.350000</c:v>
                </c:pt>
                <c:pt idx="15">
                  <c:v>164.100000</c:v>
                </c:pt>
                <c:pt idx="16">
                  <c:v>0.000000</c:v>
                </c:pt>
                <c:pt idx="17">
                  <c:v>154.200000</c:v>
                </c:pt>
                <c:pt idx="18">
                  <c:v>0.000000</c:v>
                </c:pt>
                <c:pt idx="19">
                  <c:v>0.000000</c:v>
                </c:pt>
                <c:pt idx="20">
                  <c:v>0.000000</c:v>
                </c:pt>
                <c:pt idx="21">
                  <c:v>0.000000</c:v>
                </c:pt>
                <c:pt idx="22">
                  <c:v>0.000000</c:v>
                </c:pt>
                <c:pt idx="23">
                  <c:v>170.400000</c:v>
                </c:pt>
                <c:pt idx="24">
                  <c:v>154.900000</c:v>
                </c:pt>
                <c:pt idx="25">
                  <c:v>0.000000</c:v>
                </c:pt>
                <c:pt idx="26">
                  <c:v>145.400000</c:v>
                </c:pt>
                <c:pt idx="27">
                  <c:v>0.000000</c:v>
                </c:pt>
                <c:pt idx="28">
                  <c:v>196.200000</c:v>
                </c:pt>
                <c:pt idx="29">
                  <c:v>152.400000</c:v>
                </c:pt>
                <c:pt idx="30">
                  <c:v>152.900000</c:v>
                </c:pt>
                <c:pt idx="31">
                  <c:v>154.550000</c:v>
                </c:pt>
                <c:pt idx="32">
                  <c:v>168.900000</c:v>
                </c:pt>
                <c:pt idx="33">
                  <c:v>156.200000</c:v>
                </c:pt>
                <c:pt idx="34">
                  <c:v>160.050000</c:v>
                </c:pt>
                <c:pt idx="35">
                  <c:v>0.000000</c:v>
                </c:pt>
                <c:pt idx="36">
                  <c:v>161.800000</c:v>
                </c:pt>
                <c:pt idx="37">
                  <c:v>0.000000</c:v>
                </c:pt>
                <c:pt idx="38">
                  <c:v>196.250000</c:v>
                </c:pt>
                <c:pt idx="39">
                  <c:v>0.000000</c:v>
                </c:pt>
                <c:pt idx="40">
                  <c:v>172.500000</c:v>
                </c:pt>
                <c:pt idx="41">
                  <c:v>145.600000</c:v>
                </c:pt>
                <c:pt idx="42">
                  <c:v>144.000000</c:v>
                </c:pt>
                <c:pt idx="43">
                  <c:v>0.000000</c:v>
                </c:pt>
                <c:pt idx="44">
                  <c:v>179.233333</c:v>
                </c:pt>
                <c:pt idx="45">
                  <c:v>173.100000</c:v>
                </c:pt>
                <c:pt idx="46">
                  <c:v>156.850000</c:v>
                </c:pt>
                <c:pt idx="47">
                  <c:v>154.400000</c:v>
                </c:pt>
                <c:pt idx="48">
                  <c:v>0.000000</c:v>
                </c:pt>
                <c:pt idx="49">
                  <c:v>136.500000</c:v>
                </c:pt>
                <c:pt idx="50">
                  <c:v>139.700000</c:v>
                </c:pt>
                <c:pt idx="51">
                  <c:v>194.950000</c:v>
                </c:pt>
                <c:pt idx="52">
                  <c:v>190.866667</c:v>
                </c:pt>
                <c:pt idx="53">
                  <c:v>0.000000</c:v>
                </c:pt>
                <c:pt idx="54">
                  <c:v>130.600000</c:v>
                </c:pt>
                <c:pt idx="55">
                  <c:v>136.100000</c:v>
                </c:pt>
                <c:pt idx="56">
                  <c:v>0.000000</c:v>
                </c:pt>
                <c:pt idx="57">
                  <c:v>184.400000</c:v>
                </c:pt>
                <c:pt idx="58">
                  <c:v>0.000000</c:v>
                </c:pt>
                <c:pt idx="59">
                  <c:v>156.000000</c:v>
                </c:pt>
                <c:pt idx="60">
                  <c:v>180.250000</c:v>
                </c:pt>
                <c:pt idx="61">
                  <c:v>231.300000</c:v>
                </c:pt>
                <c:pt idx="62">
                  <c:v>188.700000</c:v>
                </c:pt>
                <c:pt idx="63">
                  <c:v>162.800000</c:v>
                </c:pt>
                <c:pt idx="64">
                  <c:v>136.900000</c:v>
                </c:pt>
                <c:pt idx="65">
                  <c:v>0.000000</c:v>
                </c:pt>
                <c:pt idx="66">
                  <c:v>136.700000</c:v>
                </c:pt>
                <c:pt idx="67">
                  <c:v>0.000000</c:v>
                </c:pt>
                <c:pt idx="68">
                  <c:v>146.300000</c:v>
                </c:pt>
                <c:pt idx="69">
                  <c:v>177.800000</c:v>
                </c:pt>
                <c:pt idx="70">
                  <c:v>148.000000</c:v>
                </c:pt>
                <c:pt idx="71">
                  <c:v>148.800000</c:v>
                </c:pt>
                <c:pt idx="72">
                  <c:v>0.000000</c:v>
                </c:pt>
                <c:pt idx="73">
                  <c:v>138.400000</c:v>
                </c:pt>
                <c:pt idx="74">
                  <c:v>146.733333</c:v>
                </c:pt>
                <c:pt idx="75">
                  <c:v>0.000000</c:v>
                </c:pt>
                <c:pt idx="76">
                  <c:v>0.000000</c:v>
                </c:pt>
                <c:pt idx="77">
                  <c:v>162.100000</c:v>
                </c:pt>
                <c:pt idx="78">
                  <c:v>0.000000</c:v>
                </c:pt>
                <c:pt idx="79">
                  <c:v>215.133333</c:v>
                </c:pt>
                <c:pt idx="80">
                  <c:v>0.000000</c:v>
                </c:pt>
                <c:pt idx="81">
                  <c:v>185.266667</c:v>
                </c:pt>
                <c:pt idx="82">
                  <c:v>189.400000</c:v>
                </c:pt>
                <c:pt idx="83">
                  <c:v>143.350000</c:v>
                </c:pt>
                <c:pt idx="84">
                  <c:v>129.800000</c:v>
                </c:pt>
                <c:pt idx="85">
                  <c:v>143.100000</c:v>
                </c:pt>
                <c:pt idx="86">
                  <c:v>131.200000</c:v>
                </c:pt>
                <c:pt idx="87">
                  <c:v>0.000000</c:v>
                </c:pt>
                <c:pt idx="88">
                  <c:v>171.900000</c:v>
                </c:pt>
                <c:pt idx="89">
                  <c:v>0.000000</c:v>
                </c:pt>
                <c:pt idx="90">
                  <c:v>0.000000</c:v>
                </c:pt>
                <c:pt idx="91">
                  <c:v>229.466667</c:v>
                </c:pt>
                <c:pt idx="92">
                  <c:v>201.550000</c:v>
                </c:pt>
                <c:pt idx="93">
                  <c:v>0.000000</c:v>
                </c:pt>
                <c:pt idx="94">
                  <c:v>275.900000</c:v>
                </c:pt>
                <c:pt idx="95">
                  <c:v>163.250000</c:v>
                </c:pt>
                <c:pt idx="96">
                  <c:v>141.600000</c:v>
                </c:pt>
                <c:pt idx="97">
                  <c:v>158.300000</c:v>
                </c:pt>
                <c:pt idx="98">
                  <c:v>220.950000</c:v>
                </c:pt>
                <c:pt idx="99">
                  <c:v>0.000000</c:v>
                </c:pt>
                <c:pt idx="100">
                  <c:v>0.000000</c:v>
                </c:pt>
                <c:pt idx="101">
                  <c:v>137.850000</c:v>
                </c:pt>
                <c:pt idx="102">
                  <c:v>0.000000</c:v>
                </c:pt>
                <c:pt idx="103">
                  <c:v>163.100000</c:v>
                </c:pt>
                <c:pt idx="104">
                  <c:v>0.000000</c:v>
                </c:pt>
                <c:pt idx="105">
                  <c:v>0.000000</c:v>
                </c:pt>
                <c:pt idx="106">
                  <c:v>268.200000</c:v>
                </c:pt>
                <c:pt idx="107">
                  <c:v>0.000000</c:v>
                </c:pt>
                <c:pt idx="108">
                  <c:v>309.800000</c:v>
                </c:pt>
                <c:pt idx="109">
                  <c:v>0.000000</c:v>
                </c:pt>
                <c:pt idx="110">
                  <c:v>166.300000</c:v>
                </c:pt>
                <c:pt idx="111">
                  <c:v>127.200000</c:v>
                </c:pt>
                <c:pt idx="112">
                  <c:v>252.400000</c:v>
                </c:pt>
                <c:pt idx="113">
                  <c:v>171.533333</c:v>
                </c:pt>
                <c:pt idx="114">
                  <c:v>0.000000</c:v>
                </c:pt>
                <c:pt idx="115">
                  <c:v>149.200000</c:v>
                </c:pt>
                <c:pt idx="116">
                  <c:v>133.700000</c:v>
                </c:pt>
                <c:pt idx="117">
                  <c:v>278.500000</c:v>
                </c:pt>
                <c:pt idx="118">
                  <c:v>179.400000</c:v>
                </c:pt>
                <c:pt idx="119">
                  <c:v>0.000000</c:v>
                </c:pt>
                <c:pt idx="120">
                  <c:v>172.200000</c:v>
                </c:pt>
                <c:pt idx="121">
                  <c:v>0.000000</c:v>
                </c:pt>
                <c:pt idx="122">
                  <c:v>144.400000</c:v>
                </c:pt>
                <c:pt idx="123">
                  <c:v>222.400000</c:v>
                </c:pt>
                <c:pt idx="124">
                  <c:v>233.200000</c:v>
                </c:pt>
                <c:pt idx="125">
                  <c:v>0.000000</c:v>
                </c:pt>
                <c:pt idx="126">
                  <c:v>0.000000</c:v>
                </c:pt>
                <c:pt idx="127">
                  <c:v>255.200000</c:v>
                </c:pt>
                <c:pt idx="128">
                  <c:v>137.300000</c:v>
                </c:pt>
              </c:numCache>
            </c:numRef>
          </c:val>
        </c:ser>
        <c:gapWidth val="7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-1620000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tickLblSkip val="8"/>
        <c:noMultiLvlLbl val="1"/>
      </c:catAx>
      <c:valAx>
        <c:axId val="2094734553"/>
        <c:scaling>
          <c:orientation val="minMax"/>
          <c:max val="400"/>
        </c:scaling>
        <c:delete val="0"/>
        <c:axPos val="l"/>
        <c:majorGridlines>
          <c:spPr>
            <a:ln w="635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40"/>
        <c:minorUnit val="20"/>
      </c:valAx>
      <c:spPr>
        <a:noFill/>
        <a:ln w="12700" cap="flat">
          <a:solidFill>
            <a:srgbClr val="000000"/>
          </a:solidFill>
          <a:prstDash val="solid"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/Relationships>
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Relationship Id="rId3" Type="http://schemas.openxmlformats.org/officeDocument/2006/relationships/chart" Target="../charts/chart9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628649</xdr:colOff>
      <xdr:row>0</xdr:row>
      <xdr:rowOff>0</xdr:rowOff>
    </xdr:from>
    <xdr:to>
      <xdr:col>13</xdr:col>
      <xdr:colOff>314038</xdr:colOff>
      <xdr:row>16</xdr:row>
      <xdr:rowOff>89242</xdr:rowOff>
    </xdr:to>
    <xdr:graphicFrame>
      <xdr:nvGraphicFramePr>
        <xdr:cNvPr id="2" name="2D Column Graph"/>
        <xdr:cNvGraphicFramePr/>
      </xdr:nvGraphicFramePr>
      <xdr:xfrm>
        <a:off x="9340849" y="-78207"/>
        <a:ext cx="7152990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7</xdr:col>
      <xdr:colOff>482473</xdr:colOff>
      <xdr:row>17</xdr:row>
      <xdr:rowOff>41607</xdr:rowOff>
    </xdr:from>
    <xdr:to>
      <xdr:col>13</xdr:col>
      <xdr:colOff>309085</xdr:colOff>
      <xdr:row>34</xdr:row>
      <xdr:rowOff>113704</xdr:rowOff>
    </xdr:to>
    <xdr:graphicFrame>
      <xdr:nvGraphicFramePr>
        <xdr:cNvPr id="3" name="2D Column Graph"/>
        <xdr:cNvGraphicFramePr/>
      </xdr:nvGraphicFramePr>
      <xdr:xfrm>
        <a:off x="9194673" y="5042232"/>
        <a:ext cx="7294213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7</xdr:col>
      <xdr:colOff>558037</xdr:colOff>
      <xdr:row>35</xdr:row>
      <xdr:rowOff>201408</xdr:rowOff>
    </xdr:from>
    <xdr:to>
      <xdr:col>13</xdr:col>
      <xdr:colOff>314038</xdr:colOff>
      <xdr:row>52</xdr:row>
      <xdr:rowOff>273506</xdr:rowOff>
    </xdr:to>
    <xdr:graphicFrame>
      <xdr:nvGraphicFramePr>
        <xdr:cNvPr id="4" name="2D Column Graph"/>
        <xdr:cNvGraphicFramePr/>
      </xdr:nvGraphicFramePr>
      <xdr:xfrm>
        <a:off x="9270237" y="10219803"/>
        <a:ext cx="7223602" cy="481110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8</xdr:col>
      <xdr:colOff>1042009</xdr:colOff>
      <xdr:row>0</xdr:row>
      <xdr:rowOff>450574</xdr:rowOff>
    </xdr:from>
    <xdr:to>
      <xdr:col>11</xdr:col>
      <xdr:colOff>211721</xdr:colOff>
      <xdr:row>3</xdr:row>
      <xdr:rowOff>145557</xdr:rowOff>
    </xdr:to>
    <xdr:sp>
      <xdr:nvSpPr>
        <xdr:cNvPr id="5" name="Average annual number of 38.9mm+ days…"/>
        <xdr:cNvSpPr txBox="1"/>
      </xdr:nvSpPr>
      <xdr:spPr>
        <a:xfrm>
          <a:off x="10998809" y="450574"/>
          <a:ext cx="2903513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number of 38.9mm+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1893-1999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12.1 days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10.9 days</a:t>
          </a:r>
        </a:p>
      </xdr:txBody>
    </xdr:sp>
    <xdr:clientData/>
  </xdr:twoCellAnchor>
  <xdr:twoCellAnchor>
    <xdr:from>
      <xdr:col>8</xdr:col>
      <xdr:colOff>941679</xdr:colOff>
      <xdr:row>19</xdr:row>
      <xdr:rowOff>11486</xdr:rowOff>
    </xdr:from>
    <xdr:to>
      <xdr:col>11</xdr:col>
      <xdr:colOff>191160</xdr:colOff>
      <xdr:row>21</xdr:row>
      <xdr:rowOff>246854</xdr:rowOff>
    </xdr:to>
    <xdr:sp>
      <xdr:nvSpPr>
        <xdr:cNvPr id="6" name="Average annual total mm of 38.9mm+ days…"/>
        <xdr:cNvSpPr txBox="1"/>
      </xdr:nvSpPr>
      <xdr:spPr>
        <a:xfrm>
          <a:off x="10898479" y="5569641"/>
          <a:ext cx="2983282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total mm of 38.9mm+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1893-1999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891.9mm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815.5mm</a:t>
          </a:r>
        </a:p>
      </xdr:txBody>
    </xdr:sp>
    <xdr:clientData/>
  </xdr:twoCellAnchor>
  <xdr:twoCellAnchor>
    <xdr:from>
      <xdr:col>9</xdr:col>
      <xdr:colOff>58349</xdr:colOff>
      <xdr:row>37</xdr:row>
      <xdr:rowOff>166856</xdr:rowOff>
    </xdr:from>
    <xdr:to>
      <xdr:col>11</xdr:col>
      <xdr:colOff>213658</xdr:colOff>
      <xdr:row>40</xdr:row>
      <xdr:rowOff>123459</xdr:rowOff>
    </xdr:to>
    <xdr:sp>
      <xdr:nvSpPr>
        <xdr:cNvPr id="7" name="Average annual mm of 38.9mm+ days…"/>
        <xdr:cNvSpPr txBox="1"/>
      </xdr:nvSpPr>
      <xdr:spPr>
        <a:xfrm>
          <a:off x="11259749" y="10742781"/>
          <a:ext cx="2644510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mm of 38.9mm+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1893-1999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73.9mm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74.8mm</a:t>
          </a:r>
        </a:p>
      </xdr:txBody>
    </xdr:sp>
    <xdr:clientData/>
  </xdr:twoCellAnchor>
</xdr:wsDr>
</file>

<file path=xl/drawings/drawing2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522731</xdr:colOff>
      <xdr:row>0</xdr:row>
      <xdr:rowOff>0</xdr:rowOff>
    </xdr:from>
    <xdr:to>
      <xdr:col>13</xdr:col>
      <xdr:colOff>314038</xdr:colOff>
      <xdr:row>16</xdr:row>
      <xdr:rowOff>89242</xdr:rowOff>
    </xdr:to>
    <xdr:graphicFrame>
      <xdr:nvGraphicFramePr>
        <xdr:cNvPr id="9" name="2D Column Graph"/>
        <xdr:cNvGraphicFramePr/>
      </xdr:nvGraphicFramePr>
      <xdr:xfrm>
        <a:off x="9234931" y="-78207"/>
        <a:ext cx="7258908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7</xdr:col>
      <xdr:colOff>482473</xdr:colOff>
      <xdr:row>17</xdr:row>
      <xdr:rowOff>41607</xdr:rowOff>
    </xdr:from>
    <xdr:to>
      <xdr:col>13</xdr:col>
      <xdr:colOff>309085</xdr:colOff>
      <xdr:row>34</xdr:row>
      <xdr:rowOff>113704</xdr:rowOff>
    </xdr:to>
    <xdr:graphicFrame>
      <xdr:nvGraphicFramePr>
        <xdr:cNvPr id="10" name="2D Column Graph"/>
        <xdr:cNvGraphicFramePr/>
      </xdr:nvGraphicFramePr>
      <xdr:xfrm>
        <a:off x="9194673" y="5042232"/>
        <a:ext cx="7294213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7</xdr:col>
      <xdr:colOff>558037</xdr:colOff>
      <xdr:row>35</xdr:row>
      <xdr:rowOff>201408</xdr:rowOff>
    </xdr:from>
    <xdr:to>
      <xdr:col>13</xdr:col>
      <xdr:colOff>314038</xdr:colOff>
      <xdr:row>52</xdr:row>
      <xdr:rowOff>273506</xdr:rowOff>
    </xdr:to>
    <xdr:graphicFrame>
      <xdr:nvGraphicFramePr>
        <xdr:cNvPr id="11" name="2D Column Graph"/>
        <xdr:cNvGraphicFramePr/>
      </xdr:nvGraphicFramePr>
      <xdr:xfrm>
        <a:off x="9270237" y="10219803"/>
        <a:ext cx="7223602" cy="481110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8</xdr:col>
      <xdr:colOff>1184248</xdr:colOff>
      <xdr:row>0</xdr:row>
      <xdr:rowOff>463274</xdr:rowOff>
    </xdr:from>
    <xdr:to>
      <xdr:col>11</xdr:col>
      <xdr:colOff>353960</xdr:colOff>
      <xdr:row>3</xdr:row>
      <xdr:rowOff>158257</xdr:rowOff>
    </xdr:to>
    <xdr:sp>
      <xdr:nvSpPr>
        <xdr:cNvPr id="12" name="Average annual number of 60.2mm+ days…"/>
        <xdr:cNvSpPr txBox="1"/>
      </xdr:nvSpPr>
      <xdr:spPr>
        <a:xfrm>
          <a:off x="11141048" y="463274"/>
          <a:ext cx="2903513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number of 60.2mm+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1893-1999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6.1 days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5.4 days</a:t>
          </a:r>
        </a:p>
      </xdr:txBody>
    </xdr:sp>
    <xdr:clientData/>
  </xdr:twoCellAnchor>
  <xdr:twoCellAnchor>
    <xdr:from>
      <xdr:col>8</xdr:col>
      <xdr:colOff>1007718</xdr:colOff>
      <xdr:row>19</xdr:row>
      <xdr:rowOff>24186</xdr:rowOff>
    </xdr:from>
    <xdr:to>
      <xdr:col>11</xdr:col>
      <xdr:colOff>257199</xdr:colOff>
      <xdr:row>21</xdr:row>
      <xdr:rowOff>259554</xdr:rowOff>
    </xdr:to>
    <xdr:sp>
      <xdr:nvSpPr>
        <xdr:cNvPr id="13" name="Average annual total mm of 60.2mm+ days…"/>
        <xdr:cNvSpPr txBox="1"/>
      </xdr:nvSpPr>
      <xdr:spPr>
        <a:xfrm>
          <a:off x="10964518" y="5582341"/>
          <a:ext cx="2983282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total mm of 60.2mm+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1893-1999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607.7mm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580.6mm</a:t>
          </a:r>
        </a:p>
      </xdr:txBody>
    </xdr:sp>
    <xdr:clientData/>
  </xdr:twoCellAnchor>
  <xdr:twoCellAnchor>
    <xdr:from>
      <xdr:col>9</xdr:col>
      <xdr:colOff>230168</xdr:colOff>
      <xdr:row>37</xdr:row>
      <xdr:rowOff>192256</xdr:rowOff>
    </xdr:from>
    <xdr:to>
      <xdr:col>11</xdr:col>
      <xdr:colOff>346640</xdr:colOff>
      <xdr:row>40</xdr:row>
      <xdr:rowOff>148859</xdr:rowOff>
    </xdr:to>
    <xdr:sp>
      <xdr:nvSpPr>
        <xdr:cNvPr id="14" name="Average annual mm of 602mm+ days…"/>
        <xdr:cNvSpPr txBox="1"/>
      </xdr:nvSpPr>
      <xdr:spPr>
        <a:xfrm>
          <a:off x="11431568" y="10768181"/>
          <a:ext cx="2605673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mm of 602mm+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1893-1999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98.4mm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 :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104.6mm</a:t>
          </a:r>
        </a:p>
      </xdr:txBody>
    </xdr:sp>
    <xdr:clientData/>
  </xdr:twoCellAnchor>
</xdr:wsDr>
</file>

<file path=xl/drawings/drawing3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7</xdr:col>
      <xdr:colOff>593343</xdr:colOff>
      <xdr:row>0</xdr:row>
      <xdr:rowOff>0</xdr:rowOff>
    </xdr:from>
    <xdr:to>
      <xdr:col>13</xdr:col>
      <xdr:colOff>314038</xdr:colOff>
      <xdr:row>16</xdr:row>
      <xdr:rowOff>89242</xdr:rowOff>
    </xdr:to>
    <xdr:graphicFrame>
      <xdr:nvGraphicFramePr>
        <xdr:cNvPr id="16" name="2D Column Graph"/>
        <xdr:cNvGraphicFramePr/>
      </xdr:nvGraphicFramePr>
      <xdr:xfrm>
        <a:off x="9305543" y="-78207"/>
        <a:ext cx="7188296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7</xdr:col>
      <xdr:colOff>482473</xdr:colOff>
      <xdr:row>17</xdr:row>
      <xdr:rowOff>41607</xdr:rowOff>
    </xdr:from>
    <xdr:to>
      <xdr:col>13</xdr:col>
      <xdr:colOff>309085</xdr:colOff>
      <xdr:row>34</xdr:row>
      <xdr:rowOff>113704</xdr:rowOff>
    </xdr:to>
    <xdr:graphicFrame>
      <xdr:nvGraphicFramePr>
        <xdr:cNvPr id="17" name="2D Column Graph"/>
        <xdr:cNvGraphicFramePr/>
      </xdr:nvGraphicFramePr>
      <xdr:xfrm>
        <a:off x="9194673" y="5042232"/>
        <a:ext cx="7294213" cy="4811103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7</xdr:col>
      <xdr:colOff>558037</xdr:colOff>
      <xdr:row>35</xdr:row>
      <xdr:rowOff>201408</xdr:rowOff>
    </xdr:from>
    <xdr:to>
      <xdr:col>13</xdr:col>
      <xdr:colOff>314038</xdr:colOff>
      <xdr:row>52</xdr:row>
      <xdr:rowOff>273506</xdr:rowOff>
    </xdr:to>
    <xdr:graphicFrame>
      <xdr:nvGraphicFramePr>
        <xdr:cNvPr id="18" name="2D Column Graph"/>
        <xdr:cNvGraphicFramePr/>
      </xdr:nvGraphicFramePr>
      <xdr:xfrm>
        <a:off x="9270237" y="10219803"/>
        <a:ext cx="7223602" cy="481110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10</xdr:col>
      <xdr:colOff>812673</xdr:colOff>
      <xdr:row>0</xdr:row>
      <xdr:rowOff>463274</xdr:rowOff>
    </xdr:from>
    <xdr:to>
      <xdr:col>13</xdr:col>
      <xdr:colOff>60058</xdr:colOff>
      <xdr:row>3</xdr:row>
      <xdr:rowOff>158257</xdr:rowOff>
    </xdr:to>
    <xdr:sp>
      <xdr:nvSpPr>
        <xdr:cNvPr id="19" name="Average annual number of 125.8mm+ days…"/>
        <xdr:cNvSpPr txBox="1"/>
      </xdr:nvSpPr>
      <xdr:spPr>
        <a:xfrm>
          <a:off x="13258672" y="463274"/>
          <a:ext cx="2981187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number of 125.8mm+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1893-1999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1.8 days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1.7 days</a:t>
          </a:r>
        </a:p>
      </xdr:txBody>
    </xdr:sp>
    <xdr:clientData/>
  </xdr:twoCellAnchor>
  <xdr:twoCellAnchor>
    <xdr:from>
      <xdr:col>7</xdr:col>
      <xdr:colOff>1228204</xdr:colOff>
      <xdr:row>19</xdr:row>
      <xdr:rowOff>32242</xdr:rowOff>
    </xdr:from>
    <xdr:to>
      <xdr:col>10</xdr:col>
      <xdr:colOff>555358</xdr:colOff>
      <xdr:row>21</xdr:row>
      <xdr:rowOff>267610</xdr:rowOff>
    </xdr:to>
    <xdr:sp>
      <xdr:nvSpPr>
        <xdr:cNvPr id="20" name="Average annual total mm of 125.8mm+ days…"/>
        <xdr:cNvSpPr txBox="1"/>
      </xdr:nvSpPr>
      <xdr:spPr>
        <a:xfrm>
          <a:off x="9940404" y="5590397"/>
          <a:ext cx="3060955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total mm of 125.8mm+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1893-1999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310.9mm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310.0mm</a:t>
          </a:r>
        </a:p>
      </xdr:txBody>
    </xdr:sp>
    <xdr:clientData/>
  </xdr:twoCellAnchor>
  <xdr:twoCellAnchor>
    <xdr:from>
      <xdr:col>10</xdr:col>
      <xdr:colOff>959313</xdr:colOff>
      <xdr:row>37</xdr:row>
      <xdr:rowOff>192256</xdr:rowOff>
    </xdr:from>
    <xdr:to>
      <xdr:col>12</xdr:col>
      <xdr:colOff>1192294</xdr:colOff>
      <xdr:row>40</xdr:row>
      <xdr:rowOff>148859</xdr:rowOff>
    </xdr:to>
    <xdr:sp>
      <xdr:nvSpPr>
        <xdr:cNvPr id="21" name="Average annual mm of 125.8mm+ days…"/>
        <xdr:cNvSpPr txBox="1"/>
      </xdr:nvSpPr>
      <xdr:spPr>
        <a:xfrm>
          <a:off x="13405313" y="10768181"/>
          <a:ext cx="2722182" cy="792899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50800" tIns="50800" rIns="50800" bIns="50800" numCol="1" anchor="ctr">
          <a:spAutoFit/>
        </a:bodyPr>
        <a:lstStyle/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Average annual mm of 125.8mm+ days</a:t>
          </a:r>
          <a:endParaRPr b="1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1893-1999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166.2mm</a:t>
          </a:r>
          <a:endParaRPr b="0" baseline="0" cap="none" i="0" spc="0" strike="noStrike" sz="1100" u="none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ctr" defTabSz="457200" latinLnBrk="0">
            <a:lnSpc>
              <a:spcPct val="13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b="1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2000-2021</a:t>
          </a:r>
          <a:r>
            <a:rPr b="0" baseline="0" cap="none" i="0" spc="0" strike="noStrike" sz="1100" u="none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: 195.5mm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</Relationships>
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F13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6" width="16.3516" style="1" customWidth="1"/>
    <col min="7" max="16384" width="16.3516" style="1" customWidth="1"/>
  </cols>
  <sheetData>
    <row r="1" ht="64.95" customHeight="1">
      <c r="A1" s="2"/>
      <c r="B1" t="s" s="3">
        <v>0</v>
      </c>
      <c r="C1" t="s" s="3">
        <v>1</v>
      </c>
      <c r="D1" t="s" s="3">
        <v>2</v>
      </c>
      <c r="E1" t="s" s="3">
        <v>3</v>
      </c>
      <c r="F1" t="s" s="4">
        <v>4</v>
      </c>
    </row>
    <row r="2" ht="22.15" customHeight="1">
      <c r="A2" t="s" s="5">
        <v>5</v>
      </c>
      <c r="B2" s="6">
        <v>155</v>
      </c>
      <c r="C2" s="7">
        <v>2732.3</v>
      </c>
      <c r="D2" s="8">
        <v>21</v>
      </c>
      <c r="E2" s="7">
        <v>1418.1</v>
      </c>
      <c r="F2" s="9">
        <v>67.5285714285714</v>
      </c>
    </row>
    <row r="3" ht="21.95" customHeight="1">
      <c r="A3" t="s" s="10">
        <v>6</v>
      </c>
      <c r="B3" s="11">
        <v>160</v>
      </c>
      <c r="C3" s="12">
        <v>2296.1</v>
      </c>
      <c r="D3" s="13">
        <v>14</v>
      </c>
      <c r="E3" s="12">
        <v>1161.7</v>
      </c>
      <c r="F3" s="14">
        <v>82.9785714285714</v>
      </c>
    </row>
    <row r="4" ht="21.95" customHeight="1">
      <c r="A4" t="s" s="10">
        <v>7</v>
      </c>
      <c r="B4" s="11">
        <v>135</v>
      </c>
      <c r="C4" s="12">
        <v>1899.3</v>
      </c>
      <c r="D4" s="13">
        <v>9</v>
      </c>
      <c r="E4" s="12">
        <v>889.3</v>
      </c>
      <c r="F4" s="14">
        <v>98.8111111111111</v>
      </c>
    </row>
    <row r="5" ht="21.95" customHeight="1">
      <c r="A5" t="s" s="10">
        <v>8</v>
      </c>
      <c r="B5" s="11">
        <v>134</v>
      </c>
      <c r="C5" s="12">
        <v>1643.3</v>
      </c>
      <c r="D5" s="13">
        <v>7</v>
      </c>
      <c r="E5" s="12">
        <v>597.1</v>
      </c>
      <c r="F5" s="14">
        <v>85.3</v>
      </c>
    </row>
    <row r="6" ht="21.95" customHeight="1">
      <c r="A6" t="s" s="10">
        <v>9</v>
      </c>
      <c r="B6" s="11">
        <v>118</v>
      </c>
      <c r="C6" s="12">
        <v>1823.9</v>
      </c>
      <c r="D6" s="13">
        <v>12</v>
      </c>
      <c r="E6" s="12">
        <v>903.3</v>
      </c>
      <c r="F6" s="14">
        <v>75.27500000000001</v>
      </c>
    </row>
    <row r="7" ht="21.95" customHeight="1">
      <c r="A7" t="s" s="10">
        <v>10</v>
      </c>
      <c r="B7" s="11">
        <v>144</v>
      </c>
      <c r="C7" s="12">
        <v>2112.7</v>
      </c>
      <c r="D7" s="13">
        <v>13</v>
      </c>
      <c r="E7" s="12">
        <v>847.9</v>
      </c>
      <c r="F7" s="14">
        <v>65.2230769230769</v>
      </c>
    </row>
    <row r="8" ht="21.95" customHeight="1">
      <c r="A8" t="s" s="10">
        <v>11</v>
      </c>
      <c r="B8" s="11">
        <v>35</v>
      </c>
      <c r="C8" s="12">
        <v>607.2</v>
      </c>
      <c r="D8" s="13">
        <v>5</v>
      </c>
      <c r="E8" s="12">
        <v>340.5</v>
      </c>
      <c r="F8" s="14">
        <v>68.09999999999999</v>
      </c>
    </row>
    <row r="9" ht="21.95" customHeight="1">
      <c r="A9" t="s" s="10">
        <v>12</v>
      </c>
      <c r="B9" s="11">
        <v>41</v>
      </c>
      <c r="C9" s="12">
        <v>499.2</v>
      </c>
      <c r="D9" s="13">
        <v>3</v>
      </c>
      <c r="E9" s="12">
        <v>205.2</v>
      </c>
      <c r="F9" s="14">
        <v>68.40000000000001</v>
      </c>
    </row>
    <row r="10" ht="21.95" customHeight="1">
      <c r="A10" t="s" s="10">
        <v>13</v>
      </c>
      <c r="B10" s="11">
        <v>19</v>
      </c>
      <c r="C10" s="12">
        <v>550.2</v>
      </c>
      <c r="D10" s="13">
        <v>4</v>
      </c>
      <c r="E10" s="12">
        <v>403.4</v>
      </c>
      <c r="F10" s="14">
        <v>100.85</v>
      </c>
    </row>
    <row r="11" ht="21.95" customHeight="1">
      <c r="A11" t="s" s="10">
        <v>14</v>
      </c>
      <c r="B11" s="11">
        <v>108</v>
      </c>
      <c r="C11" s="12">
        <v>1520.2</v>
      </c>
      <c r="D11" s="13">
        <v>9</v>
      </c>
      <c r="E11" s="12">
        <v>584.1</v>
      </c>
      <c r="F11" s="14">
        <v>64.90000000000001</v>
      </c>
    </row>
    <row r="12" ht="21.95" customHeight="1">
      <c r="A12" t="s" s="10">
        <v>15</v>
      </c>
      <c r="B12" s="11">
        <v>125</v>
      </c>
      <c r="C12" s="12">
        <v>1885.6</v>
      </c>
      <c r="D12" s="13">
        <v>14</v>
      </c>
      <c r="E12" s="12">
        <v>835.2</v>
      </c>
      <c r="F12" s="14">
        <v>59.6571428571429</v>
      </c>
    </row>
    <row r="13" ht="21.95" customHeight="1">
      <c r="A13" t="s" s="10">
        <v>16</v>
      </c>
      <c r="B13" s="11">
        <v>113</v>
      </c>
      <c r="C13" s="12">
        <v>1707.5</v>
      </c>
      <c r="D13" s="13">
        <v>12</v>
      </c>
      <c r="E13" s="12">
        <v>883.9</v>
      </c>
      <c r="F13" s="14">
        <v>73.6583333333333</v>
      </c>
    </row>
    <row r="14" ht="21.95" customHeight="1">
      <c r="A14" t="s" s="10">
        <v>17</v>
      </c>
      <c r="B14" s="11">
        <v>91</v>
      </c>
      <c r="C14" s="12">
        <v>1830.1</v>
      </c>
      <c r="D14" s="13">
        <v>17</v>
      </c>
      <c r="E14" s="12">
        <v>1179.5</v>
      </c>
      <c r="F14" s="14">
        <v>69.38235294117651</v>
      </c>
    </row>
    <row r="15" ht="21.95" customHeight="1">
      <c r="A15" t="s" s="10">
        <v>18</v>
      </c>
      <c r="B15" s="11">
        <v>131</v>
      </c>
      <c r="C15" s="12">
        <v>2272.8</v>
      </c>
      <c r="D15" s="13">
        <v>15</v>
      </c>
      <c r="E15" s="12">
        <v>1104.4</v>
      </c>
      <c r="F15" s="14">
        <v>73.62666666666669</v>
      </c>
    </row>
    <row r="16" ht="21.95" customHeight="1">
      <c r="A16" t="s" s="10">
        <v>19</v>
      </c>
      <c r="B16" s="11">
        <v>113</v>
      </c>
      <c r="C16" s="12">
        <v>2475.2</v>
      </c>
      <c r="D16" s="13">
        <v>19</v>
      </c>
      <c r="E16" s="12">
        <v>1480.1</v>
      </c>
      <c r="F16" s="14">
        <v>77.90000000000001</v>
      </c>
    </row>
    <row r="17" ht="21.95" customHeight="1">
      <c r="A17" t="s" s="10">
        <v>20</v>
      </c>
      <c r="B17" s="11">
        <v>109</v>
      </c>
      <c r="C17" s="12">
        <v>2469.6</v>
      </c>
      <c r="D17" s="13">
        <v>17</v>
      </c>
      <c r="E17" s="12">
        <v>1446.4</v>
      </c>
      <c r="F17" s="14">
        <v>85.0823529411765</v>
      </c>
    </row>
    <row r="18" ht="21.95" customHeight="1">
      <c r="A18" t="s" s="10">
        <v>21</v>
      </c>
      <c r="B18" s="11">
        <v>108</v>
      </c>
      <c r="C18" s="12">
        <v>1641.5</v>
      </c>
      <c r="D18" s="13">
        <v>13</v>
      </c>
      <c r="E18" s="12">
        <v>749.2</v>
      </c>
      <c r="F18" s="14">
        <v>57.6307692307692</v>
      </c>
    </row>
    <row r="19" ht="21.95" customHeight="1">
      <c r="A19" s="15">
        <v>1910</v>
      </c>
      <c r="B19" s="11">
        <v>147</v>
      </c>
      <c r="C19" s="12">
        <v>2306.9</v>
      </c>
      <c r="D19" s="13">
        <v>19</v>
      </c>
      <c r="E19" s="12">
        <v>1321.9</v>
      </c>
      <c r="F19" s="14">
        <v>69.5736842105263</v>
      </c>
    </row>
    <row r="20" ht="21.95" customHeight="1">
      <c r="A20" s="15">
        <v>1911</v>
      </c>
      <c r="B20" s="11">
        <v>116</v>
      </c>
      <c r="C20" s="12">
        <v>1518.9</v>
      </c>
      <c r="D20" s="13">
        <v>7</v>
      </c>
      <c r="E20" s="12">
        <v>464.2</v>
      </c>
      <c r="F20" s="14">
        <v>66.3142857142857</v>
      </c>
    </row>
    <row r="21" ht="21.95" customHeight="1">
      <c r="A21" s="15">
        <v>1912</v>
      </c>
      <c r="B21" s="11">
        <v>130</v>
      </c>
      <c r="C21" s="12">
        <v>1775.9</v>
      </c>
      <c r="D21" s="13">
        <v>12</v>
      </c>
      <c r="E21" s="12">
        <v>683.3</v>
      </c>
      <c r="F21" s="14">
        <v>56.9416666666667</v>
      </c>
    </row>
    <row r="22" ht="21.95" customHeight="1">
      <c r="A22" s="15">
        <v>1913</v>
      </c>
      <c r="B22" s="11">
        <v>151</v>
      </c>
      <c r="C22" s="12">
        <v>2393.5</v>
      </c>
      <c r="D22" s="13">
        <v>17</v>
      </c>
      <c r="E22" s="12">
        <v>1200.7</v>
      </c>
      <c r="F22" s="14">
        <v>70.62941176470591</v>
      </c>
    </row>
    <row r="23" ht="21.95" customHeight="1">
      <c r="A23" s="15">
        <v>1914</v>
      </c>
      <c r="B23" s="11">
        <v>186</v>
      </c>
      <c r="C23" s="12">
        <v>2330.2</v>
      </c>
      <c r="D23" s="13">
        <v>20</v>
      </c>
      <c r="E23" s="12">
        <v>1162.4</v>
      </c>
      <c r="F23" s="14">
        <v>58.12</v>
      </c>
    </row>
    <row r="24" ht="21.95" customHeight="1">
      <c r="A24" s="15">
        <v>1915</v>
      </c>
      <c r="B24" s="11">
        <v>83</v>
      </c>
      <c r="C24" s="12">
        <v>1133.9</v>
      </c>
      <c r="D24" s="13">
        <v>9</v>
      </c>
      <c r="E24" s="12">
        <v>522.5</v>
      </c>
      <c r="F24" s="14">
        <v>58.0555555555556</v>
      </c>
    </row>
    <row r="25" ht="21.95" customHeight="1">
      <c r="A25" s="15">
        <v>1916</v>
      </c>
      <c r="B25" s="11">
        <v>140</v>
      </c>
      <c r="C25" s="12">
        <v>2201.3</v>
      </c>
      <c r="D25" s="13">
        <v>15</v>
      </c>
      <c r="E25" s="12">
        <v>1088.5</v>
      </c>
      <c r="F25" s="14">
        <v>72.56666666666671</v>
      </c>
    </row>
    <row r="26" ht="21.95" customHeight="1">
      <c r="A26" s="15">
        <v>1917</v>
      </c>
      <c r="B26" s="11">
        <v>116</v>
      </c>
      <c r="C26" s="12">
        <v>2061.9</v>
      </c>
      <c r="D26" s="13">
        <v>14</v>
      </c>
      <c r="E26" s="12">
        <v>1040.7</v>
      </c>
      <c r="F26" s="14">
        <v>74.3357142857143</v>
      </c>
    </row>
    <row r="27" ht="21.95" customHeight="1">
      <c r="A27" s="15">
        <v>1918</v>
      </c>
      <c r="B27" s="11">
        <v>101</v>
      </c>
      <c r="C27" s="12">
        <v>1399.9</v>
      </c>
      <c r="D27" s="13">
        <v>9</v>
      </c>
      <c r="E27" s="12">
        <v>571.4</v>
      </c>
      <c r="F27" s="14">
        <v>63.4888888888889</v>
      </c>
    </row>
    <row r="28" ht="21.95" customHeight="1">
      <c r="A28" s="15">
        <v>1919</v>
      </c>
      <c r="B28" s="11">
        <v>121</v>
      </c>
      <c r="C28" s="12">
        <v>2017</v>
      </c>
      <c r="D28" s="13">
        <v>9</v>
      </c>
      <c r="E28" s="12">
        <v>772.7</v>
      </c>
      <c r="F28" s="14">
        <v>85.8555555555556</v>
      </c>
    </row>
    <row r="29" ht="21.95" customHeight="1">
      <c r="A29" s="15">
        <v>1920</v>
      </c>
      <c r="B29" s="11">
        <v>122</v>
      </c>
      <c r="C29" s="12">
        <v>2052.2</v>
      </c>
      <c r="D29" s="13">
        <v>16</v>
      </c>
      <c r="E29" s="12">
        <v>914</v>
      </c>
      <c r="F29" s="14">
        <v>57.125</v>
      </c>
    </row>
    <row r="30" ht="21.95" customHeight="1">
      <c r="A30" s="15">
        <v>1921</v>
      </c>
      <c r="B30" s="11">
        <v>134</v>
      </c>
      <c r="C30" s="12">
        <v>2453.2</v>
      </c>
      <c r="D30" s="13">
        <v>14</v>
      </c>
      <c r="E30" s="12">
        <v>1410</v>
      </c>
      <c r="F30" s="14">
        <v>100.714285714286</v>
      </c>
    </row>
    <row r="31" ht="21.95" customHeight="1">
      <c r="A31" s="15">
        <v>1922</v>
      </c>
      <c r="B31" s="11">
        <v>99</v>
      </c>
      <c r="C31" s="12">
        <v>1427.5</v>
      </c>
      <c r="D31" s="13">
        <v>8</v>
      </c>
      <c r="E31" s="12">
        <v>517</v>
      </c>
      <c r="F31" s="14">
        <v>64.625</v>
      </c>
    </row>
    <row r="32" ht="21.95" customHeight="1">
      <c r="A32" s="15">
        <v>1923</v>
      </c>
      <c r="B32" s="11">
        <v>90</v>
      </c>
      <c r="C32" s="12">
        <v>1107.2</v>
      </c>
      <c r="D32" s="13">
        <v>5</v>
      </c>
      <c r="E32" s="12">
        <v>431.9</v>
      </c>
      <c r="F32" s="14">
        <v>86.38</v>
      </c>
    </row>
    <row r="33" ht="21.95" customHeight="1">
      <c r="A33" s="15">
        <v>1924</v>
      </c>
      <c r="B33" s="11">
        <v>106</v>
      </c>
      <c r="C33" s="12">
        <v>1620.8</v>
      </c>
      <c r="D33" s="13">
        <v>6</v>
      </c>
      <c r="E33" s="12">
        <v>558.3</v>
      </c>
      <c r="F33" s="14">
        <v>93.05</v>
      </c>
    </row>
    <row r="34" ht="21.95" customHeight="1">
      <c r="A34" s="15">
        <v>1925</v>
      </c>
      <c r="B34" s="11">
        <v>128</v>
      </c>
      <c r="C34" s="12">
        <v>2767</v>
      </c>
      <c r="D34" s="13">
        <v>22</v>
      </c>
      <c r="E34" s="12">
        <v>1559</v>
      </c>
      <c r="F34" s="14">
        <v>70.8636363636364</v>
      </c>
    </row>
    <row r="35" ht="21.95" customHeight="1">
      <c r="A35" s="15">
        <v>1926</v>
      </c>
      <c r="B35" s="11">
        <v>87</v>
      </c>
      <c r="C35" s="12">
        <v>1405.1</v>
      </c>
      <c r="D35" s="13">
        <v>7</v>
      </c>
      <c r="E35" s="12">
        <v>613.6</v>
      </c>
      <c r="F35" s="14">
        <v>87.6571428571429</v>
      </c>
    </row>
    <row r="36" ht="21.95" customHeight="1">
      <c r="A36" s="15">
        <v>1927</v>
      </c>
      <c r="B36" s="11">
        <v>106</v>
      </c>
      <c r="C36" s="12">
        <v>2330.9</v>
      </c>
      <c r="D36" s="13">
        <v>20</v>
      </c>
      <c r="E36" s="12">
        <v>1627.7</v>
      </c>
      <c r="F36" s="14">
        <v>81.38500000000001</v>
      </c>
    </row>
    <row r="37" ht="21.95" customHeight="1">
      <c r="A37" s="15">
        <v>1928</v>
      </c>
      <c r="B37" s="11">
        <v>118</v>
      </c>
      <c r="C37" s="12">
        <v>1534.6</v>
      </c>
      <c r="D37" s="13">
        <v>6</v>
      </c>
      <c r="E37" s="12">
        <v>466.6</v>
      </c>
      <c r="F37" s="14">
        <v>77.76666666666669</v>
      </c>
    </row>
    <row r="38" ht="21.95" customHeight="1">
      <c r="A38" s="15">
        <v>1929</v>
      </c>
      <c r="B38" s="11">
        <v>104</v>
      </c>
      <c r="C38" s="12">
        <v>1764.4</v>
      </c>
      <c r="D38" s="13">
        <v>11</v>
      </c>
      <c r="E38" s="12">
        <v>936.6</v>
      </c>
      <c r="F38" s="14">
        <v>85.1454545454545</v>
      </c>
    </row>
    <row r="39" ht="21.95" customHeight="1">
      <c r="A39" s="15">
        <v>1930</v>
      </c>
      <c r="B39" s="11">
        <v>130</v>
      </c>
      <c r="C39" s="12">
        <v>2279.8</v>
      </c>
      <c r="D39" s="13">
        <v>18</v>
      </c>
      <c r="E39" s="12">
        <v>1146.2</v>
      </c>
      <c r="F39" s="14">
        <v>63.6777777777778</v>
      </c>
    </row>
    <row r="40" ht="21.95" customHeight="1">
      <c r="A40" s="15">
        <v>1931</v>
      </c>
      <c r="B40" s="11">
        <v>125</v>
      </c>
      <c r="C40" s="12">
        <v>2164.8</v>
      </c>
      <c r="D40" s="13">
        <v>13</v>
      </c>
      <c r="E40" s="12">
        <v>1165.1</v>
      </c>
      <c r="F40" s="14">
        <v>89.62307692307689</v>
      </c>
    </row>
    <row r="41" ht="21.95" customHeight="1">
      <c r="A41" s="15">
        <v>1932</v>
      </c>
      <c r="B41" s="11">
        <v>107</v>
      </c>
      <c r="C41" s="12">
        <v>959.2</v>
      </c>
      <c r="D41" s="13">
        <v>2</v>
      </c>
      <c r="E41" s="12">
        <v>141.5</v>
      </c>
      <c r="F41" s="14">
        <v>70.75</v>
      </c>
    </row>
    <row r="42" ht="21.95" customHeight="1">
      <c r="A42" s="15">
        <v>1933</v>
      </c>
      <c r="B42" s="11">
        <v>117</v>
      </c>
      <c r="C42" s="12">
        <v>2115.2</v>
      </c>
      <c r="D42" s="13">
        <v>13</v>
      </c>
      <c r="E42" s="12">
        <v>991.5</v>
      </c>
      <c r="F42" s="14">
        <v>76.2692307692308</v>
      </c>
    </row>
    <row r="43" ht="21.95" customHeight="1">
      <c r="A43" s="15">
        <v>1934</v>
      </c>
      <c r="B43" s="11">
        <v>119</v>
      </c>
      <c r="C43" s="12">
        <v>2230.8</v>
      </c>
      <c r="D43" s="13">
        <v>13</v>
      </c>
      <c r="E43" s="12">
        <v>1164.6</v>
      </c>
      <c r="F43" s="14">
        <v>89.5846153846154</v>
      </c>
    </row>
    <row r="44" ht="21.95" customHeight="1">
      <c r="A44" s="15">
        <v>1935</v>
      </c>
      <c r="B44" s="11">
        <v>119</v>
      </c>
      <c r="C44" s="12">
        <v>1490.4</v>
      </c>
      <c r="D44" s="13">
        <v>5</v>
      </c>
      <c r="E44" s="12">
        <v>362.7</v>
      </c>
      <c r="F44" s="14">
        <v>72.54000000000001</v>
      </c>
    </row>
    <row r="45" ht="21.95" customHeight="1">
      <c r="A45" s="15">
        <v>1936</v>
      </c>
      <c r="B45" s="11">
        <v>123</v>
      </c>
      <c r="C45" s="12">
        <v>1481.8</v>
      </c>
      <c r="D45" s="13">
        <v>9</v>
      </c>
      <c r="E45" s="12">
        <v>463.6</v>
      </c>
      <c r="F45" s="14">
        <v>51.5111111111111</v>
      </c>
    </row>
    <row r="46" ht="21.95" customHeight="1">
      <c r="A46" s="15">
        <v>1937</v>
      </c>
      <c r="B46" s="11">
        <v>125</v>
      </c>
      <c r="C46" s="12">
        <v>2374.2</v>
      </c>
      <c r="D46" s="13">
        <v>16</v>
      </c>
      <c r="E46" s="12">
        <v>1268.2</v>
      </c>
      <c r="F46" s="14">
        <v>79.2625</v>
      </c>
    </row>
    <row r="47" ht="21.95" customHeight="1">
      <c r="A47" s="15">
        <v>1938</v>
      </c>
      <c r="B47" s="11">
        <v>115</v>
      </c>
      <c r="C47" s="12">
        <v>2181.7</v>
      </c>
      <c r="D47" s="13">
        <v>18</v>
      </c>
      <c r="E47" s="12">
        <v>1294.1</v>
      </c>
      <c r="F47" s="14">
        <v>71.8944444444444</v>
      </c>
    </row>
    <row r="48" ht="21.95" customHeight="1">
      <c r="A48" s="15">
        <v>1939</v>
      </c>
      <c r="B48" s="11">
        <v>119</v>
      </c>
      <c r="C48" s="12">
        <v>1850.6</v>
      </c>
      <c r="D48" s="13">
        <v>11</v>
      </c>
      <c r="E48" s="12">
        <v>929.8</v>
      </c>
      <c r="F48" s="14">
        <v>84.5272727272727</v>
      </c>
    </row>
    <row r="49" ht="21.95" customHeight="1">
      <c r="A49" s="15">
        <v>1940</v>
      </c>
      <c r="B49" s="11">
        <v>129</v>
      </c>
      <c r="C49" s="12">
        <v>1506.4</v>
      </c>
      <c r="D49" s="13">
        <v>9</v>
      </c>
      <c r="E49" s="12">
        <v>606.1</v>
      </c>
      <c r="F49" s="14">
        <v>67.34444444444441</v>
      </c>
    </row>
    <row r="50" ht="21.95" customHeight="1">
      <c r="A50" s="15">
        <v>1941</v>
      </c>
      <c r="B50" s="11">
        <v>123</v>
      </c>
      <c r="C50" s="12">
        <v>1555.8</v>
      </c>
      <c r="D50" s="13">
        <v>11</v>
      </c>
      <c r="E50" s="12">
        <v>527</v>
      </c>
      <c r="F50" s="14">
        <v>47.9090909090909</v>
      </c>
    </row>
    <row r="51" ht="21.95" customHeight="1">
      <c r="A51" s="15">
        <v>1942</v>
      </c>
      <c r="B51" s="11">
        <v>130</v>
      </c>
      <c r="C51" s="12">
        <v>1808.2</v>
      </c>
      <c r="D51" s="13">
        <v>13</v>
      </c>
      <c r="E51" s="12">
        <v>904.1</v>
      </c>
      <c r="F51" s="14">
        <v>69.5461538461538</v>
      </c>
    </row>
    <row r="52" ht="21.95" customHeight="1">
      <c r="A52" s="15">
        <v>1943</v>
      </c>
      <c r="B52" s="11">
        <v>131</v>
      </c>
      <c r="C52" s="12">
        <v>1952.6</v>
      </c>
      <c r="D52" s="13">
        <v>12</v>
      </c>
      <c r="E52" s="12">
        <v>767.2</v>
      </c>
      <c r="F52" s="14">
        <v>63.9333333333333</v>
      </c>
    </row>
    <row r="53" ht="21.95" customHeight="1">
      <c r="A53" s="15">
        <v>1944</v>
      </c>
      <c r="B53" s="11">
        <v>132</v>
      </c>
      <c r="C53" s="12">
        <v>1706.9</v>
      </c>
      <c r="D53" s="13">
        <v>13</v>
      </c>
      <c r="E53" s="12">
        <v>1069.2</v>
      </c>
      <c r="F53" s="14">
        <v>82.2461538461538</v>
      </c>
    </row>
    <row r="54" ht="21.95" customHeight="1">
      <c r="A54" s="15">
        <v>1945</v>
      </c>
      <c r="B54" s="11">
        <v>135</v>
      </c>
      <c r="C54" s="12">
        <v>2344.5</v>
      </c>
      <c r="D54" s="13">
        <v>15</v>
      </c>
      <c r="E54" s="12">
        <v>1317.5</v>
      </c>
      <c r="F54" s="14">
        <v>87.8333333333333</v>
      </c>
    </row>
    <row r="55" ht="21.95" customHeight="1">
      <c r="A55" s="15">
        <v>1946</v>
      </c>
      <c r="B55" s="11">
        <v>85</v>
      </c>
      <c r="C55" s="12">
        <v>1443.5</v>
      </c>
      <c r="D55" s="13">
        <v>12</v>
      </c>
      <c r="E55" s="12">
        <v>834.1</v>
      </c>
      <c r="F55" s="14">
        <v>69.5083333333333</v>
      </c>
    </row>
    <row r="56" ht="21.95" customHeight="1">
      <c r="A56" s="15">
        <v>1947</v>
      </c>
      <c r="B56" s="11">
        <v>154</v>
      </c>
      <c r="C56" s="12">
        <v>2255.3</v>
      </c>
      <c r="D56" s="13">
        <v>17</v>
      </c>
      <c r="E56" s="12">
        <v>1180.3</v>
      </c>
      <c r="F56" s="14">
        <v>69.4294117647059</v>
      </c>
    </row>
    <row r="57" ht="21.95" customHeight="1">
      <c r="A57" s="15">
        <v>1948</v>
      </c>
      <c r="B57" s="11">
        <v>122</v>
      </c>
      <c r="C57" s="12">
        <v>1795.2</v>
      </c>
      <c r="D57" s="13">
        <v>11</v>
      </c>
      <c r="E57" s="12">
        <v>837.2</v>
      </c>
      <c r="F57" s="14">
        <v>76.1090909090909</v>
      </c>
    </row>
    <row r="58" ht="21.95" customHeight="1">
      <c r="A58" s="15">
        <v>1949</v>
      </c>
      <c r="B58" s="11">
        <v>142</v>
      </c>
      <c r="C58" s="12">
        <v>1670.9</v>
      </c>
      <c r="D58" s="13">
        <v>11</v>
      </c>
      <c r="E58" s="12">
        <v>705.5</v>
      </c>
      <c r="F58" s="14">
        <v>64.1363636363636</v>
      </c>
    </row>
    <row r="59" ht="21.95" customHeight="1">
      <c r="A59" s="15">
        <v>1950</v>
      </c>
      <c r="B59" s="11">
        <v>156</v>
      </c>
      <c r="C59" s="12">
        <v>2497.7</v>
      </c>
      <c r="D59" s="13">
        <v>18</v>
      </c>
      <c r="E59" s="12">
        <v>1164.7</v>
      </c>
      <c r="F59" s="14">
        <v>64.70555555555561</v>
      </c>
    </row>
    <row r="60" ht="21.95" customHeight="1">
      <c r="A60" s="15">
        <v>1951</v>
      </c>
      <c r="B60" s="11">
        <v>92</v>
      </c>
      <c r="C60" s="12">
        <v>1512</v>
      </c>
      <c r="D60" s="13">
        <v>11</v>
      </c>
      <c r="E60" s="12">
        <v>745.5</v>
      </c>
      <c r="F60" s="14">
        <v>67.77272727272729</v>
      </c>
    </row>
    <row r="61" ht="21.95" customHeight="1">
      <c r="A61" s="15">
        <v>1952</v>
      </c>
      <c r="B61" s="11">
        <v>109</v>
      </c>
      <c r="C61" s="12">
        <v>1641.6</v>
      </c>
      <c r="D61" s="13">
        <v>9</v>
      </c>
      <c r="E61" s="12">
        <v>685.7</v>
      </c>
      <c r="F61" s="14">
        <v>76.1888888888889</v>
      </c>
    </row>
    <row r="62" ht="21.95" customHeight="1">
      <c r="A62" s="15">
        <v>1953</v>
      </c>
      <c r="B62" s="11">
        <v>90</v>
      </c>
      <c r="C62" s="12">
        <v>1649.9</v>
      </c>
      <c r="D62" s="13">
        <v>13</v>
      </c>
      <c r="E62" s="12">
        <v>1109.2</v>
      </c>
      <c r="F62" s="14">
        <v>85.3230769230769</v>
      </c>
    </row>
    <row r="63" ht="21.95" customHeight="1">
      <c r="A63" s="15">
        <v>1954</v>
      </c>
      <c r="B63" s="11">
        <v>144</v>
      </c>
      <c r="C63" s="12">
        <v>2530.5</v>
      </c>
      <c r="D63" s="13">
        <v>16</v>
      </c>
      <c r="E63" s="12">
        <v>1396.2</v>
      </c>
      <c r="F63" s="14">
        <v>87.2625</v>
      </c>
    </row>
    <row r="64" ht="21.95" customHeight="1">
      <c r="A64" s="15">
        <v>1955</v>
      </c>
      <c r="B64" s="11">
        <v>135</v>
      </c>
      <c r="C64" s="12">
        <v>1878.9</v>
      </c>
      <c r="D64" s="13">
        <v>10</v>
      </c>
      <c r="E64" s="12">
        <v>862.5</v>
      </c>
      <c r="F64" s="14">
        <v>86.25</v>
      </c>
    </row>
    <row r="65" ht="21.95" customHeight="1">
      <c r="A65" s="15">
        <v>1956</v>
      </c>
      <c r="B65" s="11">
        <v>112</v>
      </c>
      <c r="C65" s="12">
        <v>1853.8</v>
      </c>
      <c r="D65" s="13">
        <v>13</v>
      </c>
      <c r="E65" s="12">
        <v>968.3</v>
      </c>
      <c r="F65" s="14">
        <v>74.4846153846154</v>
      </c>
    </row>
    <row r="66" ht="21.95" customHeight="1">
      <c r="A66" s="15">
        <v>1957</v>
      </c>
      <c r="B66" s="11">
        <v>97</v>
      </c>
      <c r="C66" s="12">
        <v>1476.5</v>
      </c>
      <c r="D66" s="13">
        <v>8</v>
      </c>
      <c r="E66" s="12">
        <v>558.3</v>
      </c>
      <c r="F66" s="14">
        <v>69.78749999999999</v>
      </c>
    </row>
    <row r="67" ht="21.95" customHeight="1">
      <c r="A67" s="15">
        <v>1958</v>
      </c>
      <c r="B67" s="11">
        <v>110</v>
      </c>
      <c r="C67" s="12">
        <v>1929.5</v>
      </c>
      <c r="D67" s="13">
        <v>11</v>
      </c>
      <c r="E67" s="12">
        <v>759</v>
      </c>
      <c r="F67" s="14">
        <v>69</v>
      </c>
    </row>
    <row r="68" ht="21.95" customHeight="1">
      <c r="A68" s="15">
        <v>1959</v>
      </c>
      <c r="B68" s="11">
        <v>140</v>
      </c>
      <c r="C68" s="12">
        <v>2418.1</v>
      </c>
      <c r="D68" s="13">
        <v>21</v>
      </c>
      <c r="E68" s="12">
        <v>1304.9</v>
      </c>
      <c r="F68" s="14">
        <v>62.1380952380952</v>
      </c>
    </row>
    <row r="69" ht="21.95" customHeight="1">
      <c r="A69" s="15">
        <v>1960</v>
      </c>
      <c r="B69" s="11">
        <v>115</v>
      </c>
      <c r="C69" s="12">
        <v>1110.8</v>
      </c>
      <c r="D69" s="13">
        <v>2</v>
      </c>
      <c r="E69" s="12">
        <v>110</v>
      </c>
      <c r="F69" s="14">
        <v>55</v>
      </c>
    </row>
    <row r="70" ht="21.95" customHeight="1">
      <c r="A70" s="15">
        <v>1961</v>
      </c>
      <c r="B70" s="11">
        <v>134</v>
      </c>
      <c r="C70" s="12">
        <v>2094</v>
      </c>
      <c r="D70" s="13">
        <v>13</v>
      </c>
      <c r="E70" s="12">
        <v>960.5</v>
      </c>
      <c r="F70" s="14">
        <v>73.8846153846154</v>
      </c>
    </row>
    <row r="71" ht="21.95" customHeight="1">
      <c r="A71" s="15">
        <v>1962</v>
      </c>
      <c r="B71" s="11">
        <v>120</v>
      </c>
      <c r="C71" s="12">
        <v>2449.5</v>
      </c>
      <c r="D71" s="13">
        <v>17</v>
      </c>
      <c r="E71" s="12">
        <v>1492.7</v>
      </c>
      <c r="F71" s="14">
        <v>87.8058823529412</v>
      </c>
    </row>
    <row r="72" ht="21.95" customHeight="1">
      <c r="A72" s="15">
        <v>1963</v>
      </c>
      <c r="B72" s="11">
        <v>131</v>
      </c>
      <c r="C72" s="12">
        <v>2133.7</v>
      </c>
      <c r="D72" s="13">
        <v>14</v>
      </c>
      <c r="E72" s="12">
        <v>932.5</v>
      </c>
      <c r="F72" s="14">
        <v>66.6071428571429</v>
      </c>
    </row>
    <row r="73" ht="21.95" customHeight="1">
      <c r="A73" s="15">
        <v>1964</v>
      </c>
      <c r="B73" s="11">
        <v>98</v>
      </c>
      <c r="C73" s="12">
        <v>1806.6</v>
      </c>
      <c r="D73" s="13">
        <v>11</v>
      </c>
      <c r="E73" s="12">
        <v>759.5</v>
      </c>
      <c r="F73" s="14">
        <v>69.0454545454545</v>
      </c>
    </row>
    <row r="74" ht="21.95" customHeight="1">
      <c r="A74" s="15">
        <v>1965</v>
      </c>
      <c r="B74" s="11">
        <v>100</v>
      </c>
      <c r="C74" s="12">
        <v>1668.8</v>
      </c>
      <c r="D74" s="13">
        <v>10</v>
      </c>
      <c r="E74" s="12">
        <v>635.4</v>
      </c>
      <c r="F74" s="14">
        <v>63.54</v>
      </c>
    </row>
    <row r="75" ht="21.95" customHeight="1">
      <c r="A75" s="15">
        <v>1966</v>
      </c>
      <c r="B75" s="11">
        <v>68</v>
      </c>
      <c r="C75" s="12">
        <v>1334.2</v>
      </c>
      <c r="D75" s="13">
        <v>7</v>
      </c>
      <c r="E75" s="12">
        <v>544.6</v>
      </c>
      <c r="F75" s="14">
        <v>77.8</v>
      </c>
    </row>
    <row r="76" ht="21.95" customHeight="1">
      <c r="A76" s="15">
        <v>1967</v>
      </c>
      <c r="B76" s="11">
        <v>92</v>
      </c>
      <c r="C76" s="12">
        <v>2217.8</v>
      </c>
      <c r="D76" s="13">
        <v>19</v>
      </c>
      <c r="E76" s="12">
        <v>1443.2</v>
      </c>
      <c r="F76" s="14">
        <v>75.95789473684211</v>
      </c>
    </row>
    <row r="77" ht="21.95" customHeight="1">
      <c r="A77" s="15">
        <v>1968</v>
      </c>
      <c r="B77" s="11">
        <v>62</v>
      </c>
      <c r="C77" s="12">
        <v>1018.9</v>
      </c>
      <c r="D77" s="13">
        <v>6</v>
      </c>
      <c r="E77" s="12">
        <v>354.7</v>
      </c>
      <c r="F77" s="14">
        <v>59.1166666666667</v>
      </c>
    </row>
    <row r="78" ht="21.95" customHeight="1">
      <c r="A78" s="15">
        <v>1969</v>
      </c>
      <c r="B78" s="11">
        <v>100</v>
      </c>
      <c r="C78" s="12">
        <v>1774.1</v>
      </c>
      <c r="D78" s="13">
        <v>13</v>
      </c>
      <c r="E78" s="12">
        <v>763.8</v>
      </c>
      <c r="F78" s="14">
        <v>58.7538461538462</v>
      </c>
    </row>
    <row r="79" ht="21.95" customHeight="1">
      <c r="A79" s="15">
        <v>1970</v>
      </c>
      <c r="B79" s="11">
        <v>84</v>
      </c>
      <c r="C79" s="12">
        <v>1829.9</v>
      </c>
      <c r="D79" s="13">
        <v>14</v>
      </c>
      <c r="E79" s="12">
        <v>1022.4</v>
      </c>
      <c r="F79" s="14">
        <v>73.0285714285714</v>
      </c>
    </row>
    <row r="80" ht="21.95" customHeight="1">
      <c r="A80" s="15">
        <v>1971</v>
      </c>
      <c r="B80" s="11">
        <v>104</v>
      </c>
      <c r="C80" s="12">
        <v>1434.4</v>
      </c>
      <c r="D80" s="13">
        <v>9</v>
      </c>
      <c r="E80" s="12">
        <v>553.5</v>
      </c>
      <c r="F80" s="14">
        <v>61.5</v>
      </c>
    </row>
    <row r="81" ht="21.95" customHeight="1">
      <c r="A81" s="15">
        <v>1972</v>
      </c>
      <c r="B81" s="11">
        <v>142</v>
      </c>
      <c r="C81" s="12">
        <v>2888.4</v>
      </c>
      <c r="D81" s="13">
        <v>19</v>
      </c>
      <c r="E81" s="12">
        <v>1719.3</v>
      </c>
      <c r="F81" s="14">
        <v>90.48947368421049</v>
      </c>
    </row>
    <row r="82" ht="21.95" customHeight="1">
      <c r="A82" s="15">
        <v>1973</v>
      </c>
      <c r="B82" s="11">
        <v>133</v>
      </c>
      <c r="C82" s="12">
        <v>1776.5</v>
      </c>
      <c r="D82" s="13">
        <v>10</v>
      </c>
      <c r="E82" s="12">
        <v>593.1</v>
      </c>
      <c r="F82" s="14">
        <v>59.31</v>
      </c>
    </row>
    <row r="83" ht="21.95" customHeight="1">
      <c r="A83" s="15">
        <v>1974</v>
      </c>
      <c r="B83" s="11">
        <v>94</v>
      </c>
      <c r="C83" s="12">
        <v>2339.2</v>
      </c>
      <c r="D83" s="13">
        <v>13</v>
      </c>
      <c r="E83" s="12">
        <v>1533</v>
      </c>
      <c r="F83" s="14">
        <v>117.923076923077</v>
      </c>
    </row>
    <row r="84" ht="21.95" customHeight="1">
      <c r="A84" s="15">
        <v>1975</v>
      </c>
      <c r="B84" s="11">
        <v>96</v>
      </c>
      <c r="C84" s="12">
        <v>2202.8</v>
      </c>
      <c r="D84" s="13">
        <v>18</v>
      </c>
      <c r="E84" s="12">
        <v>1451</v>
      </c>
      <c r="F84" s="14">
        <v>80.6111111111111</v>
      </c>
    </row>
    <row r="85" ht="21.95" customHeight="1">
      <c r="A85" s="15">
        <v>1976</v>
      </c>
      <c r="B85" s="11">
        <v>97</v>
      </c>
      <c r="C85" s="12">
        <v>2163</v>
      </c>
      <c r="D85" s="13">
        <v>19</v>
      </c>
      <c r="E85" s="12">
        <v>1370</v>
      </c>
      <c r="F85" s="14">
        <v>72.1052631578947</v>
      </c>
    </row>
    <row r="86" ht="21.95" customHeight="1">
      <c r="A86" s="15">
        <v>1977</v>
      </c>
      <c r="B86" s="11">
        <v>92</v>
      </c>
      <c r="C86" s="12">
        <v>1308.8</v>
      </c>
      <c r="D86" s="13">
        <v>6</v>
      </c>
      <c r="E86" s="12">
        <v>447.8</v>
      </c>
      <c r="F86" s="14">
        <v>74.6333333333333</v>
      </c>
    </row>
    <row r="87" ht="21.95" customHeight="1">
      <c r="A87" s="15">
        <v>1978</v>
      </c>
      <c r="B87" s="11">
        <v>104</v>
      </c>
      <c r="C87" s="12">
        <v>1957.5</v>
      </c>
      <c r="D87" s="13">
        <v>14</v>
      </c>
      <c r="E87" s="12">
        <v>1093.9</v>
      </c>
      <c r="F87" s="14">
        <v>78.1357142857143</v>
      </c>
    </row>
    <row r="88" ht="21.95" customHeight="1">
      <c r="A88" s="15">
        <v>1979</v>
      </c>
      <c r="B88" s="11">
        <v>93</v>
      </c>
      <c r="C88" s="12">
        <v>1501.6</v>
      </c>
      <c r="D88" s="13">
        <v>10</v>
      </c>
      <c r="E88" s="12">
        <v>763.6</v>
      </c>
      <c r="F88" s="14">
        <v>76.36</v>
      </c>
    </row>
    <row r="89" ht="21.95" customHeight="1">
      <c r="A89" s="15">
        <v>1980</v>
      </c>
      <c r="B89" s="11">
        <v>91</v>
      </c>
      <c r="C89" s="12">
        <v>1597.3</v>
      </c>
      <c r="D89" s="13">
        <v>11</v>
      </c>
      <c r="E89" s="12">
        <v>836.4</v>
      </c>
      <c r="F89" s="14">
        <v>76.0363636363636</v>
      </c>
    </row>
    <row r="90" ht="21.95" customHeight="1">
      <c r="A90" s="15">
        <v>1981</v>
      </c>
      <c r="B90" s="11">
        <v>97</v>
      </c>
      <c r="C90" s="12">
        <v>1760.6</v>
      </c>
      <c r="D90" s="13">
        <v>14</v>
      </c>
      <c r="E90" s="12">
        <v>1091.3</v>
      </c>
      <c r="F90" s="14">
        <v>77.95</v>
      </c>
    </row>
    <row r="91" ht="21.95" customHeight="1">
      <c r="A91" s="15">
        <v>1982</v>
      </c>
      <c r="B91" s="11">
        <v>97</v>
      </c>
      <c r="C91" s="12">
        <v>1577.6</v>
      </c>
      <c r="D91" s="13">
        <v>11</v>
      </c>
      <c r="E91" s="12">
        <v>796.4</v>
      </c>
      <c r="F91" s="14">
        <v>72.40000000000001</v>
      </c>
    </row>
    <row r="92" ht="21.95" customHeight="1">
      <c r="A92" s="15">
        <v>1983</v>
      </c>
      <c r="B92" s="11">
        <v>115</v>
      </c>
      <c r="C92" s="12">
        <v>1987.5</v>
      </c>
      <c r="D92" s="13">
        <v>19</v>
      </c>
      <c r="E92" s="12">
        <v>1090.9</v>
      </c>
      <c r="F92" s="14">
        <v>57.4157894736842</v>
      </c>
    </row>
    <row r="93" ht="21.95" customHeight="1">
      <c r="A93" s="15">
        <v>1984</v>
      </c>
      <c r="B93" s="11">
        <v>97</v>
      </c>
      <c r="C93" s="12">
        <v>2223.5</v>
      </c>
      <c r="D93" s="13">
        <v>17</v>
      </c>
      <c r="E93" s="12">
        <v>1505.3</v>
      </c>
      <c r="F93" s="14">
        <v>88.5470588235294</v>
      </c>
    </row>
    <row r="94" ht="21.95" customHeight="1">
      <c r="A94" s="15">
        <v>1985</v>
      </c>
      <c r="B94" s="11">
        <v>110</v>
      </c>
      <c r="C94" s="12">
        <v>1656.6</v>
      </c>
      <c r="D94" s="13">
        <v>7</v>
      </c>
      <c r="E94" s="12">
        <v>730.3</v>
      </c>
      <c r="F94" s="14">
        <v>104.328571428571</v>
      </c>
    </row>
    <row r="95" ht="21.95" customHeight="1">
      <c r="A95" s="15">
        <v>1986</v>
      </c>
      <c r="B95" s="11">
        <v>93</v>
      </c>
      <c r="C95" s="12">
        <v>1141.2</v>
      </c>
      <c r="D95" s="13">
        <v>8</v>
      </c>
      <c r="E95" s="12">
        <v>437.8</v>
      </c>
      <c r="F95" s="14">
        <v>54.725</v>
      </c>
    </row>
    <row r="96" ht="21.95" customHeight="1">
      <c r="A96" s="15">
        <v>1987</v>
      </c>
      <c r="B96" s="11">
        <v>98</v>
      </c>
      <c r="C96" s="12">
        <v>1806</v>
      </c>
      <c r="D96" s="13">
        <v>10</v>
      </c>
      <c r="E96" s="12">
        <v>1033.4</v>
      </c>
      <c r="F96" s="14">
        <v>103.34</v>
      </c>
    </row>
    <row r="97" ht="21.95" customHeight="1">
      <c r="A97" s="15">
        <v>1988</v>
      </c>
      <c r="B97" s="11">
        <v>91</v>
      </c>
      <c r="C97" s="12">
        <v>1915.7</v>
      </c>
      <c r="D97" s="13">
        <v>14</v>
      </c>
      <c r="E97" s="12">
        <v>1032.9</v>
      </c>
      <c r="F97" s="14">
        <v>73.7785714285714</v>
      </c>
    </row>
    <row r="98" ht="21.95" customHeight="1">
      <c r="A98" s="15">
        <v>1989</v>
      </c>
      <c r="B98" s="11">
        <v>113</v>
      </c>
      <c r="C98" s="12">
        <v>1856.5</v>
      </c>
      <c r="D98" s="13">
        <v>9</v>
      </c>
      <c r="E98" s="12">
        <v>670.3</v>
      </c>
      <c r="F98" s="14">
        <v>74.4777777777778</v>
      </c>
    </row>
    <row r="99" ht="21.95" customHeight="1">
      <c r="A99" s="15">
        <v>1990</v>
      </c>
      <c r="B99" s="11">
        <v>101</v>
      </c>
      <c r="C99" s="12">
        <v>1789</v>
      </c>
      <c r="D99" s="13">
        <v>11</v>
      </c>
      <c r="E99" s="12">
        <v>841.5</v>
      </c>
      <c r="F99" s="14">
        <v>76.5</v>
      </c>
    </row>
    <row r="100" ht="21.95" customHeight="1">
      <c r="A100" s="15">
        <v>1991</v>
      </c>
      <c r="B100" s="11">
        <v>94</v>
      </c>
      <c r="C100" s="12">
        <v>1894.5</v>
      </c>
      <c r="D100" s="13">
        <v>12</v>
      </c>
      <c r="E100" s="12">
        <v>1060.7</v>
      </c>
      <c r="F100" s="14">
        <v>88.39166666666669</v>
      </c>
    </row>
    <row r="101" ht="21.95" customHeight="1">
      <c r="A101" s="15">
        <v>1992</v>
      </c>
      <c r="B101" s="11">
        <v>125</v>
      </c>
      <c r="C101" s="12">
        <v>1433.9</v>
      </c>
      <c r="D101" s="13">
        <v>8</v>
      </c>
      <c r="E101" s="12">
        <v>465.6</v>
      </c>
      <c r="F101" s="14">
        <v>58.2</v>
      </c>
    </row>
    <row r="102" ht="21.95" customHeight="1">
      <c r="A102" s="15">
        <v>1993</v>
      </c>
      <c r="B102" s="11">
        <v>108</v>
      </c>
      <c r="C102" s="12">
        <v>1404.3</v>
      </c>
      <c r="D102" s="13">
        <v>8</v>
      </c>
      <c r="E102" s="12">
        <v>500.4</v>
      </c>
      <c r="F102" s="14">
        <v>62.55</v>
      </c>
    </row>
    <row r="103" ht="21.95" customHeight="1">
      <c r="A103" s="15">
        <v>1994</v>
      </c>
      <c r="B103" s="11">
        <v>103</v>
      </c>
      <c r="C103" s="12">
        <v>2033.6</v>
      </c>
      <c r="D103" s="13">
        <v>13</v>
      </c>
      <c r="E103" s="12">
        <v>1120.5</v>
      </c>
      <c r="F103" s="14">
        <v>86.19230769230769</v>
      </c>
    </row>
    <row r="104" ht="21.95" customHeight="1">
      <c r="A104" s="15">
        <v>1995</v>
      </c>
      <c r="B104" s="11">
        <v>95</v>
      </c>
      <c r="C104" s="12">
        <v>1166</v>
      </c>
      <c r="D104" s="13">
        <v>6</v>
      </c>
      <c r="E104" s="12">
        <v>411.3</v>
      </c>
      <c r="F104" s="14">
        <v>68.55</v>
      </c>
    </row>
    <row r="105" ht="21.95" customHeight="1">
      <c r="A105" s="15">
        <v>1996</v>
      </c>
      <c r="B105" s="11">
        <v>130</v>
      </c>
      <c r="C105" s="12">
        <v>2032.8</v>
      </c>
      <c r="D105" s="13">
        <v>11</v>
      </c>
      <c r="E105" s="12">
        <v>953.2</v>
      </c>
      <c r="F105" s="14">
        <v>86.6545454545455</v>
      </c>
    </row>
    <row r="106" ht="21.95" customHeight="1">
      <c r="A106" s="15">
        <v>1997</v>
      </c>
      <c r="B106" s="11">
        <v>158</v>
      </c>
      <c r="C106" s="12">
        <v>1531</v>
      </c>
      <c r="D106" s="13">
        <v>6</v>
      </c>
      <c r="E106" s="12">
        <v>360.4</v>
      </c>
      <c r="F106" s="14">
        <v>60.0666666666667</v>
      </c>
    </row>
    <row r="107" ht="21.95" customHeight="1">
      <c r="A107" s="15">
        <v>1998</v>
      </c>
      <c r="B107" s="11">
        <v>133</v>
      </c>
      <c r="C107" s="12">
        <v>1375.2</v>
      </c>
      <c r="D107" s="13">
        <v>11</v>
      </c>
      <c r="E107" s="12">
        <v>583.2</v>
      </c>
      <c r="F107" s="14">
        <v>53.0181818181818</v>
      </c>
    </row>
    <row r="108" ht="21.95" customHeight="1">
      <c r="A108" s="15">
        <v>1999</v>
      </c>
      <c r="B108" s="11">
        <v>188</v>
      </c>
      <c r="C108" s="12">
        <v>2941.8</v>
      </c>
      <c r="D108" s="13">
        <v>18</v>
      </c>
      <c r="E108" s="12">
        <v>1243.8</v>
      </c>
      <c r="F108" s="14">
        <v>69.09999999999999</v>
      </c>
    </row>
    <row r="109" ht="21.95" customHeight="1">
      <c r="A109" s="15">
        <v>2000</v>
      </c>
      <c r="B109" s="11">
        <v>151</v>
      </c>
      <c r="C109" s="12">
        <v>1254.4</v>
      </c>
      <c r="D109" s="13">
        <v>4</v>
      </c>
      <c r="E109" s="12">
        <v>262.6</v>
      </c>
      <c r="F109" s="14">
        <v>65.65000000000001</v>
      </c>
    </row>
    <row r="110" ht="21.95" customHeight="1">
      <c r="A110" s="15">
        <v>2001</v>
      </c>
      <c r="B110" s="11">
        <v>120</v>
      </c>
      <c r="C110" s="12">
        <v>1521.4</v>
      </c>
      <c r="D110" s="13">
        <v>7</v>
      </c>
      <c r="E110" s="12">
        <v>741.4</v>
      </c>
      <c r="F110" s="14">
        <v>105.914285714286</v>
      </c>
    </row>
    <row r="111" ht="21.95" customHeight="1">
      <c r="A111" s="15">
        <v>2002</v>
      </c>
      <c r="B111" s="11">
        <v>123</v>
      </c>
      <c r="C111" s="12">
        <v>1269.2</v>
      </c>
      <c r="D111" s="13">
        <v>8</v>
      </c>
      <c r="E111" s="12">
        <v>451.8</v>
      </c>
      <c r="F111" s="14">
        <v>56.475</v>
      </c>
    </row>
    <row r="112" ht="21.95" customHeight="1">
      <c r="A112" s="15">
        <v>2003</v>
      </c>
      <c r="B112" s="11">
        <v>158</v>
      </c>
      <c r="C112" s="12">
        <v>1978.8</v>
      </c>
      <c r="D112" s="13">
        <v>12</v>
      </c>
      <c r="E112" s="12">
        <v>937.4</v>
      </c>
      <c r="F112" s="14">
        <v>78.1166666666667</v>
      </c>
    </row>
    <row r="113" ht="21.95" customHeight="1">
      <c r="A113" s="15">
        <v>2004</v>
      </c>
      <c r="B113" s="11">
        <v>129</v>
      </c>
      <c r="C113" s="12">
        <v>1389.2</v>
      </c>
      <c r="D113" s="13">
        <v>10</v>
      </c>
      <c r="E113" s="12">
        <v>708.4</v>
      </c>
      <c r="F113" s="14">
        <v>70.84</v>
      </c>
    </row>
    <row r="114" ht="21.95" customHeight="1">
      <c r="A114" s="15">
        <v>2005</v>
      </c>
      <c r="B114" s="11">
        <v>142</v>
      </c>
      <c r="C114" s="12">
        <v>1618</v>
      </c>
      <c r="D114" s="13">
        <v>5</v>
      </c>
      <c r="E114" s="12">
        <v>563.2</v>
      </c>
      <c r="F114" s="14">
        <v>112.64</v>
      </c>
    </row>
    <row r="115" ht="21.95" customHeight="1">
      <c r="A115" s="15">
        <v>2006</v>
      </c>
      <c r="B115" s="11">
        <v>137</v>
      </c>
      <c r="C115" s="12">
        <v>2716</v>
      </c>
      <c r="D115" s="13">
        <v>18</v>
      </c>
      <c r="E115" s="12">
        <v>1737.6</v>
      </c>
      <c r="F115" s="14">
        <v>96.5333333333333</v>
      </c>
    </row>
    <row r="116" ht="21.95" customHeight="1">
      <c r="A116" s="15">
        <v>2007</v>
      </c>
      <c r="B116" s="11">
        <v>136</v>
      </c>
      <c r="C116" s="12">
        <v>1340.6</v>
      </c>
      <c r="D116" s="13">
        <v>8</v>
      </c>
      <c r="E116" s="12">
        <v>390.6</v>
      </c>
      <c r="F116" s="14">
        <v>48.825</v>
      </c>
    </row>
    <row r="117" ht="21.95" customHeight="1">
      <c r="A117" s="15">
        <v>2008</v>
      </c>
      <c r="B117" s="11">
        <v>170</v>
      </c>
      <c r="C117" s="12">
        <v>2150</v>
      </c>
      <c r="D117" s="13">
        <v>14</v>
      </c>
      <c r="E117" s="12">
        <v>986.4</v>
      </c>
      <c r="F117" s="14">
        <v>70.4571428571429</v>
      </c>
    </row>
    <row r="118" ht="21.95" customHeight="1">
      <c r="A118" s="15">
        <v>2009</v>
      </c>
      <c r="B118" s="11">
        <v>139</v>
      </c>
      <c r="C118" s="12">
        <v>2205.6</v>
      </c>
      <c r="D118" s="13">
        <v>17</v>
      </c>
      <c r="E118" s="12">
        <v>1236.8</v>
      </c>
      <c r="F118" s="14">
        <v>72.7529411764706</v>
      </c>
    </row>
    <row r="119" ht="21.95" customHeight="1">
      <c r="A119" s="15">
        <v>2010</v>
      </c>
      <c r="B119" s="11">
        <v>171</v>
      </c>
      <c r="C119" s="12">
        <v>2517.2</v>
      </c>
      <c r="D119" s="13">
        <v>14</v>
      </c>
      <c r="E119" s="12">
        <v>1288.6</v>
      </c>
      <c r="F119" s="14">
        <v>92.0428571428571</v>
      </c>
    </row>
    <row r="120" ht="21.95" customHeight="1">
      <c r="A120" s="15">
        <v>2011</v>
      </c>
      <c r="B120" s="11">
        <v>150</v>
      </c>
      <c r="C120" s="12">
        <v>1751.8</v>
      </c>
      <c r="D120" s="13">
        <v>10</v>
      </c>
      <c r="E120" s="12">
        <v>707.2</v>
      </c>
      <c r="F120" s="14">
        <v>70.72</v>
      </c>
    </row>
    <row r="121" ht="21.95" customHeight="1">
      <c r="A121" s="15">
        <v>2012</v>
      </c>
      <c r="B121" s="11">
        <v>156</v>
      </c>
      <c r="C121" s="12">
        <v>1941</v>
      </c>
      <c r="D121" s="13">
        <v>12</v>
      </c>
      <c r="E121" s="12">
        <v>758.4</v>
      </c>
      <c r="F121" s="14">
        <v>63.2</v>
      </c>
    </row>
    <row r="122" ht="21.95" customHeight="1">
      <c r="A122" s="15">
        <v>2013</v>
      </c>
      <c r="B122" s="11">
        <v>160</v>
      </c>
      <c r="C122" s="12">
        <v>2112</v>
      </c>
      <c r="D122" s="13">
        <v>18</v>
      </c>
      <c r="E122" s="12">
        <v>1089.4</v>
      </c>
      <c r="F122" s="14">
        <v>60.5222222222222</v>
      </c>
    </row>
    <row r="123" ht="21.95" customHeight="1">
      <c r="A123" s="15">
        <v>2014</v>
      </c>
      <c r="B123" s="11">
        <v>140</v>
      </c>
      <c r="C123" s="12">
        <v>1323.4</v>
      </c>
      <c r="D123" s="13">
        <v>7</v>
      </c>
      <c r="E123" s="12">
        <v>482.6</v>
      </c>
      <c r="F123" s="14">
        <v>68.94285714285709</v>
      </c>
    </row>
    <row r="124" ht="21.95" customHeight="1">
      <c r="A124" s="15">
        <v>2015</v>
      </c>
      <c r="B124" s="11">
        <v>163</v>
      </c>
      <c r="C124" s="12">
        <v>2020.5</v>
      </c>
      <c r="D124" s="13">
        <v>14</v>
      </c>
      <c r="E124" s="12">
        <v>1033.7</v>
      </c>
      <c r="F124" s="14">
        <v>73.8357142857143</v>
      </c>
    </row>
    <row r="125" ht="21.95" customHeight="1">
      <c r="A125" s="15">
        <v>2016</v>
      </c>
      <c r="B125" s="11">
        <v>121</v>
      </c>
      <c r="C125" s="12">
        <v>1534</v>
      </c>
      <c r="D125" s="13">
        <v>11</v>
      </c>
      <c r="E125" s="12">
        <v>868.8</v>
      </c>
      <c r="F125" s="14">
        <v>78.9818181818182</v>
      </c>
    </row>
    <row r="126" ht="21.95" customHeight="1">
      <c r="A126" s="15">
        <v>2017</v>
      </c>
      <c r="B126" s="11">
        <v>99</v>
      </c>
      <c r="C126" s="12">
        <v>1432.6</v>
      </c>
      <c r="D126" s="13">
        <v>11</v>
      </c>
      <c r="E126" s="12">
        <v>821.6</v>
      </c>
      <c r="F126" s="14">
        <v>74.6909090909091</v>
      </c>
    </row>
    <row r="127" ht="21.95" customHeight="1">
      <c r="A127" s="15">
        <v>2018</v>
      </c>
      <c r="B127" s="11">
        <v>0</v>
      </c>
      <c r="C127" s="12">
        <v>0</v>
      </c>
      <c r="D127" s="13">
        <v>0</v>
      </c>
      <c r="E127" s="12">
        <v>0</v>
      </c>
      <c r="F127" s="14"/>
    </row>
    <row r="128" ht="21.95" customHeight="1">
      <c r="A128" s="15">
        <v>2019</v>
      </c>
      <c r="B128" s="11">
        <v>100</v>
      </c>
      <c r="C128" s="12">
        <v>892.6</v>
      </c>
      <c r="D128" s="13">
        <v>4</v>
      </c>
      <c r="E128" s="12">
        <v>247.4</v>
      </c>
      <c r="F128" s="14">
        <v>61.85</v>
      </c>
    </row>
    <row r="129" ht="21.95" customHeight="1">
      <c r="A129" s="15">
        <v>2020</v>
      </c>
      <c r="B129" s="11">
        <v>144</v>
      </c>
      <c r="C129" s="12">
        <v>2265.6</v>
      </c>
      <c r="D129" s="13">
        <v>14</v>
      </c>
      <c r="E129" s="12">
        <v>1137.4</v>
      </c>
      <c r="F129" s="14">
        <v>81.2428571428571</v>
      </c>
    </row>
    <row r="130" ht="22.75" customHeight="1">
      <c r="A130" s="16">
        <v>2021</v>
      </c>
      <c r="B130" s="17">
        <v>177</v>
      </c>
      <c r="C130" s="18">
        <v>1992.4</v>
      </c>
      <c r="D130" s="19">
        <v>10</v>
      </c>
      <c r="E130" s="18">
        <v>673.8</v>
      </c>
      <c r="F130" s="20">
        <v>67.38</v>
      </c>
    </row>
  </sheetData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13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7" width="16.3516" style="21" customWidth="1"/>
    <col min="8" max="16384" width="16.3516" style="21" customWidth="1"/>
  </cols>
  <sheetData>
    <row r="1" ht="42.35" customHeight="1">
      <c r="A1" s="2"/>
      <c r="B1" t="s" s="22">
        <v>2</v>
      </c>
      <c r="C1" t="s" s="22">
        <v>3</v>
      </c>
      <c r="D1" t="s" s="22">
        <v>4</v>
      </c>
      <c r="E1" s="23"/>
      <c r="F1" s="23"/>
      <c r="G1" s="24"/>
    </row>
    <row r="2" ht="22.15" customHeight="1">
      <c r="A2" t="s" s="5">
        <v>5</v>
      </c>
      <c r="B2" s="6">
        <f>'Rainfall tables 90th'!D2</f>
        <v>21</v>
      </c>
      <c r="C2" s="7">
        <f>'Rainfall tables 90th'!E2</f>
        <v>1418.1</v>
      </c>
      <c r="D2" s="7">
        <f>'Rainfall tables 90th'!F2</f>
        <v>67.5285714285714</v>
      </c>
      <c r="E2" s="25"/>
      <c r="F2" s="25"/>
      <c r="G2" s="26"/>
    </row>
    <row r="3" ht="21.95" customHeight="1">
      <c r="A3" t="s" s="10">
        <v>6</v>
      </c>
      <c r="B3" s="11">
        <f>'Rainfall tables 90th'!D3</f>
        <v>14</v>
      </c>
      <c r="C3" s="12">
        <f>'Rainfall tables 90th'!E3</f>
        <v>1161.7</v>
      </c>
      <c r="D3" s="12">
        <f>'Rainfall tables 90th'!F3</f>
        <v>82.9785714285714</v>
      </c>
      <c r="E3" s="27"/>
      <c r="F3" s="27"/>
      <c r="G3" s="28"/>
    </row>
    <row r="4" ht="21.95" customHeight="1">
      <c r="A4" t="s" s="10">
        <v>7</v>
      </c>
      <c r="B4" s="11">
        <f>'Rainfall tables 90th'!D4</f>
        <v>9</v>
      </c>
      <c r="C4" s="12">
        <f>'Rainfall tables 90th'!E4</f>
        <v>889.3</v>
      </c>
      <c r="D4" s="12">
        <f>'Rainfall tables 90th'!F4</f>
        <v>98.8111111111111</v>
      </c>
      <c r="E4" s="27"/>
      <c r="F4" s="27"/>
      <c r="G4" s="28"/>
    </row>
    <row r="5" ht="21.95" customHeight="1">
      <c r="A5" t="s" s="10">
        <v>8</v>
      </c>
      <c r="B5" s="11">
        <f>'Rainfall tables 90th'!D5</f>
        <v>7</v>
      </c>
      <c r="C5" s="12">
        <f>'Rainfall tables 90th'!E5</f>
        <v>597.1</v>
      </c>
      <c r="D5" s="12">
        <f>'Rainfall tables 90th'!F5</f>
        <v>85.3</v>
      </c>
      <c r="E5" s="27"/>
      <c r="F5" s="27"/>
      <c r="G5" s="28"/>
    </row>
    <row r="6" ht="21.95" customHeight="1">
      <c r="A6" t="s" s="10">
        <v>9</v>
      </c>
      <c r="B6" s="11">
        <f>'Rainfall tables 90th'!D6</f>
        <v>12</v>
      </c>
      <c r="C6" s="12">
        <f>'Rainfall tables 90th'!E6</f>
        <v>903.3</v>
      </c>
      <c r="D6" s="12">
        <f>'Rainfall tables 90th'!F6</f>
        <v>75.27500000000001</v>
      </c>
      <c r="E6" s="27"/>
      <c r="F6" s="27"/>
      <c r="G6" s="28"/>
    </row>
    <row r="7" ht="21.95" customHeight="1">
      <c r="A7" t="s" s="10">
        <v>10</v>
      </c>
      <c r="B7" s="11">
        <f>'Rainfall tables 90th'!D7</f>
        <v>13</v>
      </c>
      <c r="C7" s="12">
        <f>'Rainfall tables 90th'!E7</f>
        <v>847.9</v>
      </c>
      <c r="D7" s="12">
        <f>'Rainfall tables 90th'!F7</f>
        <v>65.2230769230769</v>
      </c>
      <c r="E7" s="27"/>
      <c r="F7" s="27"/>
      <c r="G7" s="28"/>
    </row>
    <row r="8" ht="21.95" customHeight="1">
      <c r="A8" t="s" s="10">
        <v>11</v>
      </c>
      <c r="B8" s="11">
        <f>'Rainfall tables 90th'!D8</f>
        <v>5</v>
      </c>
      <c r="C8" s="12">
        <f>'Rainfall tables 90th'!E8</f>
        <v>340.5</v>
      </c>
      <c r="D8" s="12">
        <f>'Rainfall tables 90th'!F8</f>
        <v>68.09999999999999</v>
      </c>
      <c r="E8" s="27"/>
      <c r="F8" s="27"/>
      <c r="G8" s="28"/>
    </row>
    <row r="9" ht="21.95" customHeight="1">
      <c r="A9" t="s" s="10">
        <v>12</v>
      </c>
      <c r="B9" s="11">
        <f>'Rainfall tables 90th'!D9</f>
        <v>3</v>
      </c>
      <c r="C9" s="12">
        <f>'Rainfall tables 90th'!E9</f>
        <v>205.2</v>
      </c>
      <c r="D9" s="12">
        <f>'Rainfall tables 90th'!F9</f>
        <v>68.40000000000001</v>
      </c>
      <c r="E9" s="27"/>
      <c r="F9" s="27"/>
      <c r="G9" s="28"/>
    </row>
    <row r="10" ht="21.95" customHeight="1">
      <c r="A10" t="s" s="10">
        <v>13</v>
      </c>
      <c r="B10" s="11">
        <f>'Rainfall tables 90th'!D10</f>
        <v>4</v>
      </c>
      <c r="C10" s="12">
        <f>'Rainfall tables 90th'!E10</f>
        <v>403.4</v>
      </c>
      <c r="D10" s="12">
        <f>'Rainfall tables 90th'!F10</f>
        <v>100.85</v>
      </c>
      <c r="E10" s="27"/>
      <c r="F10" s="27"/>
      <c r="G10" s="28"/>
    </row>
    <row r="11" ht="21.95" customHeight="1">
      <c r="A11" t="s" s="10">
        <v>14</v>
      </c>
      <c r="B11" s="11">
        <f>'Rainfall tables 90th'!D11</f>
        <v>9</v>
      </c>
      <c r="C11" s="12">
        <f>'Rainfall tables 90th'!E11</f>
        <v>584.1</v>
      </c>
      <c r="D11" s="12">
        <f>'Rainfall tables 90th'!F11</f>
        <v>64.90000000000001</v>
      </c>
      <c r="E11" s="27"/>
      <c r="F11" s="27"/>
      <c r="G11" s="28"/>
    </row>
    <row r="12" ht="21.95" customHeight="1">
      <c r="A12" t="s" s="10">
        <v>15</v>
      </c>
      <c r="B12" s="11">
        <f>'Rainfall tables 90th'!D12</f>
        <v>14</v>
      </c>
      <c r="C12" s="12">
        <f>'Rainfall tables 90th'!E12</f>
        <v>835.2</v>
      </c>
      <c r="D12" s="12">
        <f>'Rainfall tables 90th'!F12</f>
        <v>59.6571428571429</v>
      </c>
      <c r="E12" s="27"/>
      <c r="F12" s="27"/>
      <c r="G12" s="28"/>
    </row>
    <row r="13" ht="21.95" customHeight="1">
      <c r="A13" t="s" s="10">
        <v>16</v>
      </c>
      <c r="B13" s="11">
        <f>'Rainfall tables 90th'!D13</f>
        <v>12</v>
      </c>
      <c r="C13" s="12">
        <f>'Rainfall tables 90th'!E13</f>
        <v>883.9</v>
      </c>
      <c r="D13" s="12">
        <f>'Rainfall tables 90th'!F13</f>
        <v>73.6583333333333</v>
      </c>
      <c r="E13" s="27"/>
      <c r="F13" s="27"/>
      <c r="G13" s="28"/>
    </row>
    <row r="14" ht="21.95" customHeight="1">
      <c r="A14" t="s" s="10">
        <v>17</v>
      </c>
      <c r="B14" s="11">
        <f>'Rainfall tables 90th'!D14</f>
        <v>17</v>
      </c>
      <c r="C14" s="12">
        <f>'Rainfall tables 90th'!E14</f>
        <v>1179.5</v>
      </c>
      <c r="D14" s="12">
        <f>'Rainfall tables 90th'!F14</f>
        <v>69.38235294117651</v>
      </c>
      <c r="E14" s="27"/>
      <c r="F14" s="27"/>
      <c r="G14" s="28"/>
    </row>
    <row r="15" ht="21.95" customHeight="1">
      <c r="A15" t="s" s="10">
        <v>18</v>
      </c>
      <c r="B15" s="11">
        <f>'Rainfall tables 90th'!D15</f>
        <v>15</v>
      </c>
      <c r="C15" s="12">
        <f>'Rainfall tables 90th'!E15</f>
        <v>1104.4</v>
      </c>
      <c r="D15" s="12">
        <f>'Rainfall tables 90th'!F15</f>
        <v>73.62666666666669</v>
      </c>
      <c r="E15" s="27"/>
      <c r="F15" s="27"/>
      <c r="G15" s="28"/>
    </row>
    <row r="16" ht="21.95" customHeight="1">
      <c r="A16" t="s" s="10">
        <v>19</v>
      </c>
      <c r="B16" s="11">
        <f>'Rainfall tables 90th'!D16</f>
        <v>19</v>
      </c>
      <c r="C16" s="12">
        <f>'Rainfall tables 90th'!E16</f>
        <v>1480.1</v>
      </c>
      <c r="D16" s="12">
        <f>'Rainfall tables 90th'!F16</f>
        <v>77.90000000000001</v>
      </c>
      <c r="E16" s="27"/>
      <c r="F16" s="27"/>
      <c r="G16" s="28"/>
    </row>
    <row r="17" ht="21.95" customHeight="1">
      <c r="A17" t="s" s="10">
        <v>20</v>
      </c>
      <c r="B17" s="11">
        <f>'Rainfall tables 90th'!D17</f>
        <v>17</v>
      </c>
      <c r="C17" s="12">
        <f>'Rainfall tables 90th'!E17</f>
        <v>1446.4</v>
      </c>
      <c r="D17" s="12">
        <f>'Rainfall tables 90th'!F17</f>
        <v>85.0823529411765</v>
      </c>
      <c r="E17" s="27"/>
      <c r="F17" s="27"/>
      <c r="G17" s="28"/>
    </row>
    <row r="18" ht="21.95" customHeight="1">
      <c r="A18" t="s" s="10">
        <v>21</v>
      </c>
      <c r="B18" s="11">
        <f>'Rainfall tables 90th'!D18</f>
        <v>13</v>
      </c>
      <c r="C18" s="12">
        <f>'Rainfall tables 90th'!E18</f>
        <v>749.2</v>
      </c>
      <c r="D18" s="12">
        <f>'Rainfall tables 90th'!F18</f>
        <v>57.6307692307692</v>
      </c>
      <c r="E18" s="27"/>
      <c r="F18" s="27"/>
      <c r="G18" s="28"/>
    </row>
    <row r="19" ht="21.95" customHeight="1">
      <c r="A19" s="15">
        <v>1910</v>
      </c>
      <c r="B19" s="11">
        <f>'Rainfall tables 90th'!D19</f>
        <v>19</v>
      </c>
      <c r="C19" s="12">
        <f>'Rainfall tables 90th'!E19</f>
        <v>1321.9</v>
      </c>
      <c r="D19" s="12">
        <f>'Rainfall tables 90th'!F19</f>
        <v>69.5736842105263</v>
      </c>
      <c r="E19" s="27"/>
      <c r="F19" s="27"/>
      <c r="G19" s="28"/>
    </row>
    <row r="20" ht="21.95" customHeight="1">
      <c r="A20" s="15">
        <v>1911</v>
      </c>
      <c r="B20" s="11">
        <f>'Rainfall tables 90th'!D20</f>
        <v>7</v>
      </c>
      <c r="C20" s="12">
        <f>'Rainfall tables 90th'!E20</f>
        <v>464.2</v>
      </c>
      <c r="D20" s="12">
        <f>'Rainfall tables 90th'!F20</f>
        <v>66.3142857142857</v>
      </c>
      <c r="E20" s="27"/>
      <c r="F20" s="27"/>
      <c r="G20" s="28"/>
    </row>
    <row r="21" ht="21.95" customHeight="1">
      <c r="A21" s="15">
        <v>1912</v>
      </c>
      <c r="B21" s="11">
        <f>'Rainfall tables 90th'!D21</f>
        <v>12</v>
      </c>
      <c r="C21" s="12">
        <f>'Rainfall tables 90th'!E21</f>
        <v>683.3</v>
      </c>
      <c r="D21" s="12">
        <f>'Rainfall tables 90th'!F21</f>
        <v>56.9416666666667</v>
      </c>
      <c r="E21" s="27"/>
      <c r="F21" s="27"/>
      <c r="G21" s="28"/>
    </row>
    <row r="22" ht="21.95" customHeight="1">
      <c r="A22" s="15">
        <v>1913</v>
      </c>
      <c r="B22" s="11">
        <f>'Rainfall tables 90th'!D22</f>
        <v>17</v>
      </c>
      <c r="C22" s="12">
        <f>'Rainfall tables 90th'!E22</f>
        <v>1200.7</v>
      </c>
      <c r="D22" s="12">
        <f>'Rainfall tables 90th'!F22</f>
        <v>70.62941176470591</v>
      </c>
      <c r="E22" s="27"/>
      <c r="F22" s="27"/>
      <c r="G22" s="28"/>
    </row>
    <row r="23" ht="21.95" customHeight="1">
      <c r="A23" s="15">
        <v>1914</v>
      </c>
      <c r="B23" s="11">
        <f>'Rainfall tables 90th'!D23</f>
        <v>20</v>
      </c>
      <c r="C23" s="12">
        <f>'Rainfall tables 90th'!E23</f>
        <v>1162.4</v>
      </c>
      <c r="D23" s="12">
        <f>'Rainfall tables 90th'!F23</f>
        <v>58.12</v>
      </c>
      <c r="E23" s="27"/>
      <c r="F23" s="27"/>
      <c r="G23" s="28"/>
    </row>
    <row r="24" ht="21.95" customHeight="1">
      <c r="A24" s="15">
        <v>1915</v>
      </c>
      <c r="B24" s="11">
        <f>'Rainfall tables 90th'!D24</f>
        <v>9</v>
      </c>
      <c r="C24" s="12">
        <f>'Rainfall tables 90th'!E24</f>
        <v>522.5</v>
      </c>
      <c r="D24" s="12">
        <f>'Rainfall tables 90th'!F24</f>
        <v>58.0555555555556</v>
      </c>
      <c r="E24" s="27"/>
      <c r="F24" s="27"/>
      <c r="G24" s="28"/>
    </row>
    <row r="25" ht="21.95" customHeight="1">
      <c r="A25" s="15">
        <v>1916</v>
      </c>
      <c r="B25" s="11">
        <f>'Rainfall tables 90th'!D25</f>
        <v>15</v>
      </c>
      <c r="C25" s="12">
        <f>'Rainfall tables 90th'!E25</f>
        <v>1088.5</v>
      </c>
      <c r="D25" s="12">
        <f>'Rainfall tables 90th'!F25</f>
        <v>72.56666666666671</v>
      </c>
      <c r="E25" s="27"/>
      <c r="F25" s="27"/>
      <c r="G25" s="28"/>
    </row>
    <row r="26" ht="21.95" customHeight="1">
      <c r="A26" s="15">
        <v>1917</v>
      </c>
      <c r="B26" s="11">
        <f>'Rainfall tables 90th'!D26</f>
        <v>14</v>
      </c>
      <c r="C26" s="12">
        <f>'Rainfall tables 90th'!E26</f>
        <v>1040.7</v>
      </c>
      <c r="D26" s="12">
        <f>'Rainfall tables 90th'!F26</f>
        <v>74.3357142857143</v>
      </c>
      <c r="E26" s="27"/>
      <c r="F26" s="27"/>
      <c r="G26" s="28"/>
    </row>
    <row r="27" ht="21.95" customHeight="1">
      <c r="A27" s="15">
        <v>1918</v>
      </c>
      <c r="B27" s="11">
        <f>'Rainfall tables 90th'!D27</f>
        <v>9</v>
      </c>
      <c r="C27" s="12">
        <f>'Rainfall tables 90th'!E27</f>
        <v>571.4</v>
      </c>
      <c r="D27" s="12">
        <f>'Rainfall tables 90th'!F27</f>
        <v>63.4888888888889</v>
      </c>
      <c r="E27" s="27"/>
      <c r="F27" s="27"/>
      <c r="G27" s="28"/>
    </row>
    <row r="28" ht="21.95" customHeight="1">
      <c r="A28" s="15">
        <v>1919</v>
      </c>
      <c r="B28" s="11">
        <f>'Rainfall tables 90th'!D28</f>
        <v>9</v>
      </c>
      <c r="C28" s="12">
        <f>'Rainfall tables 90th'!E28</f>
        <v>772.7</v>
      </c>
      <c r="D28" s="12">
        <f>'Rainfall tables 90th'!F28</f>
        <v>85.8555555555556</v>
      </c>
      <c r="E28" s="27"/>
      <c r="F28" s="27"/>
      <c r="G28" s="28"/>
    </row>
    <row r="29" ht="21.95" customHeight="1">
      <c r="A29" s="15">
        <v>1920</v>
      </c>
      <c r="B29" s="11">
        <f>'Rainfall tables 90th'!D29</f>
        <v>16</v>
      </c>
      <c r="C29" s="12">
        <f>'Rainfall tables 90th'!E29</f>
        <v>914</v>
      </c>
      <c r="D29" s="12">
        <f>'Rainfall tables 90th'!F29</f>
        <v>57.125</v>
      </c>
      <c r="E29" s="27"/>
      <c r="F29" s="27"/>
      <c r="G29" s="28"/>
    </row>
    <row r="30" ht="21.95" customHeight="1">
      <c r="A30" s="15">
        <v>1921</v>
      </c>
      <c r="B30" s="11">
        <f>'Rainfall tables 90th'!D30</f>
        <v>14</v>
      </c>
      <c r="C30" s="12">
        <f>'Rainfall tables 90th'!E30</f>
        <v>1410</v>
      </c>
      <c r="D30" s="12">
        <f>'Rainfall tables 90th'!F30</f>
        <v>100.714285714286</v>
      </c>
      <c r="E30" s="27"/>
      <c r="F30" s="27"/>
      <c r="G30" s="28"/>
    </row>
    <row r="31" ht="21.95" customHeight="1">
      <c r="A31" s="15">
        <v>1922</v>
      </c>
      <c r="B31" s="11">
        <f>'Rainfall tables 90th'!D31</f>
        <v>8</v>
      </c>
      <c r="C31" s="12">
        <f>'Rainfall tables 90th'!E31</f>
        <v>517</v>
      </c>
      <c r="D31" s="12">
        <f>'Rainfall tables 90th'!F31</f>
        <v>64.625</v>
      </c>
      <c r="E31" s="27"/>
      <c r="F31" s="27"/>
      <c r="G31" s="28"/>
    </row>
    <row r="32" ht="21.95" customHeight="1">
      <c r="A32" s="15">
        <v>1923</v>
      </c>
      <c r="B32" s="11">
        <f>'Rainfall tables 90th'!D32</f>
        <v>5</v>
      </c>
      <c r="C32" s="12">
        <f>'Rainfall tables 90th'!E32</f>
        <v>431.9</v>
      </c>
      <c r="D32" s="12">
        <f>'Rainfall tables 90th'!F32</f>
        <v>86.38</v>
      </c>
      <c r="E32" s="27"/>
      <c r="F32" s="27"/>
      <c r="G32" s="28"/>
    </row>
    <row r="33" ht="21.95" customHeight="1">
      <c r="A33" s="15">
        <v>1924</v>
      </c>
      <c r="B33" s="11">
        <f>'Rainfall tables 90th'!D33</f>
        <v>6</v>
      </c>
      <c r="C33" s="12">
        <f>'Rainfall tables 90th'!E33</f>
        <v>558.3</v>
      </c>
      <c r="D33" s="12">
        <f>'Rainfall tables 90th'!F33</f>
        <v>93.05</v>
      </c>
      <c r="E33" s="27"/>
      <c r="F33" s="27"/>
      <c r="G33" s="28"/>
    </row>
    <row r="34" ht="21.95" customHeight="1">
      <c r="A34" s="15">
        <v>1925</v>
      </c>
      <c r="B34" s="11">
        <f>'Rainfall tables 90th'!D34</f>
        <v>22</v>
      </c>
      <c r="C34" s="12">
        <f>'Rainfall tables 90th'!E34</f>
        <v>1559</v>
      </c>
      <c r="D34" s="12">
        <f>'Rainfall tables 90th'!F34</f>
        <v>70.8636363636364</v>
      </c>
      <c r="E34" s="27"/>
      <c r="F34" s="27"/>
      <c r="G34" s="28"/>
    </row>
    <row r="35" ht="21.95" customHeight="1">
      <c r="A35" s="15">
        <v>1926</v>
      </c>
      <c r="B35" s="11">
        <f>'Rainfall tables 90th'!D35</f>
        <v>7</v>
      </c>
      <c r="C35" s="12">
        <f>'Rainfall tables 90th'!E35</f>
        <v>613.6</v>
      </c>
      <c r="D35" s="12">
        <f>'Rainfall tables 90th'!F35</f>
        <v>87.6571428571429</v>
      </c>
      <c r="E35" s="27"/>
      <c r="F35" s="27"/>
      <c r="G35" s="28"/>
    </row>
    <row r="36" ht="21.95" customHeight="1">
      <c r="A36" s="15">
        <v>1927</v>
      </c>
      <c r="B36" s="11">
        <f>'Rainfall tables 90th'!D36</f>
        <v>20</v>
      </c>
      <c r="C36" s="12">
        <f>'Rainfall tables 90th'!E36</f>
        <v>1627.7</v>
      </c>
      <c r="D36" s="12">
        <f>'Rainfall tables 90th'!F36</f>
        <v>81.38500000000001</v>
      </c>
      <c r="E36" s="27"/>
      <c r="F36" s="27"/>
      <c r="G36" s="28"/>
    </row>
    <row r="37" ht="21.95" customHeight="1">
      <c r="A37" s="15">
        <v>1928</v>
      </c>
      <c r="B37" s="11">
        <f>'Rainfall tables 90th'!D37</f>
        <v>6</v>
      </c>
      <c r="C37" s="12">
        <f>'Rainfall tables 90th'!E37</f>
        <v>466.6</v>
      </c>
      <c r="D37" s="12">
        <f>'Rainfall tables 90th'!F37</f>
        <v>77.76666666666669</v>
      </c>
      <c r="E37" s="27"/>
      <c r="F37" s="27"/>
      <c r="G37" s="28"/>
    </row>
    <row r="38" ht="21.95" customHeight="1">
      <c r="A38" s="15">
        <v>1929</v>
      </c>
      <c r="B38" s="11">
        <f>'Rainfall tables 90th'!D38</f>
        <v>11</v>
      </c>
      <c r="C38" s="12">
        <f>'Rainfall tables 90th'!E38</f>
        <v>936.6</v>
      </c>
      <c r="D38" s="12">
        <f>'Rainfall tables 90th'!F38</f>
        <v>85.1454545454545</v>
      </c>
      <c r="E38" s="27"/>
      <c r="F38" s="27"/>
      <c r="G38" s="28"/>
    </row>
    <row r="39" ht="21.95" customHeight="1">
      <c r="A39" s="15">
        <v>1930</v>
      </c>
      <c r="B39" s="11">
        <f>'Rainfall tables 90th'!D39</f>
        <v>18</v>
      </c>
      <c r="C39" s="12">
        <f>'Rainfall tables 90th'!E39</f>
        <v>1146.2</v>
      </c>
      <c r="D39" s="12">
        <f>'Rainfall tables 90th'!F39</f>
        <v>63.6777777777778</v>
      </c>
      <c r="E39" s="27"/>
      <c r="F39" s="27"/>
      <c r="G39" s="28"/>
    </row>
    <row r="40" ht="21.95" customHeight="1">
      <c r="A40" s="15">
        <v>1931</v>
      </c>
      <c r="B40" s="11">
        <f>'Rainfall tables 90th'!D40</f>
        <v>13</v>
      </c>
      <c r="C40" s="12">
        <f>'Rainfall tables 90th'!E40</f>
        <v>1165.1</v>
      </c>
      <c r="D40" s="12">
        <f>'Rainfall tables 90th'!F40</f>
        <v>89.62307692307689</v>
      </c>
      <c r="E40" s="27"/>
      <c r="F40" s="27"/>
      <c r="G40" s="28"/>
    </row>
    <row r="41" ht="21.95" customHeight="1">
      <c r="A41" s="15">
        <v>1932</v>
      </c>
      <c r="B41" s="11">
        <f>'Rainfall tables 90th'!D41</f>
        <v>2</v>
      </c>
      <c r="C41" s="12">
        <f>'Rainfall tables 90th'!E41</f>
        <v>141.5</v>
      </c>
      <c r="D41" s="12">
        <f>'Rainfall tables 90th'!F41</f>
        <v>70.75</v>
      </c>
      <c r="E41" s="27"/>
      <c r="F41" s="27"/>
      <c r="G41" s="28"/>
    </row>
    <row r="42" ht="21.95" customHeight="1">
      <c r="A42" s="15">
        <v>1933</v>
      </c>
      <c r="B42" s="11">
        <f>'Rainfall tables 90th'!D42</f>
        <v>13</v>
      </c>
      <c r="C42" s="12">
        <f>'Rainfall tables 90th'!E42</f>
        <v>991.5</v>
      </c>
      <c r="D42" s="12">
        <f>'Rainfall tables 90th'!F42</f>
        <v>76.2692307692308</v>
      </c>
      <c r="E42" s="27"/>
      <c r="F42" s="27"/>
      <c r="G42" s="28"/>
    </row>
    <row r="43" ht="21.95" customHeight="1">
      <c r="A43" s="15">
        <v>1934</v>
      </c>
      <c r="B43" s="11">
        <f>'Rainfall tables 90th'!D43</f>
        <v>13</v>
      </c>
      <c r="C43" s="12">
        <f>'Rainfall tables 90th'!E43</f>
        <v>1164.6</v>
      </c>
      <c r="D43" s="12">
        <f>'Rainfall tables 90th'!F43</f>
        <v>89.5846153846154</v>
      </c>
      <c r="E43" s="27"/>
      <c r="F43" s="27"/>
      <c r="G43" s="28"/>
    </row>
    <row r="44" ht="21.95" customHeight="1">
      <c r="A44" s="15">
        <v>1935</v>
      </c>
      <c r="B44" s="11">
        <f>'Rainfall tables 90th'!D44</f>
        <v>5</v>
      </c>
      <c r="C44" s="12">
        <f>'Rainfall tables 90th'!E44</f>
        <v>362.7</v>
      </c>
      <c r="D44" s="12">
        <f>'Rainfall tables 90th'!F44</f>
        <v>72.54000000000001</v>
      </c>
      <c r="E44" s="27"/>
      <c r="F44" s="27"/>
      <c r="G44" s="28"/>
    </row>
    <row r="45" ht="21.95" customHeight="1">
      <c r="A45" s="15">
        <v>1936</v>
      </c>
      <c r="B45" s="11">
        <f>'Rainfall tables 90th'!D45</f>
        <v>9</v>
      </c>
      <c r="C45" s="12">
        <f>'Rainfall tables 90th'!E45</f>
        <v>463.6</v>
      </c>
      <c r="D45" s="12">
        <f>'Rainfall tables 90th'!F45</f>
        <v>51.5111111111111</v>
      </c>
      <c r="E45" s="27"/>
      <c r="F45" s="27"/>
      <c r="G45" s="28"/>
    </row>
    <row r="46" ht="21.95" customHeight="1">
      <c r="A46" s="15">
        <v>1937</v>
      </c>
      <c r="B46" s="11">
        <f>'Rainfall tables 90th'!D46</f>
        <v>16</v>
      </c>
      <c r="C46" s="12">
        <f>'Rainfall tables 90th'!E46</f>
        <v>1268.2</v>
      </c>
      <c r="D46" s="12">
        <f>'Rainfall tables 90th'!F46</f>
        <v>79.2625</v>
      </c>
      <c r="E46" s="27"/>
      <c r="F46" s="27"/>
      <c r="G46" s="28"/>
    </row>
    <row r="47" ht="21.95" customHeight="1">
      <c r="A47" s="15">
        <v>1938</v>
      </c>
      <c r="B47" s="11">
        <f>'Rainfall tables 90th'!D47</f>
        <v>18</v>
      </c>
      <c r="C47" s="12">
        <f>'Rainfall tables 90th'!E47</f>
        <v>1294.1</v>
      </c>
      <c r="D47" s="12">
        <f>'Rainfall tables 90th'!F47</f>
        <v>71.8944444444444</v>
      </c>
      <c r="E47" s="27"/>
      <c r="F47" s="27"/>
      <c r="G47" s="28"/>
    </row>
    <row r="48" ht="21.95" customHeight="1">
      <c r="A48" s="15">
        <v>1939</v>
      </c>
      <c r="B48" s="11">
        <f>'Rainfall tables 90th'!D48</f>
        <v>11</v>
      </c>
      <c r="C48" s="12">
        <f>'Rainfall tables 90th'!E48</f>
        <v>929.8</v>
      </c>
      <c r="D48" s="12">
        <f>'Rainfall tables 90th'!F48</f>
        <v>84.5272727272727</v>
      </c>
      <c r="E48" s="27"/>
      <c r="F48" s="27"/>
      <c r="G48" s="28"/>
    </row>
    <row r="49" ht="21.95" customHeight="1">
      <c r="A49" s="15">
        <v>1940</v>
      </c>
      <c r="B49" s="11">
        <f>'Rainfall tables 90th'!D49</f>
        <v>9</v>
      </c>
      <c r="C49" s="12">
        <f>'Rainfall tables 90th'!E49</f>
        <v>606.1</v>
      </c>
      <c r="D49" s="12">
        <f>'Rainfall tables 90th'!F49</f>
        <v>67.34444444444441</v>
      </c>
      <c r="E49" s="27"/>
      <c r="F49" s="27"/>
      <c r="G49" s="28"/>
    </row>
    <row r="50" ht="21.95" customHeight="1">
      <c r="A50" s="15">
        <v>1941</v>
      </c>
      <c r="B50" s="11">
        <f>'Rainfall tables 90th'!D50</f>
        <v>11</v>
      </c>
      <c r="C50" s="12">
        <f>'Rainfall tables 90th'!E50</f>
        <v>527</v>
      </c>
      <c r="D50" s="12">
        <f>'Rainfall tables 90th'!F50</f>
        <v>47.9090909090909</v>
      </c>
      <c r="E50" s="27"/>
      <c r="F50" s="27"/>
      <c r="G50" s="28"/>
    </row>
    <row r="51" ht="21.95" customHeight="1">
      <c r="A51" s="15">
        <v>1942</v>
      </c>
      <c r="B51" s="11">
        <f>'Rainfall tables 90th'!D51</f>
        <v>13</v>
      </c>
      <c r="C51" s="12">
        <f>'Rainfall tables 90th'!E51</f>
        <v>904.1</v>
      </c>
      <c r="D51" s="12">
        <f>'Rainfall tables 90th'!F51</f>
        <v>69.5461538461538</v>
      </c>
      <c r="E51" s="27"/>
      <c r="F51" s="27"/>
      <c r="G51" s="28"/>
    </row>
    <row r="52" ht="21.95" customHeight="1">
      <c r="A52" s="15">
        <v>1943</v>
      </c>
      <c r="B52" s="11">
        <f>'Rainfall tables 90th'!D52</f>
        <v>12</v>
      </c>
      <c r="C52" s="12">
        <f>'Rainfall tables 90th'!E52</f>
        <v>767.2</v>
      </c>
      <c r="D52" s="12">
        <f>'Rainfall tables 90th'!F52</f>
        <v>63.9333333333333</v>
      </c>
      <c r="E52" s="27"/>
      <c r="F52" s="27"/>
      <c r="G52" s="28"/>
    </row>
    <row r="53" ht="21.95" customHeight="1">
      <c r="A53" s="15">
        <v>1944</v>
      </c>
      <c r="B53" s="11">
        <f>'Rainfall tables 90th'!D53</f>
        <v>13</v>
      </c>
      <c r="C53" s="12">
        <f>'Rainfall tables 90th'!E53</f>
        <v>1069.2</v>
      </c>
      <c r="D53" s="12">
        <f>'Rainfall tables 90th'!F53</f>
        <v>82.2461538461538</v>
      </c>
      <c r="E53" s="27"/>
      <c r="F53" s="27"/>
      <c r="G53" s="28"/>
    </row>
    <row r="54" ht="21.95" customHeight="1">
      <c r="A54" s="15">
        <v>1945</v>
      </c>
      <c r="B54" s="11">
        <f>'Rainfall tables 90th'!D54</f>
        <v>15</v>
      </c>
      <c r="C54" s="12">
        <f>'Rainfall tables 90th'!E54</f>
        <v>1317.5</v>
      </c>
      <c r="D54" s="12">
        <f>'Rainfall tables 90th'!F54</f>
        <v>87.8333333333333</v>
      </c>
      <c r="E54" s="27"/>
      <c r="F54" s="27"/>
      <c r="G54" s="28"/>
    </row>
    <row r="55" ht="21.95" customHeight="1">
      <c r="A55" s="15">
        <v>1946</v>
      </c>
      <c r="B55" s="11">
        <f>'Rainfall tables 90th'!D55</f>
        <v>12</v>
      </c>
      <c r="C55" s="12">
        <f>'Rainfall tables 90th'!E55</f>
        <v>834.1</v>
      </c>
      <c r="D55" s="12">
        <f>'Rainfall tables 90th'!F55</f>
        <v>69.5083333333333</v>
      </c>
      <c r="E55" s="27"/>
      <c r="F55" s="27"/>
      <c r="G55" s="28"/>
    </row>
    <row r="56" ht="21.95" customHeight="1">
      <c r="A56" s="15">
        <v>1947</v>
      </c>
      <c r="B56" s="11">
        <f>'Rainfall tables 90th'!D56</f>
        <v>17</v>
      </c>
      <c r="C56" s="12">
        <f>'Rainfall tables 90th'!E56</f>
        <v>1180.3</v>
      </c>
      <c r="D56" s="12">
        <f>'Rainfall tables 90th'!F56</f>
        <v>69.4294117647059</v>
      </c>
      <c r="E56" s="27"/>
      <c r="F56" s="27"/>
      <c r="G56" s="28"/>
    </row>
    <row r="57" ht="21.95" customHeight="1">
      <c r="A57" s="15">
        <v>1948</v>
      </c>
      <c r="B57" s="11">
        <f>'Rainfall tables 90th'!D57</f>
        <v>11</v>
      </c>
      <c r="C57" s="12">
        <f>'Rainfall tables 90th'!E57</f>
        <v>837.2</v>
      </c>
      <c r="D57" s="12">
        <f>'Rainfall tables 90th'!F57</f>
        <v>76.1090909090909</v>
      </c>
      <c r="E57" s="27"/>
      <c r="F57" s="27"/>
      <c r="G57" s="28"/>
    </row>
    <row r="58" ht="21.95" customHeight="1">
      <c r="A58" s="15">
        <v>1949</v>
      </c>
      <c r="B58" s="11">
        <f>'Rainfall tables 90th'!D58</f>
        <v>11</v>
      </c>
      <c r="C58" s="12">
        <f>'Rainfall tables 90th'!E58</f>
        <v>705.5</v>
      </c>
      <c r="D58" s="12">
        <f>'Rainfall tables 90th'!F58</f>
        <v>64.1363636363636</v>
      </c>
      <c r="E58" s="27"/>
      <c r="F58" s="27"/>
      <c r="G58" s="28"/>
    </row>
    <row r="59" ht="21.95" customHeight="1">
      <c r="A59" s="15">
        <v>1950</v>
      </c>
      <c r="B59" s="11">
        <f>'Rainfall tables 90th'!D59</f>
        <v>18</v>
      </c>
      <c r="C59" s="12">
        <f>'Rainfall tables 90th'!E59</f>
        <v>1164.7</v>
      </c>
      <c r="D59" s="12">
        <f>'Rainfall tables 90th'!F59</f>
        <v>64.70555555555561</v>
      </c>
      <c r="E59" s="27"/>
      <c r="F59" s="27"/>
      <c r="G59" s="28"/>
    </row>
    <row r="60" ht="21.95" customHeight="1">
      <c r="A60" s="15">
        <v>1951</v>
      </c>
      <c r="B60" s="11">
        <f>'Rainfall tables 90th'!D60</f>
        <v>11</v>
      </c>
      <c r="C60" s="12">
        <f>'Rainfall tables 90th'!E60</f>
        <v>745.5</v>
      </c>
      <c r="D60" s="12">
        <f>'Rainfall tables 90th'!F60</f>
        <v>67.77272727272729</v>
      </c>
      <c r="E60" s="27"/>
      <c r="F60" s="27"/>
      <c r="G60" s="28"/>
    </row>
    <row r="61" ht="21.95" customHeight="1">
      <c r="A61" s="15">
        <v>1952</v>
      </c>
      <c r="B61" s="11">
        <f>'Rainfall tables 90th'!D61</f>
        <v>9</v>
      </c>
      <c r="C61" s="12">
        <f>'Rainfall tables 90th'!E61</f>
        <v>685.7</v>
      </c>
      <c r="D61" s="12">
        <f>'Rainfall tables 90th'!F61</f>
        <v>76.1888888888889</v>
      </c>
      <c r="E61" s="27"/>
      <c r="F61" s="27"/>
      <c r="G61" s="28"/>
    </row>
    <row r="62" ht="21.95" customHeight="1">
      <c r="A62" s="15">
        <v>1953</v>
      </c>
      <c r="B62" s="11">
        <f>'Rainfall tables 90th'!D62</f>
        <v>13</v>
      </c>
      <c r="C62" s="12">
        <f>'Rainfall tables 90th'!E62</f>
        <v>1109.2</v>
      </c>
      <c r="D62" s="12">
        <f>'Rainfall tables 90th'!F62</f>
        <v>85.3230769230769</v>
      </c>
      <c r="E62" s="27"/>
      <c r="F62" s="27"/>
      <c r="G62" s="28"/>
    </row>
    <row r="63" ht="21.95" customHeight="1">
      <c r="A63" s="15">
        <v>1954</v>
      </c>
      <c r="B63" s="11">
        <f>'Rainfall tables 90th'!D63</f>
        <v>16</v>
      </c>
      <c r="C63" s="12">
        <f>'Rainfall tables 90th'!E63</f>
        <v>1396.2</v>
      </c>
      <c r="D63" s="12">
        <f>'Rainfall tables 90th'!F63</f>
        <v>87.2625</v>
      </c>
      <c r="E63" s="27"/>
      <c r="F63" s="27"/>
      <c r="G63" s="28"/>
    </row>
    <row r="64" ht="21.95" customHeight="1">
      <c r="A64" s="15">
        <v>1955</v>
      </c>
      <c r="B64" s="11">
        <f>'Rainfall tables 90th'!D64</f>
        <v>10</v>
      </c>
      <c r="C64" s="12">
        <f>'Rainfall tables 90th'!E64</f>
        <v>862.5</v>
      </c>
      <c r="D64" s="12">
        <f>'Rainfall tables 90th'!F64</f>
        <v>86.25</v>
      </c>
      <c r="E64" s="27"/>
      <c r="F64" s="27"/>
      <c r="G64" s="28"/>
    </row>
    <row r="65" ht="21.95" customHeight="1">
      <c r="A65" s="15">
        <v>1956</v>
      </c>
      <c r="B65" s="11">
        <f>'Rainfall tables 90th'!D65</f>
        <v>13</v>
      </c>
      <c r="C65" s="12">
        <f>'Rainfall tables 90th'!E65</f>
        <v>968.3</v>
      </c>
      <c r="D65" s="12">
        <f>'Rainfall tables 90th'!F65</f>
        <v>74.4846153846154</v>
      </c>
      <c r="E65" s="27"/>
      <c r="F65" s="27"/>
      <c r="G65" s="28"/>
    </row>
    <row r="66" ht="21.95" customHeight="1">
      <c r="A66" s="15">
        <v>1957</v>
      </c>
      <c r="B66" s="11">
        <f>'Rainfall tables 90th'!D66</f>
        <v>8</v>
      </c>
      <c r="C66" s="12">
        <f>'Rainfall tables 90th'!E66</f>
        <v>558.3</v>
      </c>
      <c r="D66" s="12">
        <f>'Rainfall tables 90th'!F66</f>
        <v>69.78749999999999</v>
      </c>
      <c r="E66" s="27"/>
      <c r="F66" s="27"/>
      <c r="G66" s="28"/>
    </row>
    <row r="67" ht="21.95" customHeight="1">
      <c r="A67" s="15">
        <v>1958</v>
      </c>
      <c r="B67" s="11">
        <f>'Rainfall tables 90th'!D67</f>
        <v>11</v>
      </c>
      <c r="C67" s="12">
        <f>'Rainfall tables 90th'!E67</f>
        <v>759</v>
      </c>
      <c r="D67" s="12">
        <f>'Rainfall tables 90th'!F67</f>
        <v>69</v>
      </c>
      <c r="E67" s="27"/>
      <c r="F67" s="27"/>
      <c r="G67" s="28"/>
    </row>
    <row r="68" ht="21.95" customHeight="1">
      <c r="A68" s="15">
        <v>1959</v>
      </c>
      <c r="B68" s="11">
        <f>'Rainfall tables 90th'!D68</f>
        <v>21</v>
      </c>
      <c r="C68" s="12">
        <f>'Rainfall tables 90th'!E68</f>
        <v>1304.9</v>
      </c>
      <c r="D68" s="12">
        <f>'Rainfall tables 90th'!F68</f>
        <v>62.1380952380952</v>
      </c>
      <c r="E68" t="s" s="29">
        <v>22</v>
      </c>
      <c r="F68" t="s" s="29">
        <v>22</v>
      </c>
      <c r="G68" t="s" s="30">
        <v>22</v>
      </c>
    </row>
    <row r="69" ht="21.95" customHeight="1">
      <c r="A69" s="15">
        <v>1960</v>
      </c>
      <c r="B69" s="11">
        <f>'Rainfall tables 90th'!D69</f>
        <v>2</v>
      </c>
      <c r="C69" s="12">
        <f>'Rainfall tables 90th'!E69</f>
        <v>110</v>
      </c>
      <c r="D69" s="12">
        <f>'Rainfall tables 90th'!F69</f>
        <v>55</v>
      </c>
      <c r="E69" s="31">
        <f>_xlfn.AVERAGEIF(B2:B108,"&gt;0")</f>
        <v>12.0560747663551</v>
      </c>
      <c r="F69" s="31">
        <f>_xlfn.AVERAGEIF(C2:C108,"&gt;0")</f>
        <v>891.889719626168</v>
      </c>
      <c r="G69" s="32">
        <f>_xlfn.AVERAGEIF(D2:D108,"&gt;0")</f>
        <v>73.9184748557208</v>
      </c>
    </row>
    <row r="70" ht="21.95" customHeight="1">
      <c r="A70" s="15">
        <v>1961</v>
      </c>
      <c r="B70" s="11">
        <f>'Rainfall tables 90th'!D70</f>
        <v>13</v>
      </c>
      <c r="C70" s="12">
        <f>'Rainfall tables 90th'!E70</f>
        <v>960.5</v>
      </c>
      <c r="D70" s="12">
        <f>'Rainfall tables 90th'!F70</f>
        <v>73.8846153846154</v>
      </c>
      <c r="E70" s="33"/>
      <c r="F70" s="33"/>
      <c r="G70" s="34"/>
    </row>
    <row r="71" ht="21.95" customHeight="1">
      <c r="A71" s="15">
        <v>1962</v>
      </c>
      <c r="B71" s="11">
        <f>'Rainfall tables 90th'!D71</f>
        <v>17</v>
      </c>
      <c r="C71" s="12">
        <f>'Rainfall tables 90th'!E71</f>
        <v>1492.7</v>
      </c>
      <c r="D71" s="12">
        <f>'Rainfall tables 90th'!F71</f>
        <v>87.8058823529412</v>
      </c>
      <c r="E71" s="33"/>
      <c r="F71" s="33"/>
      <c r="G71" s="34"/>
    </row>
    <row r="72" ht="21.95" customHeight="1">
      <c r="A72" s="15">
        <v>1963</v>
      </c>
      <c r="B72" s="11">
        <f>'Rainfall tables 90th'!D72</f>
        <v>14</v>
      </c>
      <c r="C72" s="12">
        <f>'Rainfall tables 90th'!E72</f>
        <v>932.5</v>
      </c>
      <c r="D72" s="12">
        <f>'Rainfall tables 90th'!F72</f>
        <v>66.6071428571429</v>
      </c>
      <c r="E72" s="33"/>
      <c r="F72" s="33"/>
      <c r="G72" s="34"/>
    </row>
    <row r="73" ht="21.95" customHeight="1">
      <c r="A73" s="15">
        <v>1964</v>
      </c>
      <c r="B73" s="11">
        <f>'Rainfall tables 90th'!D73</f>
        <v>11</v>
      </c>
      <c r="C73" s="12">
        <f>'Rainfall tables 90th'!E73</f>
        <v>759.5</v>
      </c>
      <c r="D73" s="12">
        <f>'Rainfall tables 90th'!F73</f>
        <v>69.0454545454545</v>
      </c>
      <c r="E73" s="33"/>
      <c r="F73" s="33"/>
      <c r="G73" s="34"/>
    </row>
    <row r="74" ht="21.95" customHeight="1">
      <c r="A74" s="15">
        <v>1965</v>
      </c>
      <c r="B74" s="11">
        <f>'Rainfall tables 90th'!D74</f>
        <v>10</v>
      </c>
      <c r="C74" s="12">
        <f>'Rainfall tables 90th'!E74</f>
        <v>635.4</v>
      </c>
      <c r="D74" s="12">
        <f>'Rainfall tables 90th'!F74</f>
        <v>63.54</v>
      </c>
      <c r="E74" s="33"/>
      <c r="F74" s="33"/>
      <c r="G74" s="34"/>
    </row>
    <row r="75" ht="21.95" customHeight="1">
      <c r="A75" s="15">
        <v>1966</v>
      </c>
      <c r="B75" s="11">
        <f>'Rainfall tables 90th'!D75</f>
        <v>7</v>
      </c>
      <c r="C75" s="12">
        <f>'Rainfall tables 90th'!E75</f>
        <v>544.6</v>
      </c>
      <c r="D75" s="12">
        <f>'Rainfall tables 90th'!F75</f>
        <v>77.8</v>
      </c>
      <c r="E75" s="33"/>
      <c r="F75" s="33"/>
      <c r="G75" s="34"/>
    </row>
    <row r="76" ht="21.95" customHeight="1">
      <c r="A76" s="15">
        <v>1967</v>
      </c>
      <c r="B76" s="11">
        <f>'Rainfall tables 90th'!D76</f>
        <v>19</v>
      </c>
      <c r="C76" s="12">
        <f>'Rainfall tables 90th'!E76</f>
        <v>1443.2</v>
      </c>
      <c r="D76" s="12">
        <f>'Rainfall tables 90th'!F76</f>
        <v>75.95789473684211</v>
      </c>
      <c r="E76" s="33"/>
      <c r="F76" s="33"/>
      <c r="G76" s="34"/>
    </row>
    <row r="77" ht="21.95" customHeight="1">
      <c r="A77" s="15">
        <v>1968</v>
      </c>
      <c r="B77" s="11">
        <f>'Rainfall tables 90th'!D77</f>
        <v>6</v>
      </c>
      <c r="C77" s="12">
        <f>'Rainfall tables 90th'!E77</f>
        <v>354.7</v>
      </c>
      <c r="D77" s="12">
        <f>'Rainfall tables 90th'!F77</f>
        <v>59.1166666666667</v>
      </c>
      <c r="E77" s="33"/>
      <c r="F77" s="33"/>
      <c r="G77" s="34"/>
    </row>
    <row r="78" ht="21.95" customHeight="1">
      <c r="A78" s="15">
        <v>1969</v>
      </c>
      <c r="B78" s="11">
        <f>'Rainfall tables 90th'!D78</f>
        <v>13</v>
      </c>
      <c r="C78" s="12">
        <f>'Rainfall tables 90th'!E78</f>
        <v>763.8</v>
      </c>
      <c r="D78" s="12">
        <f>'Rainfall tables 90th'!F78</f>
        <v>58.7538461538462</v>
      </c>
      <c r="E78" s="33"/>
      <c r="F78" s="33"/>
      <c r="G78" s="34"/>
    </row>
    <row r="79" ht="21.95" customHeight="1">
      <c r="A79" s="15">
        <v>1970</v>
      </c>
      <c r="B79" s="11">
        <f>'Rainfall tables 90th'!D79</f>
        <v>14</v>
      </c>
      <c r="C79" s="12">
        <f>'Rainfall tables 90th'!E79</f>
        <v>1022.4</v>
      </c>
      <c r="D79" s="12">
        <f>'Rainfall tables 90th'!F79</f>
        <v>73.0285714285714</v>
      </c>
      <c r="E79" s="33"/>
      <c r="F79" s="33"/>
      <c r="G79" s="34"/>
    </row>
    <row r="80" ht="21.95" customHeight="1">
      <c r="A80" s="15">
        <v>1971</v>
      </c>
      <c r="B80" s="11">
        <f>'Rainfall tables 90th'!D80</f>
        <v>9</v>
      </c>
      <c r="C80" s="12">
        <f>'Rainfall tables 90th'!E80</f>
        <v>553.5</v>
      </c>
      <c r="D80" s="12">
        <f>'Rainfall tables 90th'!F80</f>
        <v>61.5</v>
      </c>
      <c r="E80" s="33"/>
      <c r="F80" s="33"/>
      <c r="G80" s="34"/>
    </row>
    <row r="81" ht="21.95" customHeight="1">
      <c r="A81" s="15">
        <v>1972</v>
      </c>
      <c r="B81" s="11">
        <f>'Rainfall tables 90th'!D81</f>
        <v>19</v>
      </c>
      <c r="C81" s="12">
        <f>'Rainfall tables 90th'!E81</f>
        <v>1719.3</v>
      </c>
      <c r="D81" s="12">
        <f>'Rainfall tables 90th'!F81</f>
        <v>90.48947368421049</v>
      </c>
      <c r="E81" s="33"/>
      <c r="F81" s="33"/>
      <c r="G81" s="34"/>
    </row>
    <row r="82" ht="21.95" customHeight="1">
      <c r="A82" s="15">
        <v>1973</v>
      </c>
      <c r="B82" s="11">
        <f>'Rainfall tables 90th'!D82</f>
        <v>10</v>
      </c>
      <c r="C82" s="12">
        <f>'Rainfall tables 90th'!E82</f>
        <v>593.1</v>
      </c>
      <c r="D82" s="12">
        <f>'Rainfall tables 90th'!F82</f>
        <v>59.31</v>
      </c>
      <c r="E82" s="33"/>
      <c r="F82" s="33"/>
      <c r="G82" s="34"/>
    </row>
    <row r="83" ht="21.95" customHeight="1">
      <c r="A83" s="15">
        <v>1974</v>
      </c>
      <c r="B83" s="11">
        <f>'Rainfall tables 90th'!D83</f>
        <v>13</v>
      </c>
      <c r="C83" s="12">
        <f>'Rainfall tables 90th'!E83</f>
        <v>1533</v>
      </c>
      <c r="D83" s="12">
        <f>'Rainfall tables 90th'!F83</f>
        <v>117.923076923077</v>
      </c>
      <c r="E83" s="33"/>
      <c r="F83" s="33"/>
      <c r="G83" s="34"/>
    </row>
    <row r="84" ht="21.95" customHeight="1">
      <c r="A84" s="15">
        <v>1975</v>
      </c>
      <c r="B84" s="11">
        <f>'Rainfall tables 90th'!D84</f>
        <v>18</v>
      </c>
      <c r="C84" s="12">
        <f>'Rainfall tables 90th'!E84</f>
        <v>1451</v>
      </c>
      <c r="D84" s="12">
        <f>'Rainfall tables 90th'!F84</f>
        <v>80.6111111111111</v>
      </c>
      <c r="E84" s="33"/>
      <c r="F84" s="33"/>
      <c r="G84" s="34"/>
    </row>
    <row r="85" ht="21.95" customHeight="1">
      <c r="A85" s="15">
        <v>1976</v>
      </c>
      <c r="B85" s="11">
        <f>'Rainfall tables 90th'!D85</f>
        <v>19</v>
      </c>
      <c r="C85" s="12">
        <f>'Rainfall tables 90th'!E85</f>
        <v>1370</v>
      </c>
      <c r="D85" s="12">
        <f>'Rainfall tables 90th'!F85</f>
        <v>72.1052631578947</v>
      </c>
      <c r="E85" s="33"/>
      <c r="F85" s="33"/>
      <c r="G85" s="34"/>
    </row>
    <row r="86" ht="21.95" customHeight="1">
      <c r="A86" s="15">
        <v>1977</v>
      </c>
      <c r="B86" s="11">
        <f>'Rainfall tables 90th'!D86</f>
        <v>6</v>
      </c>
      <c r="C86" s="12">
        <f>'Rainfall tables 90th'!E86</f>
        <v>447.8</v>
      </c>
      <c r="D86" s="12">
        <f>'Rainfall tables 90th'!F86</f>
        <v>74.6333333333333</v>
      </c>
      <c r="E86" s="33"/>
      <c r="F86" s="33"/>
      <c r="G86" s="34"/>
    </row>
    <row r="87" ht="21.95" customHeight="1">
      <c r="A87" s="15">
        <v>1978</v>
      </c>
      <c r="B87" s="11">
        <f>'Rainfall tables 90th'!D87</f>
        <v>14</v>
      </c>
      <c r="C87" s="12">
        <f>'Rainfall tables 90th'!E87</f>
        <v>1093.9</v>
      </c>
      <c r="D87" s="12">
        <f>'Rainfall tables 90th'!F87</f>
        <v>78.1357142857143</v>
      </c>
      <c r="E87" s="33"/>
      <c r="F87" s="33"/>
      <c r="G87" s="34"/>
    </row>
    <row r="88" ht="21.95" customHeight="1">
      <c r="A88" s="15">
        <v>1979</v>
      </c>
      <c r="B88" s="11">
        <f>'Rainfall tables 90th'!D88</f>
        <v>10</v>
      </c>
      <c r="C88" s="12">
        <f>'Rainfall tables 90th'!E88</f>
        <v>763.6</v>
      </c>
      <c r="D88" s="12">
        <f>'Rainfall tables 90th'!F88</f>
        <v>76.36</v>
      </c>
      <c r="E88" s="33"/>
      <c r="F88" s="33"/>
      <c r="G88" s="34"/>
    </row>
    <row r="89" ht="21.95" customHeight="1">
      <c r="A89" s="15">
        <v>1980</v>
      </c>
      <c r="B89" s="11">
        <f>'Rainfall tables 90th'!D89</f>
        <v>11</v>
      </c>
      <c r="C89" s="12">
        <f>'Rainfall tables 90th'!E89</f>
        <v>836.4</v>
      </c>
      <c r="D89" s="12">
        <f>'Rainfall tables 90th'!F89</f>
        <v>76.0363636363636</v>
      </c>
      <c r="E89" s="33"/>
      <c r="F89" s="33"/>
      <c r="G89" s="34"/>
    </row>
    <row r="90" ht="21.95" customHeight="1">
      <c r="A90" s="15">
        <v>1981</v>
      </c>
      <c r="B90" s="11">
        <f>'Rainfall tables 90th'!D90</f>
        <v>14</v>
      </c>
      <c r="C90" s="12">
        <f>'Rainfall tables 90th'!E90</f>
        <v>1091.3</v>
      </c>
      <c r="D90" s="12">
        <f>'Rainfall tables 90th'!F90</f>
        <v>77.95</v>
      </c>
      <c r="E90" t="s" s="29">
        <v>23</v>
      </c>
      <c r="F90" t="s" s="29">
        <v>23</v>
      </c>
      <c r="G90" t="s" s="30">
        <v>23</v>
      </c>
    </row>
    <row r="91" ht="21.95" customHeight="1">
      <c r="A91" s="15">
        <v>1982</v>
      </c>
      <c r="B91" s="11">
        <f>'Rainfall tables 90th'!D91</f>
        <v>11</v>
      </c>
      <c r="C91" s="12">
        <f>'Rainfall tables 90th'!E91</f>
        <v>796.4</v>
      </c>
      <c r="D91" s="12">
        <f>'Rainfall tables 90th'!F91</f>
        <v>72.40000000000001</v>
      </c>
      <c r="E91" s="31">
        <f>_xlfn.AVERAGEIF(B109:B130,"&gt;0")</f>
        <v>10.8571428571429</v>
      </c>
      <c r="F91" s="31">
        <f>_xlfn.AVERAGEIF(C109:C130,"&gt;0")</f>
        <v>815.480952380952</v>
      </c>
      <c r="G91" s="32">
        <f>_xlfn.AVERAGEIF(D109:D130,"&gt;0")</f>
        <v>74.8387430931969</v>
      </c>
    </row>
    <row r="92" ht="21.95" customHeight="1">
      <c r="A92" s="15">
        <v>1983</v>
      </c>
      <c r="B92" s="11">
        <f>'Rainfall tables 90th'!D92</f>
        <v>19</v>
      </c>
      <c r="C92" s="12">
        <f>'Rainfall tables 90th'!E92</f>
        <v>1090.9</v>
      </c>
      <c r="D92" s="12">
        <f>'Rainfall tables 90th'!F92</f>
        <v>57.4157894736842</v>
      </c>
      <c r="E92" s="27"/>
      <c r="F92" s="27"/>
      <c r="G92" s="28"/>
    </row>
    <row r="93" ht="21.95" customHeight="1">
      <c r="A93" s="15">
        <v>1984</v>
      </c>
      <c r="B93" s="11">
        <f>'Rainfall tables 90th'!D93</f>
        <v>17</v>
      </c>
      <c r="C93" s="12">
        <f>'Rainfall tables 90th'!E93</f>
        <v>1505.3</v>
      </c>
      <c r="D93" s="12">
        <f>'Rainfall tables 90th'!F93</f>
        <v>88.5470588235294</v>
      </c>
      <c r="E93" s="27"/>
      <c r="F93" s="27"/>
      <c r="G93" s="28"/>
    </row>
    <row r="94" ht="21.95" customHeight="1">
      <c r="A94" s="15">
        <v>1985</v>
      </c>
      <c r="B94" s="11">
        <f>'Rainfall tables 90th'!D94</f>
        <v>7</v>
      </c>
      <c r="C94" s="12">
        <f>'Rainfall tables 90th'!E94</f>
        <v>730.3</v>
      </c>
      <c r="D94" s="12">
        <f>'Rainfall tables 90th'!F94</f>
        <v>104.328571428571</v>
      </c>
      <c r="E94" s="27"/>
      <c r="F94" s="27"/>
      <c r="G94" s="28"/>
    </row>
    <row r="95" ht="21.95" customHeight="1">
      <c r="A95" s="15">
        <v>1986</v>
      </c>
      <c r="B95" s="11">
        <f>'Rainfall tables 90th'!D95</f>
        <v>8</v>
      </c>
      <c r="C95" s="12">
        <f>'Rainfall tables 90th'!E95</f>
        <v>437.8</v>
      </c>
      <c r="D95" s="12">
        <f>'Rainfall tables 90th'!F95</f>
        <v>54.725</v>
      </c>
      <c r="E95" s="27"/>
      <c r="F95" s="27"/>
      <c r="G95" s="28"/>
    </row>
    <row r="96" ht="21.95" customHeight="1">
      <c r="A96" s="15">
        <v>1987</v>
      </c>
      <c r="B96" s="11">
        <f>'Rainfall tables 90th'!D96</f>
        <v>10</v>
      </c>
      <c r="C96" s="12">
        <f>'Rainfall tables 90th'!E96</f>
        <v>1033.4</v>
      </c>
      <c r="D96" s="12">
        <f>'Rainfall tables 90th'!F96</f>
        <v>103.34</v>
      </c>
      <c r="E96" s="27"/>
      <c r="F96" s="27"/>
      <c r="G96" s="28"/>
    </row>
    <row r="97" ht="21.95" customHeight="1">
      <c r="A97" s="15">
        <v>1988</v>
      </c>
      <c r="B97" s="11">
        <f>'Rainfall tables 90th'!D97</f>
        <v>14</v>
      </c>
      <c r="C97" s="12">
        <f>'Rainfall tables 90th'!E97</f>
        <v>1032.9</v>
      </c>
      <c r="D97" s="12">
        <f>'Rainfall tables 90th'!F97</f>
        <v>73.7785714285714</v>
      </c>
      <c r="E97" s="27"/>
      <c r="F97" s="27"/>
      <c r="G97" s="28"/>
    </row>
    <row r="98" ht="21.95" customHeight="1">
      <c r="A98" s="15">
        <v>1989</v>
      </c>
      <c r="B98" s="11">
        <f>'Rainfall tables 90th'!D98</f>
        <v>9</v>
      </c>
      <c r="C98" s="12">
        <f>'Rainfall tables 90th'!E98</f>
        <v>670.3</v>
      </c>
      <c r="D98" s="12">
        <f>'Rainfall tables 90th'!F98</f>
        <v>74.4777777777778</v>
      </c>
      <c r="E98" s="27"/>
      <c r="F98" s="27"/>
      <c r="G98" s="28"/>
    </row>
    <row r="99" ht="21.95" customHeight="1">
      <c r="A99" s="15">
        <v>1990</v>
      </c>
      <c r="B99" s="11">
        <f>'Rainfall tables 90th'!D99</f>
        <v>11</v>
      </c>
      <c r="C99" s="12">
        <f>'Rainfall tables 90th'!E99</f>
        <v>841.5</v>
      </c>
      <c r="D99" s="12">
        <f>'Rainfall tables 90th'!F99</f>
        <v>76.5</v>
      </c>
      <c r="E99" s="27"/>
      <c r="F99" s="27"/>
      <c r="G99" s="28"/>
    </row>
    <row r="100" ht="21.95" customHeight="1">
      <c r="A100" s="15">
        <v>1991</v>
      </c>
      <c r="B100" s="11">
        <f>'Rainfall tables 90th'!D100</f>
        <v>12</v>
      </c>
      <c r="C100" s="12">
        <f>'Rainfall tables 90th'!E100</f>
        <v>1060.7</v>
      </c>
      <c r="D100" s="12">
        <f>'Rainfall tables 90th'!F100</f>
        <v>88.39166666666669</v>
      </c>
      <c r="E100" s="27"/>
      <c r="F100" s="27"/>
      <c r="G100" s="28"/>
    </row>
    <row r="101" ht="21.95" customHeight="1">
      <c r="A101" s="15">
        <v>1992</v>
      </c>
      <c r="B101" s="11">
        <f>'Rainfall tables 90th'!D101</f>
        <v>8</v>
      </c>
      <c r="C101" s="12">
        <f>'Rainfall tables 90th'!E101</f>
        <v>465.6</v>
      </c>
      <c r="D101" s="12">
        <f>'Rainfall tables 90th'!F101</f>
        <v>58.2</v>
      </c>
      <c r="E101" s="27"/>
      <c r="F101" s="27"/>
      <c r="G101" s="28"/>
    </row>
    <row r="102" ht="21.95" customHeight="1">
      <c r="A102" s="15">
        <v>1993</v>
      </c>
      <c r="B102" s="11">
        <f>'Rainfall tables 90th'!D102</f>
        <v>8</v>
      </c>
      <c r="C102" s="12">
        <f>'Rainfall tables 90th'!E102</f>
        <v>500.4</v>
      </c>
      <c r="D102" s="12">
        <f>'Rainfall tables 90th'!F102</f>
        <v>62.55</v>
      </c>
      <c r="E102" s="27"/>
      <c r="F102" s="27"/>
      <c r="G102" s="28"/>
    </row>
    <row r="103" ht="21.95" customHeight="1">
      <c r="A103" s="15">
        <v>1994</v>
      </c>
      <c r="B103" s="11">
        <f>'Rainfall tables 90th'!D103</f>
        <v>13</v>
      </c>
      <c r="C103" s="12">
        <f>'Rainfall tables 90th'!E103</f>
        <v>1120.5</v>
      </c>
      <c r="D103" s="12">
        <f>'Rainfall tables 90th'!F103</f>
        <v>86.19230769230769</v>
      </c>
      <c r="E103" s="27"/>
      <c r="F103" s="27"/>
      <c r="G103" s="28"/>
    </row>
    <row r="104" ht="21.95" customHeight="1">
      <c r="A104" s="15">
        <v>1995</v>
      </c>
      <c r="B104" s="11">
        <f>'Rainfall tables 90th'!D104</f>
        <v>6</v>
      </c>
      <c r="C104" s="12">
        <f>'Rainfall tables 90th'!E104</f>
        <v>411.3</v>
      </c>
      <c r="D104" s="12">
        <f>'Rainfall tables 90th'!F104</f>
        <v>68.55</v>
      </c>
      <c r="E104" s="27"/>
      <c r="F104" s="27"/>
      <c r="G104" s="28"/>
    </row>
    <row r="105" ht="21.95" customHeight="1">
      <c r="A105" s="15">
        <v>1996</v>
      </c>
      <c r="B105" s="11">
        <f>'Rainfall tables 90th'!D105</f>
        <v>11</v>
      </c>
      <c r="C105" s="12">
        <f>'Rainfall tables 90th'!E105</f>
        <v>953.2</v>
      </c>
      <c r="D105" s="12">
        <f>'Rainfall tables 90th'!F105</f>
        <v>86.6545454545455</v>
      </c>
      <c r="E105" s="27"/>
      <c r="F105" s="27"/>
      <c r="G105" s="28"/>
    </row>
    <row r="106" ht="21.95" customHeight="1">
      <c r="A106" s="15">
        <v>1997</v>
      </c>
      <c r="B106" s="11">
        <f>'Rainfall tables 90th'!D106</f>
        <v>6</v>
      </c>
      <c r="C106" s="12">
        <f>'Rainfall tables 90th'!E106</f>
        <v>360.4</v>
      </c>
      <c r="D106" s="12">
        <f>'Rainfall tables 90th'!F106</f>
        <v>60.0666666666667</v>
      </c>
      <c r="E106" s="27"/>
      <c r="F106" s="27"/>
      <c r="G106" s="28"/>
    </row>
    <row r="107" ht="21.95" customHeight="1">
      <c r="A107" s="15">
        <v>1998</v>
      </c>
      <c r="B107" s="11">
        <f>'Rainfall tables 90th'!D107</f>
        <v>11</v>
      </c>
      <c r="C107" s="12">
        <f>'Rainfall tables 90th'!E107</f>
        <v>583.2</v>
      </c>
      <c r="D107" s="12">
        <f>'Rainfall tables 90th'!F107</f>
        <v>53.0181818181818</v>
      </c>
      <c r="E107" s="27"/>
      <c r="F107" s="27"/>
      <c r="G107" s="28"/>
    </row>
    <row r="108" ht="21.95" customHeight="1">
      <c r="A108" s="15">
        <v>1999</v>
      </c>
      <c r="B108" s="11">
        <f>'Rainfall tables 90th'!D108</f>
        <v>18</v>
      </c>
      <c r="C108" s="12">
        <f>'Rainfall tables 90th'!E108</f>
        <v>1243.8</v>
      </c>
      <c r="D108" s="12">
        <f>'Rainfall tables 90th'!F108</f>
        <v>69.09999999999999</v>
      </c>
      <c r="E108" s="27"/>
      <c r="F108" s="27"/>
      <c r="G108" s="28"/>
    </row>
    <row r="109" ht="21.95" customHeight="1">
      <c r="A109" s="15">
        <v>2000</v>
      </c>
      <c r="B109" s="11">
        <f>'Rainfall tables 90th'!D109</f>
        <v>4</v>
      </c>
      <c r="C109" s="12">
        <f>'Rainfall tables 90th'!E109</f>
        <v>262.6</v>
      </c>
      <c r="D109" s="12">
        <f>'Rainfall tables 90th'!F109</f>
        <v>65.65000000000001</v>
      </c>
      <c r="E109" s="27"/>
      <c r="F109" s="27"/>
      <c r="G109" s="28"/>
    </row>
    <row r="110" ht="21.95" customHeight="1">
      <c r="A110" s="15">
        <v>2001</v>
      </c>
      <c r="B110" s="11">
        <f>'Rainfall tables 90th'!D110</f>
        <v>7</v>
      </c>
      <c r="C110" s="12">
        <f>'Rainfall tables 90th'!E110</f>
        <v>741.4</v>
      </c>
      <c r="D110" s="12">
        <f>'Rainfall tables 90th'!F110</f>
        <v>105.914285714286</v>
      </c>
      <c r="E110" s="27"/>
      <c r="F110" s="27"/>
      <c r="G110" s="28"/>
    </row>
    <row r="111" ht="21.95" customHeight="1">
      <c r="A111" s="15">
        <v>2002</v>
      </c>
      <c r="B111" s="11">
        <f>'Rainfall tables 90th'!D111</f>
        <v>8</v>
      </c>
      <c r="C111" s="12">
        <f>'Rainfall tables 90th'!E111</f>
        <v>451.8</v>
      </c>
      <c r="D111" s="12">
        <f>'Rainfall tables 90th'!F111</f>
        <v>56.475</v>
      </c>
      <c r="E111" s="27"/>
      <c r="F111" s="27"/>
      <c r="G111" s="28"/>
    </row>
    <row r="112" ht="21.95" customHeight="1">
      <c r="A112" s="15">
        <v>2003</v>
      </c>
      <c r="B112" s="11">
        <f>'Rainfall tables 90th'!D112</f>
        <v>12</v>
      </c>
      <c r="C112" s="12">
        <f>'Rainfall tables 90th'!E112</f>
        <v>937.4</v>
      </c>
      <c r="D112" s="12">
        <f>'Rainfall tables 90th'!F112</f>
        <v>78.1166666666667</v>
      </c>
      <c r="E112" s="27"/>
      <c r="F112" s="27"/>
      <c r="G112" s="28"/>
    </row>
    <row r="113" ht="21.95" customHeight="1">
      <c r="A113" s="15">
        <v>2004</v>
      </c>
      <c r="B113" s="11">
        <f>'Rainfall tables 90th'!D113</f>
        <v>10</v>
      </c>
      <c r="C113" s="12">
        <f>'Rainfall tables 90th'!E113</f>
        <v>708.4</v>
      </c>
      <c r="D113" s="12">
        <f>'Rainfall tables 90th'!F113</f>
        <v>70.84</v>
      </c>
      <c r="E113" s="27"/>
      <c r="F113" s="27"/>
      <c r="G113" s="28"/>
    </row>
    <row r="114" ht="21.95" customHeight="1">
      <c r="A114" s="15">
        <v>2005</v>
      </c>
      <c r="B114" s="11">
        <f>'Rainfall tables 90th'!D114</f>
        <v>5</v>
      </c>
      <c r="C114" s="12">
        <f>'Rainfall tables 90th'!E114</f>
        <v>563.2</v>
      </c>
      <c r="D114" s="12">
        <f>'Rainfall tables 90th'!F114</f>
        <v>112.64</v>
      </c>
      <c r="E114" s="35"/>
      <c r="F114" s="35"/>
      <c r="G114" s="36"/>
    </row>
    <row r="115" ht="21.95" customHeight="1">
      <c r="A115" s="15">
        <v>2006</v>
      </c>
      <c r="B115" s="11">
        <f>'Rainfall tables 90th'!D115</f>
        <v>18</v>
      </c>
      <c r="C115" s="12">
        <f>'Rainfall tables 90th'!E115</f>
        <v>1737.6</v>
      </c>
      <c r="D115" s="12">
        <f>'Rainfall tables 90th'!F115</f>
        <v>96.5333333333333</v>
      </c>
      <c r="E115" s="35"/>
      <c r="F115" s="35"/>
      <c r="G115" s="36"/>
    </row>
    <row r="116" ht="21.95" customHeight="1">
      <c r="A116" s="15">
        <v>2007</v>
      </c>
      <c r="B116" s="11">
        <f>'Rainfall tables 90th'!D116</f>
        <v>8</v>
      </c>
      <c r="C116" s="12">
        <f>'Rainfall tables 90th'!E116</f>
        <v>390.6</v>
      </c>
      <c r="D116" s="12">
        <f>'Rainfall tables 90th'!F116</f>
        <v>48.825</v>
      </c>
      <c r="E116" s="35"/>
      <c r="F116" s="35"/>
      <c r="G116" s="36"/>
    </row>
    <row r="117" ht="21.95" customHeight="1">
      <c r="A117" s="15">
        <v>2008</v>
      </c>
      <c r="B117" s="11">
        <f>'Rainfall tables 90th'!D117</f>
        <v>14</v>
      </c>
      <c r="C117" s="12">
        <f>'Rainfall tables 90th'!E117</f>
        <v>986.4</v>
      </c>
      <c r="D117" s="12">
        <f>'Rainfall tables 90th'!F117</f>
        <v>70.4571428571429</v>
      </c>
      <c r="E117" s="35"/>
      <c r="F117" s="35"/>
      <c r="G117" s="36"/>
    </row>
    <row r="118" ht="21.95" customHeight="1">
      <c r="A118" s="15">
        <v>2009</v>
      </c>
      <c r="B118" s="11">
        <f>'Rainfall tables 90th'!D118</f>
        <v>17</v>
      </c>
      <c r="C118" s="12">
        <f>'Rainfall tables 90th'!E118</f>
        <v>1236.8</v>
      </c>
      <c r="D118" s="12">
        <f>'Rainfall tables 90th'!F118</f>
        <v>72.7529411764706</v>
      </c>
      <c r="E118" s="35"/>
      <c r="F118" s="35"/>
      <c r="G118" s="36"/>
    </row>
    <row r="119" ht="21.95" customHeight="1">
      <c r="A119" s="15">
        <v>2010</v>
      </c>
      <c r="B119" s="11">
        <f>'Rainfall tables 90th'!D119</f>
        <v>14</v>
      </c>
      <c r="C119" s="12">
        <f>'Rainfall tables 90th'!E119</f>
        <v>1288.6</v>
      </c>
      <c r="D119" s="12">
        <f>'Rainfall tables 90th'!F119</f>
        <v>92.0428571428571</v>
      </c>
      <c r="E119" s="35"/>
      <c r="F119" s="35"/>
      <c r="G119" s="36"/>
    </row>
    <row r="120" ht="21.95" customHeight="1">
      <c r="A120" s="15">
        <v>2011</v>
      </c>
      <c r="B120" s="11">
        <f>'Rainfall tables 90th'!D120</f>
        <v>10</v>
      </c>
      <c r="C120" s="12">
        <f>'Rainfall tables 90th'!E120</f>
        <v>707.2</v>
      </c>
      <c r="D120" s="12">
        <f>'Rainfall tables 90th'!F120</f>
        <v>70.72</v>
      </c>
      <c r="E120" s="35"/>
      <c r="F120" s="35"/>
      <c r="G120" s="36"/>
    </row>
    <row r="121" ht="21.95" customHeight="1">
      <c r="A121" s="15">
        <v>2012</v>
      </c>
      <c r="B121" s="11">
        <f>'Rainfall tables 90th'!D121</f>
        <v>12</v>
      </c>
      <c r="C121" s="12">
        <f>'Rainfall tables 90th'!E121</f>
        <v>758.4</v>
      </c>
      <c r="D121" s="12">
        <f>'Rainfall tables 90th'!F121</f>
        <v>63.2</v>
      </c>
      <c r="E121" s="35"/>
      <c r="F121" s="35"/>
      <c r="G121" s="36"/>
    </row>
    <row r="122" ht="21.95" customHeight="1">
      <c r="A122" s="15">
        <v>2013</v>
      </c>
      <c r="B122" s="11">
        <f>'Rainfall tables 90th'!D122</f>
        <v>18</v>
      </c>
      <c r="C122" s="12">
        <f>'Rainfall tables 90th'!E122</f>
        <v>1089.4</v>
      </c>
      <c r="D122" s="12">
        <f>'Rainfall tables 90th'!F122</f>
        <v>60.5222222222222</v>
      </c>
      <c r="E122" s="35"/>
      <c r="F122" s="35"/>
      <c r="G122" s="36"/>
    </row>
    <row r="123" ht="21.95" customHeight="1">
      <c r="A123" s="15">
        <v>2014</v>
      </c>
      <c r="B123" s="11">
        <f>'Rainfall tables 90th'!D123</f>
        <v>7</v>
      </c>
      <c r="C123" s="12">
        <f>'Rainfall tables 90th'!E123</f>
        <v>482.6</v>
      </c>
      <c r="D123" s="12">
        <f>'Rainfall tables 90th'!F123</f>
        <v>68.94285714285709</v>
      </c>
      <c r="E123" s="35"/>
      <c r="F123" s="35"/>
      <c r="G123" s="36"/>
    </row>
    <row r="124" ht="21.95" customHeight="1">
      <c r="A124" s="15">
        <v>2015</v>
      </c>
      <c r="B124" s="11">
        <f>'Rainfall tables 90th'!D124</f>
        <v>14</v>
      </c>
      <c r="C124" s="12">
        <f>'Rainfall tables 90th'!E124</f>
        <v>1033.7</v>
      </c>
      <c r="D124" s="12">
        <f>'Rainfall tables 90th'!F124</f>
        <v>73.8357142857143</v>
      </c>
      <c r="E124" s="35"/>
      <c r="F124" s="35"/>
      <c r="G124" s="36"/>
    </row>
    <row r="125" ht="21.95" customHeight="1">
      <c r="A125" s="15">
        <v>2016</v>
      </c>
      <c r="B125" s="11">
        <f>'Rainfall tables 90th'!D125</f>
        <v>11</v>
      </c>
      <c r="C125" s="12">
        <f>'Rainfall tables 90th'!E125</f>
        <v>868.8</v>
      </c>
      <c r="D125" s="12">
        <f>'Rainfall tables 90th'!F125</f>
        <v>78.9818181818182</v>
      </c>
      <c r="E125" s="35"/>
      <c r="F125" s="35"/>
      <c r="G125" s="36"/>
    </row>
    <row r="126" ht="21.95" customHeight="1">
      <c r="A126" s="15">
        <v>2017</v>
      </c>
      <c r="B126" s="11">
        <f>'Rainfall tables 90th'!D126</f>
        <v>11</v>
      </c>
      <c r="C126" s="12">
        <f>'Rainfall tables 90th'!E126</f>
        <v>821.6</v>
      </c>
      <c r="D126" s="12">
        <f>'Rainfall tables 90th'!F126</f>
        <v>74.6909090909091</v>
      </c>
      <c r="E126" s="35"/>
      <c r="F126" s="35"/>
      <c r="G126" s="36"/>
    </row>
    <row r="127" ht="21.95" customHeight="1">
      <c r="A127" s="15">
        <v>2018</v>
      </c>
      <c r="B127" s="11">
        <f>'Rainfall tables 90th'!D127</f>
        <v>0</v>
      </c>
      <c r="C127" s="12">
        <f>'Rainfall tables 90th'!E127</f>
        <v>0</v>
      </c>
      <c r="D127" s="12">
        <f>'Rainfall tables 90th'!F127</f>
        <v>0</v>
      </c>
      <c r="E127" s="35"/>
      <c r="F127" s="35"/>
      <c r="G127" s="36"/>
    </row>
    <row r="128" ht="21.95" customHeight="1">
      <c r="A128" s="15">
        <v>2019</v>
      </c>
      <c r="B128" s="11">
        <f>'Rainfall tables 90th'!D128</f>
        <v>4</v>
      </c>
      <c r="C128" s="12">
        <f>'Rainfall tables 90th'!E128</f>
        <v>247.4</v>
      </c>
      <c r="D128" s="12">
        <f>'Rainfall tables 90th'!F128</f>
        <v>61.85</v>
      </c>
      <c r="E128" s="35"/>
      <c r="F128" s="35"/>
      <c r="G128" s="36"/>
    </row>
    <row r="129" ht="21.95" customHeight="1">
      <c r="A129" s="15">
        <v>2020</v>
      </c>
      <c r="B129" s="11">
        <f>'Rainfall tables 90th'!D129</f>
        <v>14</v>
      </c>
      <c r="C129" s="12">
        <f>'Rainfall tables 90th'!E129</f>
        <v>1137.4</v>
      </c>
      <c r="D129" s="12">
        <f>'Rainfall tables 90th'!F129</f>
        <v>81.2428571428571</v>
      </c>
      <c r="E129" s="35"/>
      <c r="F129" s="35"/>
      <c r="G129" s="36"/>
    </row>
    <row r="130" ht="22.75" customHeight="1">
      <c r="A130" s="16">
        <v>2021</v>
      </c>
      <c r="B130" s="17">
        <f>'Rainfall tables 90th'!D130</f>
        <v>10</v>
      </c>
      <c r="C130" s="19">
        <f>'Rainfall tables 90th'!E130</f>
        <v>673.8</v>
      </c>
      <c r="D130" s="19">
        <f>'Rainfall tables 90th'!F130</f>
        <v>67.38</v>
      </c>
      <c r="E130" s="37"/>
      <c r="F130" s="37"/>
      <c r="G130" s="38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1:F13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6" width="16.3516" style="39" customWidth="1"/>
    <col min="7" max="16384" width="16.3516" style="39" customWidth="1"/>
  </cols>
  <sheetData>
    <row r="1" ht="64.95" customHeight="1">
      <c r="A1" s="2"/>
      <c r="B1" t="s" s="3">
        <v>0</v>
      </c>
      <c r="C1" t="s" s="3">
        <v>1</v>
      </c>
      <c r="D1" t="s" s="3">
        <v>24</v>
      </c>
      <c r="E1" t="s" s="3">
        <v>25</v>
      </c>
      <c r="F1" t="s" s="4">
        <v>26</v>
      </c>
    </row>
    <row r="2" ht="22.15" customHeight="1">
      <c r="A2" t="s" s="5">
        <v>5</v>
      </c>
      <c r="B2" s="6">
        <v>155</v>
      </c>
      <c r="C2" s="7">
        <v>2732.3</v>
      </c>
      <c r="D2" s="8">
        <v>9</v>
      </c>
      <c r="E2" s="7">
        <v>857</v>
      </c>
      <c r="F2" s="9">
        <v>95.2222222222222</v>
      </c>
    </row>
    <row r="3" ht="21.95" customHeight="1">
      <c r="A3" t="s" s="10">
        <v>6</v>
      </c>
      <c r="B3" s="11">
        <v>160</v>
      </c>
      <c r="C3" s="12">
        <v>2296.1</v>
      </c>
      <c r="D3" s="13">
        <v>8</v>
      </c>
      <c r="E3" s="12">
        <v>881.1</v>
      </c>
      <c r="F3" s="14">
        <v>110.1375</v>
      </c>
    </row>
    <row r="4" ht="21.95" customHeight="1">
      <c r="A4" t="s" s="10">
        <v>7</v>
      </c>
      <c r="B4" s="11">
        <v>135</v>
      </c>
      <c r="C4" s="12">
        <v>1899.3</v>
      </c>
      <c r="D4" s="13">
        <v>7</v>
      </c>
      <c r="E4" s="12">
        <v>798.6</v>
      </c>
      <c r="F4" s="14">
        <v>114.085714285714</v>
      </c>
    </row>
    <row r="5" ht="21.95" customHeight="1">
      <c r="A5" t="s" s="10">
        <v>8</v>
      </c>
      <c r="B5" s="11">
        <v>134</v>
      </c>
      <c r="C5" s="12">
        <v>1643.3</v>
      </c>
      <c r="D5" s="13">
        <v>3</v>
      </c>
      <c r="E5" s="12">
        <v>400.1</v>
      </c>
      <c r="F5" s="14">
        <v>133.366666666667</v>
      </c>
    </row>
    <row r="6" ht="21.95" customHeight="1">
      <c r="A6" t="s" s="10">
        <v>9</v>
      </c>
      <c r="B6" s="11">
        <v>118</v>
      </c>
      <c r="C6" s="12">
        <v>1823.9</v>
      </c>
      <c r="D6" s="13">
        <v>7</v>
      </c>
      <c r="E6" s="12">
        <v>656.1</v>
      </c>
      <c r="F6" s="14">
        <v>93.7285714285714</v>
      </c>
    </row>
    <row r="7" ht="21.95" customHeight="1">
      <c r="A7" t="s" s="10">
        <v>10</v>
      </c>
      <c r="B7" s="11">
        <v>144</v>
      </c>
      <c r="C7" s="12">
        <v>2112.7</v>
      </c>
      <c r="D7" s="13">
        <v>7</v>
      </c>
      <c r="E7" s="12">
        <v>550.2</v>
      </c>
      <c r="F7" s="14">
        <v>78.59999999999999</v>
      </c>
    </row>
    <row r="8" ht="21.95" customHeight="1">
      <c r="A8" t="s" s="10">
        <v>11</v>
      </c>
      <c r="B8" s="11">
        <v>35</v>
      </c>
      <c r="C8" s="12">
        <v>607.2</v>
      </c>
      <c r="D8" s="13">
        <v>3</v>
      </c>
      <c r="E8" s="12">
        <v>228.7</v>
      </c>
      <c r="F8" s="14">
        <v>76.23333333333331</v>
      </c>
    </row>
    <row r="9" ht="21.95" customHeight="1">
      <c r="A9" t="s" s="10">
        <v>12</v>
      </c>
      <c r="B9" s="11">
        <v>41</v>
      </c>
      <c r="C9" s="12">
        <v>499.2</v>
      </c>
      <c r="D9" s="13">
        <v>1</v>
      </c>
      <c r="E9" s="12">
        <v>111</v>
      </c>
      <c r="F9" s="14">
        <v>111</v>
      </c>
    </row>
    <row r="10" ht="21.95" customHeight="1">
      <c r="A10" t="s" s="10">
        <v>13</v>
      </c>
      <c r="B10" s="11">
        <v>19</v>
      </c>
      <c r="C10" s="12">
        <v>550.2</v>
      </c>
      <c r="D10" s="13">
        <v>4</v>
      </c>
      <c r="E10" s="12">
        <v>403.4</v>
      </c>
      <c r="F10" s="14">
        <v>100.85</v>
      </c>
    </row>
    <row r="11" ht="21.95" customHeight="1">
      <c r="A11" t="s" s="10">
        <v>14</v>
      </c>
      <c r="B11" s="11">
        <v>108</v>
      </c>
      <c r="C11" s="12">
        <v>1520.2</v>
      </c>
      <c r="D11" s="13">
        <v>4</v>
      </c>
      <c r="E11" s="12">
        <v>349.4</v>
      </c>
      <c r="F11" s="14">
        <v>87.34999999999999</v>
      </c>
    </row>
    <row r="12" ht="21.95" customHeight="1">
      <c r="A12" t="s" s="10">
        <v>15</v>
      </c>
      <c r="B12" s="11">
        <v>125</v>
      </c>
      <c r="C12" s="12">
        <v>1885.6</v>
      </c>
      <c r="D12" s="13">
        <v>4</v>
      </c>
      <c r="E12" s="12">
        <v>378.7</v>
      </c>
      <c r="F12" s="14">
        <v>94.675</v>
      </c>
    </row>
    <row r="13" ht="21.95" customHeight="1">
      <c r="A13" t="s" s="10">
        <v>16</v>
      </c>
      <c r="B13" s="11">
        <v>113</v>
      </c>
      <c r="C13" s="12">
        <v>1707.5</v>
      </c>
      <c r="D13" s="13">
        <v>9</v>
      </c>
      <c r="E13" s="12">
        <v>739.8</v>
      </c>
      <c r="F13" s="14">
        <v>82.2</v>
      </c>
    </row>
    <row r="14" ht="21.95" customHeight="1">
      <c r="A14" t="s" s="10">
        <v>17</v>
      </c>
      <c r="B14" s="11">
        <v>91</v>
      </c>
      <c r="C14" s="12">
        <v>1830.1</v>
      </c>
      <c r="D14" s="13">
        <v>9</v>
      </c>
      <c r="E14" s="12">
        <v>791.6</v>
      </c>
      <c r="F14" s="14">
        <v>87.95555555555561</v>
      </c>
    </row>
    <row r="15" ht="21.95" customHeight="1">
      <c r="A15" t="s" s="10">
        <v>18</v>
      </c>
      <c r="B15" s="11">
        <v>131</v>
      </c>
      <c r="C15" s="12">
        <v>2272.8</v>
      </c>
      <c r="D15" s="13">
        <v>9</v>
      </c>
      <c r="E15" s="12">
        <v>819.7</v>
      </c>
      <c r="F15" s="14">
        <v>91.0777777777778</v>
      </c>
    </row>
    <row r="16" ht="21.95" customHeight="1">
      <c r="A16" t="s" s="10">
        <v>19</v>
      </c>
      <c r="B16" s="11">
        <v>113</v>
      </c>
      <c r="C16" s="12">
        <v>2475.2</v>
      </c>
      <c r="D16" s="13">
        <v>13</v>
      </c>
      <c r="E16" s="12">
        <v>1189.2</v>
      </c>
      <c r="F16" s="14">
        <v>91.4769230769231</v>
      </c>
    </row>
    <row r="17" ht="21.95" customHeight="1">
      <c r="A17" t="s" s="10">
        <v>20</v>
      </c>
      <c r="B17" s="11">
        <v>109</v>
      </c>
      <c r="C17" s="12">
        <v>2469.6</v>
      </c>
      <c r="D17" s="13">
        <v>10</v>
      </c>
      <c r="E17" s="12">
        <v>1095.2</v>
      </c>
      <c r="F17" s="14">
        <v>109.52</v>
      </c>
    </row>
    <row r="18" ht="21.95" customHeight="1">
      <c r="A18" t="s" s="10">
        <v>21</v>
      </c>
      <c r="B18" s="11">
        <v>108</v>
      </c>
      <c r="C18" s="12">
        <v>1641.5</v>
      </c>
      <c r="D18" s="13">
        <v>5</v>
      </c>
      <c r="E18" s="12">
        <v>368.5</v>
      </c>
      <c r="F18" s="14">
        <v>73.7</v>
      </c>
    </row>
    <row r="19" ht="21.95" customHeight="1">
      <c r="A19" s="15">
        <v>1910</v>
      </c>
      <c r="B19" s="11">
        <v>147</v>
      </c>
      <c r="C19" s="12">
        <v>2306.9</v>
      </c>
      <c r="D19" s="13">
        <v>10</v>
      </c>
      <c r="E19" s="12">
        <v>879.6</v>
      </c>
      <c r="F19" s="14">
        <v>87.95999999999999</v>
      </c>
    </row>
    <row r="20" ht="21.95" customHeight="1">
      <c r="A20" s="15">
        <v>1911</v>
      </c>
      <c r="B20" s="11">
        <v>116</v>
      </c>
      <c r="C20" s="12">
        <v>1518.9</v>
      </c>
      <c r="D20" s="13">
        <v>2</v>
      </c>
      <c r="E20" s="12">
        <v>228.1</v>
      </c>
      <c r="F20" s="14">
        <v>114.05</v>
      </c>
    </row>
    <row r="21" ht="21.95" customHeight="1">
      <c r="A21" s="15">
        <v>1912</v>
      </c>
      <c r="B21" s="11">
        <v>130</v>
      </c>
      <c r="C21" s="12">
        <v>1775.9</v>
      </c>
      <c r="D21" s="13">
        <v>4</v>
      </c>
      <c r="E21" s="12">
        <v>296</v>
      </c>
      <c r="F21" s="14">
        <v>74</v>
      </c>
    </row>
    <row r="22" ht="21.95" customHeight="1">
      <c r="A22" s="15">
        <v>1913</v>
      </c>
      <c r="B22" s="11">
        <v>151</v>
      </c>
      <c r="C22" s="12">
        <v>2393.5</v>
      </c>
      <c r="D22" s="13">
        <v>11</v>
      </c>
      <c r="E22" s="12">
        <v>929.1</v>
      </c>
      <c r="F22" s="14">
        <v>84.4636363636364</v>
      </c>
    </row>
    <row r="23" ht="21.95" customHeight="1">
      <c r="A23" s="15">
        <v>1914</v>
      </c>
      <c r="B23" s="11">
        <v>186</v>
      </c>
      <c r="C23" s="12">
        <v>2330.2</v>
      </c>
      <c r="D23" s="13">
        <v>8</v>
      </c>
      <c r="E23" s="12">
        <v>601.5</v>
      </c>
      <c r="F23" s="14">
        <v>75.1875</v>
      </c>
    </row>
    <row r="24" ht="21.95" customHeight="1">
      <c r="A24" s="15">
        <v>1915</v>
      </c>
      <c r="B24" s="11">
        <v>83</v>
      </c>
      <c r="C24" s="12">
        <v>1133.9</v>
      </c>
      <c r="D24" s="13">
        <v>4</v>
      </c>
      <c r="E24" s="12">
        <v>284</v>
      </c>
      <c r="F24" s="14">
        <v>71</v>
      </c>
    </row>
    <row r="25" ht="21.95" customHeight="1">
      <c r="A25" s="15">
        <v>1916</v>
      </c>
      <c r="B25" s="11">
        <v>140</v>
      </c>
      <c r="C25" s="12">
        <v>2201.3</v>
      </c>
      <c r="D25" s="13">
        <v>7</v>
      </c>
      <c r="E25" s="12">
        <v>689.7</v>
      </c>
      <c r="F25" s="14">
        <v>98.5285714285714</v>
      </c>
    </row>
    <row r="26" ht="21.95" customHeight="1">
      <c r="A26" s="15">
        <v>1917</v>
      </c>
      <c r="B26" s="11">
        <v>116</v>
      </c>
      <c r="C26" s="12">
        <v>2061.9</v>
      </c>
      <c r="D26" s="13">
        <v>8</v>
      </c>
      <c r="E26" s="12">
        <v>747.3</v>
      </c>
      <c r="F26" s="14">
        <v>93.41249999999999</v>
      </c>
    </row>
    <row r="27" ht="21.95" customHeight="1">
      <c r="A27" s="15">
        <v>1918</v>
      </c>
      <c r="B27" s="11">
        <v>101</v>
      </c>
      <c r="C27" s="12">
        <v>1399.9</v>
      </c>
      <c r="D27" s="13">
        <v>4</v>
      </c>
      <c r="E27" s="12">
        <v>343.3</v>
      </c>
      <c r="F27" s="14">
        <v>85.825</v>
      </c>
    </row>
    <row r="28" ht="21.95" customHeight="1">
      <c r="A28" s="15">
        <v>1919</v>
      </c>
      <c r="B28" s="11">
        <v>121</v>
      </c>
      <c r="C28" s="12">
        <v>2017</v>
      </c>
      <c r="D28" s="13">
        <v>6</v>
      </c>
      <c r="E28" s="12">
        <v>639.5</v>
      </c>
      <c r="F28" s="14">
        <v>106.583333333333</v>
      </c>
    </row>
    <row r="29" ht="21.95" customHeight="1">
      <c r="A29" s="15">
        <v>1920</v>
      </c>
      <c r="B29" s="11">
        <v>122</v>
      </c>
      <c r="C29" s="12">
        <v>2052.2</v>
      </c>
      <c r="D29" s="13">
        <v>6</v>
      </c>
      <c r="E29" s="12">
        <v>432.1</v>
      </c>
      <c r="F29" s="14">
        <v>72.01666666666669</v>
      </c>
    </row>
    <row r="30" ht="21.95" customHeight="1">
      <c r="A30" s="15">
        <v>1921</v>
      </c>
      <c r="B30" s="11">
        <v>134</v>
      </c>
      <c r="C30" s="12">
        <v>2453.2</v>
      </c>
      <c r="D30" s="13">
        <v>8</v>
      </c>
      <c r="E30" s="12">
        <v>1109.9</v>
      </c>
      <c r="F30" s="14">
        <v>138.7375</v>
      </c>
    </row>
    <row r="31" ht="21.95" customHeight="1">
      <c r="A31" s="15">
        <v>1922</v>
      </c>
      <c r="B31" s="11">
        <v>99</v>
      </c>
      <c r="C31" s="12">
        <v>1427.5</v>
      </c>
      <c r="D31" s="13">
        <v>3</v>
      </c>
      <c r="E31" s="12">
        <v>281.2</v>
      </c>
      <c r="F31" s="14">
        <v>93.73333333333331</v>
      </c>
    </row>
    <row r="32" ht="21.95" customHeight="1">
      <c r="A32" s="15">
        <v>1923</v>
      </c>
      <c r="B32" s="11">
        <v>90</v>
      </c>
      <c r="C32" s="12">
        <v>1107.2</v>
      </c>
      <c r="D32" s="13">
        <v>4</v>
      </c>
      <c r="E32" s="12">
        <v>372.2</v>
      </c>
      <c r="F32" s="14">
        <v>93.05</v>
      </c>
    </row>
    <row r="33" ht="21.95" customHeight="1">
      <c r="A33" s="15">
        <v>1924</v>
      </c>
      <c r="B33" s="11">
        <v>106</v>
      </c>
      <c r="C33" s="12">
        <v>1620.8</v>
      </c>
      <c r="D33" s="13">
        <v>3</v>
      </c>
      <c r="E33" s="12">
        <v>406.9</v>
      </c>
      <c r="F33" s="14">
        <v>135.633333333333</v>
      </c>
    </row>
    <row r="34" ht="21.95" customHeight="1">
      <c r="A34" s="15">
        <v>1925</v>
      </c>
      <c r="B34" s="11">
        <v>128</v>
      </c>
      <c r="C34" s="12">
        <v>2767</v>
      </c>
      <c r="D34" s="13">
        <v>9</v>
      </c>
      <c r="E34" s="12">
        <v>942.1</v>
      </c>
      <c r="F34" s="14">
        <v>104.677777777778</v>
      </c>
    </row>
    <row r="35" ht="21.95" customHeight="1">
      <c r="A35" s="15">
        <v>1926</v>
      </c>
      <c r="B35" s="11">
        <v>87</v>
      </c>
      <c r="C35" s="12">
        <v>1405.1</v>
      </c>
      <c r="D35" s="13">
        <v>4</v>
      </c>
      <c r="E35" s="12">
        <v>463.5</v>
      </c>
      <c r="F35" s="14">
        <v>115.875</v>
      </c>
    </row>
    <row r="36" ht="21.95" customHeight="1">
      <c r="A36" s="15">
        <v>1927</v>
      </c>
      <c r="B36" s="11">
        <v>106</v>
      </c>
      <c r="C36" s="12">
        <v>2330.9</v>
      </c>
      <c r="D36" s="13">
        <v>14</v>
      </c>
      <c r="E36" s="12">
        <v>1359.5</v>
      </c>
      <c r="F36" s="14">
        <v>97.1071428571429</v>
      </c>
    </row>
    <row r="37" ht="21.95" customHeight="1">
      <c r="A37" s="15">
        <v>1928</v>
      </c>
      <c r="B37" s="11">
        <v>118</v>
      </c>
      <c r="C37" s="12">
        <v>1534.6</v>
      </c>
      <c r="D37" s="13">
        <v>5</v>
      </c>
      <c r="E37" s="12">
        <v>415.5</v>
      </c>
      <c r="F37" s="14">
        <v>83.09999999999999</v>
      </c>
    </row>
    <row r="38" ht="21.95" customHeight="1">
      <c r="A38" s="15">
        <v>1929</v>
      </c>
      <c r="B38" s="11">
        <v>104</v>
      </c>
      <c r="C38" s="12">
        <v>1764.4</v>
      </c>
      <c r="D38" s="13">
        <v>7</v>
      </c>
      <c r="E38" s="12">
        <v>764.5</v>
      </c>
      <c r="F38" s="14">
        <v>109.214285714286</v>
      </c>
    </row>
    <row r="39" ht="21.95" customHeight="1">
      <c r="A39" s="15">
        <v>1930</v>
      </c>
      <c r="B39" s="11">
        <v>130</v>
      </c>
      <c r="C39" s="12">
        <v>2279.8</v>
      </c>
      <c r="D39" s="13">
        <v>9</v>
      </c>
      <c r="E39" s="12">
        <v>722.5</v>
      </c>
      <c r="F39" s="14">
        <v>80.2777777777778</v>
      </c>
    </row>
    <row r="40" ht="21.95" customHeight="1">
      <c r="A40" s="15">
        <v>1931</v>
      </c>
      <c r="B40" s="11">
        <v>125</v>
      </c>
      <c r="C40" s="12">
        <v>2164.8</v>
      </c>
      <c r="D40" s="13">
        <v>9</v>
      </c>
      <c r="E40" s="12">
        <v>956.8</v>
      </c>
      <c r="F40" s="14">
        <v>106.311111111111</v>
      </c>
    </row>
    <row r="41" ht="21.95" customHeight="1">
      <c r="A41" s="15">
        <v>1932</v>
      </c>
      <c r="B41" s="11">
        <v>107</v>
      </c>
      <c r="C41" s="12">
        <v>959.2</v>
      </c>
      <c r="D41" s="13">
        <v>1</v>
      </c>
      <c r="E41" s="12">
        <v>90.40000000000001</v>
      </c>
      <c r="F41" s="14">
        <v>90.40000000000001</v>
      </c>
    </row>
    <row r="42" ht="21.95" customHeight="1">
      <c r="A42" s="15">
        <v>1933</v>
      </c>
      <c r="B42" s="11">
        <v>117</v>
      </c>
      <c r="C42" s="12">
        <v>2115.2</v>
      </c>
      <c r="D42" s="13">
        <v>7</v>
      </c>
      <c r="E42" s="12">
        <v>685.7</v>
      </c>
      <c r="F42" s="14">
        <v>97.9571428571429</v>
      </c>
    </row>
    <row r="43" ht="21.95" customHeight="1">
      <c r="A43" s="15">
        <v>1934</v>
      </c>
      <c r="B43" s="11">
        <v>119</v>
      </c>
      <c r="C43" s="12">
        <v>2230.8</v>
      </c>
      <c r="D43" s="13">
        <v>8</v>
      </c>
      <c r="E43" s="12">
        <v>921.2</v>
      </c>
      <c r="F43" s="14">
        <v>115.15</v>
      </c>
    </row>
    <row r="44" ht="21.95" customHeight="1">
      <c r="A44" s="15">
        <v>1935</v>
      </c>
      <c r="B44" s="11">
        <v>119</v>
      </c>
      <c r="C44" s="12">
        <v>1490.4</v>
      </c>
      <c r="D44" s="13">
        <v>2</v>
      </c>
      <c r="E44" s="12">
        <v>216.6</v>
      </c>
      <c r="F44" s="14">
        <v>108.3</v>
      </c>
    </row>
    <row r="45" ht="21.95" customHeight="1">
      <c r="A45" s="15">
        <v>1936</v>
      </c>
      <c r="B45" s="11">
        <v>123</v>
      </c>
      <c r="C45" s="12">
        <v>1481.8</v>
      </c>
      <c r="D45" s="13">
        <v>1</v>
      </c>
      <c r="E45" s="12">
        <v>71.09999999999999</v>
      </c>
      <c r="F45" s="14">
        <v>71.09999999999999</v>
      </c>
    </row>
    <row r="46" ht="21.95" customHeight="1">
      <c r="A46" s="15">
        <v>1937</v>
      </c>
      <c r="B46" s="11">
        <v>125</v>
      </c>
      <c r="C46" s="12">
        <v>2374.2</v>
      </c>
      <c r="D46" s="13">
        <v>7</v>
      </c>
      <c r="E46" s="12">
        <v>849.4</v>
      </c>
      <c r="F46" s="14">
        <v>121.342857142857</v>
      </c>
    </row>
    <row r="47" ht="21.95" customHeight="1">
      <c r="A47" s="15">
        <v>1938</v>
      </c>
      <c r="B47" s="11">
        <v>115</v>
      </c>
      <c r="C47" s="12">
        <v>2181.7</v>
      </c>
      <c r="D47" s="13">
        <v>9</v>
      </c>
      <c r="E47" s="12">
        <v>862.5</v>
      </c>
      <c r="F47" s="14">
        <v>95.8333333333333</v>
      </c>
    </row>
    <row r="48" ht="21.95" customHeight="1">
      <c r="A48" s="15">
        <v>1939</v>
      </c>
      <c r="B48" s="11">
        <v>119</v>
      </c>
      <c r="C48" s="12">
        <v>1850.6</v>
      </c>
      <c r="D48" s="13">
        <v>7</v>
      </c>
      <c r="E48" s="12">
        <v>747</v>
      </c>
      <c r="F48" s="14">
        <v>106.714285714286</v>
      </c>
    </row>
    <row r="49" ht="21.95" customHeight="1">
      <c r="A49" s="15">
        <v>1940</v>
      </c>
      <c r="B49" s="11">
        <v>129</v>
      </c>
      <c r="C49" s="12">
        <v>1506.4</v>
      </c>
      <c r="D49" s="13">
        <v>2</v>
      </c>
      <c r="E49" s="12">
        <v>253</v>
      </c>
      <c r="F49" s="14">
        <v>126.5</v>
      </c>
    </row>
    <row r="50" ht="21.95" customHeight="1">
      <c r="A50" s="15">
        <v>1941</v>
      </c>
      <c r="B50" s="11">
        <v>123</v>
      </c>
      <c r="C50" s="12">
        <v>1555.8</v>
      </c>
      <c r="D50" s="13">
        <v>1</v>
      </c>
      <c r="E50" s="12">
        <v>66.3</v>
      </c>
      <c r="F50" s="14">
        <v>66.3</v>
      </c>
    </row>
    <row r="51" ht="21.95" customHeight="1">
      <c r="A51" s="15">
        <v>1942</v>
      </c>
      <c r="B51" s="11">
        <v>130</v>
      </c>
      <c r="C51" s="12">
        <v>1808.2</v>
      </c>
      <c r="D51" s="13">
        <v>6</v>
      </c>
      <c r="E51" s="12">
        <v>556</v>
      </c>
      <c r="F51" s="14">
        <v>92.6666666666667</v>
      </c>
    </row>
    <row r="52" ht="21.95" customHeight="1">
      <c r="A52" s="15">
        <v>1943</v>
      </c>
      <c r="B52" s="11">
        <v>131</v>
      </c>
      <c r="C52" s="12">
        <v>1952.6</v>
      </c>
      <c r="D52" s="13">
        <v>3</v>
      </c>
      <c r="E52" s="12">
        <v>313.2</v>
      </c>
      <c r="F52" s="14">
        <v>104.4</v>
      </c>
    </row>
    <row r="53" ht="21.95" customHeight="1">
      <c r="A53" s="15">
        <v>1944</v>
      </c>
      <c r="B53" s="11">
        <v>132</v>
      </c>
      <c r="C53" s="12">
        <v>1706.9</v>
      </c>
      <c r="D53" s="13">
        <v>7</v>
      </c>
      <c r="E53" s="12">
        <v>765.8</v>
      </c>
      <c r="F53" s="14">
        <v>109.4</v>
      </c>
    </row>
    <row r="54" ht="21.95" customHeight="1">
      <c r="A54" s="15">
        <v>1945</v>
      </c>
      <c r="B54" s="11">
        <v>135</v>
      </c>
      <c r="C54" s="12">
        <v>2344.5</v>
      </c>
      <c r="D54" s="13">
        <v>11</v>
      </c>
      <c r="E54" s="12">
        <v>1131.2</v>
      </c>
      <c r="F54" s="14">
        <v>102.836363636364</v>
      </c>
    </row>
    <row r="55" ht="21.95" customHeight="1">
      <c r="A55" s="15">
        <v>1946</v>
      </c>
      <c r="B55" s="11">
        <v>85</v>
      </c>
      <c r="C55" s="12">
        <v>1443.5</v>
      </c>
      <c r="D55" s="13">
        <v>6</v>
      </c>
      <c r="E55" s="12">
        <v>546.4</v>
      </c>
      <c r="F55" s="14">
        <v>91.06666666666671</v>
      </c>
    </row>
    <row r="56" ht="21.95" customHeight="1">
      <c r="A56" s="15">
        <v>1947</v>
      </c>
      <c r="B56" s="11">
        <v>154</v>
      </c>
      <c r="C56" s="12">
        <v>2255.3</v>
      </c>
      <c r="D56" s="13">
        <v>9</v>
      </c>
      <c r="E56" s="12">
        <v>813.6</v>
      </c>
      <c r="F56" s="14">
        <v>90.40000000000001</v>
      </c>
    </row>
    <row r="57" ht="21.95" customHeight="1">
      <c r="A57" s="15">
        <v>1948</v>
      </c>
      <c r="B57" s="11">
        <v>122</v>
      </c>
      <c r="C57" s="12">
        <v>1795.2</v>
      </c>
      <c r="D57" s="13">
        <v>8</v>
      </c>
      <c r="E57" s="12">
        <v>691.6</v>
      </c>
      <c r="F57" s="14">
        <v>86.45</v>
      </c>
    </row>
    <row r="58" ht="21.95" customHeight="1">
      <c r="A58" s="15">
        <v>1949</v>
      </c>
      <c r="B58" s="11">
        <v>142</v>
      </c>
      <c r="C58" s="12">
        <v>1670.9</v>
      </c>
      <c r="D58" s="13">
        <v>5</v>
      </c>
      <c r="E58" s="12">
        <v>433.6</v>
      </c>
      <c r="F58" s="14">
        <v>86.72</v>
      </c>
    </row>
    <row r="59" ht="21.95" customHeight="1">
      <c r="A59" s="15">
        <v>1950</v>
      </c>
      <c r="B59" s="11">
        <v>156</v>
      </c>
      <c r="C59" s="12">
        <v>2497.7</v>
      </c>
      <c r="D59" s="13">
        <v>5</v>
      </c>
      <c r="E59" s="12">
        <v>571.7</v>
      </c>
      <c r="F59" s="14">
        <v>114.34</v>
      </c>
    </row>
    <row r="60" ht="21.95" customHeight="1">
      <c r="A60" s="15">
        <v>1951</v>
      </c>
      <c r="B60" s="11">
        <v>92</v>
      </c>
      <c r="C60" s="12">
        <v>1512</v>
      </c>
      <c r="D60" s="13">
        <v>5</v>
      </c>
      <c r="E60" s="12">
        <v>448.6</v>
      </c>
      <c r="F60" s="14">
        <v>89.72</v>
      </c>
    </row>
    <row r="61" ht="21.95" customHeight="1">
      <c r="A61" s="15">
        <v>1952</v>
      </c>
      <c r="B61" s="11">
        <v>109</v>
      </c>
      <c r="C61" s="12">
        <v>1641.6</v>
      </c>
      <c r="D61" s="13">
        <v>4</v>
      </c>
      <c r="E61" s="12">
        <v>437.5</v>
      </c>
      <c r="F61" s="14">
        <v>109.375</v>
      </c>
    </row>
    <row r="62" ht="21.95" customHeight="1">
      <c r="A62" s="15">
        <v>1953</v>
      </c>
      <c r="B62" s="11">
        <v>90</v>
      </c>
      <c r="C62" s="12">
        <v>1649.9</v>
      </c>
      <c r="D62" s="13">
        <v>7</v>
      </c>
      <c r="E62" s="12">
        <v>832.4</v>
      </c>
      <c r="F62" s="14">
        <v>118.914285714286</v>
      </c>
    </row>
    <row r="63" ht="21.95" customHeight="1">
      <c r="A63" s="15">
        <v>1954</v>
      </c>
      <c r="B63" s="11">
        <v>144</v>
      </c>
      <c r="C63" s="12">
        <v>2530.5</v>
      </c>
      <c r="D63" s="13">
        <v>6</v>
      </c>
      <c r="E63" s="12">
        <v>928.1</v>
      </c>
      <c r="F63" s="14">
        <v>154.683333333333</v>
      </c>
    </row>
    <row r="64" ht="21.95" customHeight="1">
      <c r="A64" s="15">
        <v>1955</v>
      </c>
      <c r="B64" s="11">
        <v>135</v>
      </c>
      <c r="C64" s="12">
        <v>1878.9</v>
      </c>
      <c r="D64" s="13">
        <v>7</v>
      </c>
      <c r="E64" s="12">
        <v>700.5</v>
      </c>
      <c r="F64" s="14">
        <v>100.071428571429</v>
      </c>
    </row>
    <row r="65" ht="21.95" customHeight="1">
      <c r="A65" s="15">
        <v>1956</v>
      </c>
      <c r="B65" s="11">
        <v>112</v>
      </c>
      <c r="C65" s="12">
        <v>1853.8</v>
      </c>
      <c r="D65" s="13">
        <v>7</v>
      </c>
      <c r="E65" s="12">
        <v>690.1</v>
      </c>
      <c r="F65" s="14">
        <v>98.5857142857143</v>
      </c>
    </row>
    <row r="66" ht="21.95" customHeight="1">
      <c r="A66" s="15">
        <v>1957</v>
      </c>
      <c r="B66" s="11">
        <v>97</v>
      </c>
      <c r="C66" s="12">
        <v>1476.5</v>
      </c>
      <c r="D66" s="13">
        <v>4</v>
      </c>
      <c r="E66" s="12">
        <v>382.3</v>
      </c>
      <c r="F66" s="14">
        <v>95.575</v>
      </c>
    </row>
    <row r="67" ht="21.95" customHeight="1">
      <c r="A67" s="15">
        <v>1958</v>
      </c>
      <c r="B67" s="11">
        <v>110</v>
      </c>
      <c r="C67" s="12">
        <v>1929.5</v>
      </c>
      <c r="D67" s="13">
        <v>6</v>
      </c>
      <c r="E67" s="12">
        <v>525.9</v>
      </c>
      <c r="F67" s="14">
        <v>87.65000000000001</v>
      </c>
    </row>
    <row r="68" ht="21.95" customHeight="1">
      <c r="A68" s="15">
        <v>1959</v>
      </c>
      <c r="B68" s="11">
        <v>140</v>
      </c>
      <c r="C68" s="12">
        <v>2418.1</v>
      </c>
      <c r="D68" s="13">
        <v>7</v>
      </c>
      <c r="E68" s="12">
        <v>640.9</v>
      </c>
      <c r="F68" s="14">
        <v>91.55714285714291</v>
      </c>
    </row>
    <row r="69" ht="21.95" customHeight="1">
      <c r="A69" s="15">
        <v>1960</v>
      </c>
      <c r="B69" s="11">
        <v>115</v>
      </c>
      <c r="C69" s="12">
        <v>1110.8</v>
      </c>
      <c r="D69" s="13">
        <v>1</v>
      </c>
      <c r="E69" s="12">
        <v>61.5</v>
      </c>
      <c r="F69" s="14">
        <v>61.5</v>
      </c>
    </row>
    <row r="70" ht="21.95" customHeight="1">
      <c r="A70" s="15">
        <v>1961</v>
      </c>
      <c r="B70" s="11">
        <v>134</v>
      </c>
      <c r="C70" s="12">
        <v>2094</v>
      </c>
      <c r="D70" s="13">
        <v>5</v>
      </c>
      <c r="E70" s="12">
        <v>535.7</v>
      </c>
      <c r="F70" s="14">
        <v>107.14</v>
      </c>
    </row>
    <row r="71" ht="21.95" customHeight="1">
      <c r="A71" s="15">
        <v>1962</v>
      </c>
      <c r="B71" s="11">
        <v>120</v>
      </c>
      <c r="C71" s="12">
        <v>2449.5</v>
      </c>
      <c r="D71" s="13">
        <v>13</v>
      </c>
      <c r="E71" s="12">
        <v>1278.8</v>
      </c>
      <c r="F71" s="14">
        <v>98.3692307692308</v>
      </c>
    </row>
    <row r="72" ht="21.95" customHeight="1">
      <c r="A72" s="15">
        <v>1963</v>
      </c>
      <c r="B72" s="11">
        <v>131</v>
      </c>
      <c r="C72" s="12">
        <v>2133.7</v>
      </c>
      <c r="D72" s="13">
        <v>5</v>
      </c>
      <c r="E72" s="12">
        <v>504.5</v>
      </c>
      <c r="F72" s="14">
        <v>100.9</v>
      </c>
    </row>
    <row r="73" ht="21.95" customHeight="1">
      <c r="A73" s="15">
        <v>1964</v>
      </c>
      <c r="B73" s="11">
        <v>98</v>
      </c>
      <c r="C73" s="12">
        <v>1806.6</v>
      </c>
      <c r="D73" s="13">
        <v>4</v>
      </c>
      <c r="E73" s="12">
        <v>441.7</v>
      </c>
      <c r="F73" s="14">
        <v>110.425</v>
      </c>
    </row>
    <row r="74" ht="21.95" customHeight="1">
      <c r="A74" s="15">
        <v>1965</v>
      </c>
      <c r="B74" s="11">
        <v>100</v>
      </c>
      <c r="C74" s="12">
        <v>1668.8</v>
      </c>
      <c r="D74" s="13">
        <v>5</v>
      </c>
      <c r="E74" s="12">
        <v>382.3</v>
      </c>
      <c r="F74" s="14">
        <v>76.45999999999999</v>
      </c>
    </row>
    <row r="75" ht="21.95" customHeight="1">
      <c r="A75" s="15">
        <v>1966</v>
      </c>
      <c r="B75" s="11">
        <v>68</v>
      </c>
      <c r="C75" s="12">
        <v>1334.2</v>
      </c>
      <c r="D75" s="13">
        <v>3</v>
      </c>
      <c r="E75" s="12">
        <v>351.7</v>
      </c>
      <c r="F75" s="14">
        <v>117.233333333333</v>
      </c>
    </row>
    <row r="76" ht="21.95" customHeight="1">
      <c r="A76" s="15">
        <v>1967</v>
      </c>
      <c r="B76" s="11">
        <v>92</v>
      </c>
      <c r="C76" s="12">
        <v>2217.8</v>
      </c>
      <c r="D76" s="13">
        <v>11</v>
      </c>
      <c r="E76" s="12">
        <v>1078.8</v>
      </c>
      <c r="F76" s="14">
        <v>98.07272727272731</v>
      </c>
    </row>
    <row r="77" ht="21.95" customHeight="1">
      <c r="A77" s="15">
        <v>1968</v>
      </c>
      <c r="B77" s="11">
        <v>62</v>
      </c>
      <c r="C77" s="12">
        <v>1018.9</v>
      </c>
      <c r="D77" s="13">
        <v>3</v>
      </c>
      <c r="E77" s="12">
        <v>224</v>
      </c>
      <c r="F77" s="14">
        <v>74.6666666666667</v>
      </c>
    </row>
    <row r="78" ht="21.95" customHeight="1">
      <c r="A78" s="15">
        <v>1969</v>
      </c>
      <c r="B78" s="11">
        <v>100</v>
      </c>
      <c r="C78" s="12">
        <v>1774.1</v>
      </c>
      <c r="D78" s="13">
        <v>5</v>
      </c>
      <c r="E78" s="12">
        <v>397.2</v>
      </c>
      <c r="F78" s="14">
        <v>79.44</v>
      </c>
    </row>
    <row r="79" ht="21.95" customHeight="1">
      <c r="A79" s="15">
        <v>1970</v>
      </c>
      <c r="B79" s="11">
        <v>84</v>
      </c>
      <c r="C79" s="12">
        <v>1829.9</v>
      </c>
      <c r="D79" s="13">
        <v>8</v>
      </c>
      <c r="E79" s="12">
        <v>733.5</v>
      </c>
      <c r="F79" s="14">
        <v>91.6875</v>
      </c>
    </row>
    <row r="80" ht="21.95" customHeight="1">
      <c r="A80" s="15">
        <v>1971</v>
      </c>
      <c r="B80" s="11">
        <v>104</v>
      </c>
      <c r="C80" s="12">
        <v>1434.4</v>
      </c>
      <c r="D80" s="13">
        <v>3</v>
      </c>
      <c r="E80" s="12">
        <v>244.3</v>
      </c>
      <c r="F80" s="14">
        <v>81.43333333333329</v>
      </c>
    </row>
    <row r="81" ht="21.95" customHeight="1">
      <c r="A81" s="15">
        <v>1972</v>
      </c>
      <c r="B81" s="11">
        <v>142</v>
      </c>
      <c r="C81" s="12">
        <v>2888.4</v>
      </c>
      <c r="D81" s="13">
        <v>11</v>
      </c>
      <c r="E81" s="12">
        <v>1351</v>
      </c>
      <c r="F81" s="14">
        <v>122.818181818182</v>
      </c>
    </row>
    <row r="82" ht="21.95" customHeight="1">
      <c r="A82" s="15">
        <v>1973</v>
      </c>
      <c r="B82" s="11">
        <v>133</v>
      </c>
      <c r="C82" s="12">
        <v>1776.5</v>
      </c>
      <c r="D82" s="13">
        <v>4</v>
      </c>
      <c r="E82" s="12">
        <v>327.9</v>
      </c>
      <c r="F82" s="14">
        <v>81.97499999999999</v>
      </c>
    </row>
    <row r="83" ht="21.95" customHeight="1">
      <c r="A83" s="15">
        <v>1974</v>
      </c>
      <c r="B83" s="11">
        <v>94</v>
      </c>
      <c r="C83" s="12">
        <v>2339.2</v>
      </c>
      <c r="D83" s="13">
        <v>10</v>
      </c>
      <c r="E83" s="12">
        <v>1399.2</v>
      </c>
      <c r="F83" s="14">
        <v>139.92</v>
      </c>
    </row>
    <row r="84" ht="21.95" customHeight="1">
      <c r="A84" s="15">
        <v>1975</v>
      </c>
      <c r="B84" s="11">
        <v>96</v>
      </c>
      <c r="C84" s="12">
        <v>2202.8</v>
      </c>
      <c r="D84" s="13">
        <v>11</v>
      </c>
      <c r="E84" s="12">
        <v>1134.1</v>
      </c>
      <c r="F84" s="14">
        <v>103.1</v>
      </c>
    </row>
    <row r="85" ht="21.95" customHeight="1">
      <c r="A85" s="15">
        <v>1976</v>
      </c>
      <c r="B85" s="11">
        <v>97</v>
      </c>
      <c r="C85" s="12">
        <v>2163</v>
      </c>
      <c r="D85" s="13">
        <v>7</v>
      </c>
      <c r="E85" s="12">
        <v>808.8</v>
      </c>
      <c r="F85" s="14">
        <v>115.542857142857</v>
      </c>
    </row>
    <row r="86" ht="21.95" customHeight="1">
      <c r="A86" s="15">
        <v>1977</v>
      </c>
      <c r="B86" s="11">
        <v>92</v>
      </c>
      <c r="C86" s="12">
        <v>1308.8</v>
      </c>
      <c r="D86" s="13">
        <v>2</v>
      </c>
      <c r="E86" s="12">
        <v>251.8</v>
      </c>
      <c r="F86" s="14">
        <v>125.9</v>
      </c>
    </row>
    <row r="87" ht="21.95" customHeight="1">
      <c r="A87" s="15">
        <v>1978</v>
      </c>
      <c r="B87" s="11">
        <v>104</v>
      </c>
      <c r="C87" s="12">
        <v>1957.5</v>
      </c>
      <c r="D87" s="13">
        <v>8</v>
      </c>
      <c r="E87" s="12">
        <v>780.2</v>
      </c>
      <c r="F87" s="14">
        <v>97.52500000000001</v>
      </c>
    </row>
    <row r="88" ht="21.95" customHeight="1">
      <c r="A88" s="15">
        <v>1979</v>
      </c>
      <c r="B88" s="11">
        <v>93</v>
      </c>
      <c r="C88" s="12">
        <v>1501.6</v>
      </c>
      <c r="D88" s="13">
        <v>5</v>
      </c>
      <c r="E88" s="12">
        <v>512.4</v>
      </c>
      <c r="F88" s="14">
        <v>102.48</v>
      </c>
    </row>
    <row r="89" ht="21.95" customHeight="1">
      <c r="A89" s="15">
        <v>1980</v>
      </c>
      <c r="B89" s="11">
        <v>91</v>
      </c>
      <c r="C89" s="12">
        <v>1597.3</v>
      </c>
      <c r="D89" s="13">
        <v>8</v>
      </c>
      <c r="E89" s="12">
        <v>692.4</v>
      </c>
      <c r="F89" s="14">
        <v>86.55</v>
      </c>
    </row>
    <row r="90" ht="21.95" customHeight="1">
      <c r="A90" s="15">
        <v>1981</v>
      </c>
      <c r="B90" s="11">
        <v>97</v>
      </c>
      <c r="C90" s="12">
        <v>1760.6</v>
      </c>
      <c r="D90" s="13">
        <v>6</v>
      </c>
      <c r="E90" s="12">
        <v>674.9</v>
      </c>
      <c r="F90" s="14">
        <v>112.483333333333</v>
      </c>
    </row>
    <row r="91" ht="21.95" customHeight="1">
      <c r="A91" s="15">
        <v>1982</v>
      </c>
      <c r="B91" s="11">
        <v>97</v>
      </c>
      <c r="C91" s="12">
        <v>1577.6</v>
      </c>
      <c r="D91" s="13">
        <v>7</v>
      </c>
      <c r="E91" s="12">
        <v>581.4</v>
      </c>
      <c r="F91" s="14">
        <v>83.05714285714291</v>
      </c>
    </row>
    <row r="92" ht="21.95" customHeight="1">
      <c r="A92" s="15">
        <v>1983</v>
      </c>
      <c r="B92" s="11">
        <v>115</v>
      </c>
      <c r="C92" s="12">
        <v>1987.5</v>
      </c>
      <c r="D92" s="13">
        <v>9</v>
      </c>
      <c r="E92" s="12">
        <v>629.4</v>
      </c>
      <c r="F92" s="14">
        <v>69.93333333333329</v>
      </c>
    </row>
    <row r="93" ht="21.95" customHeight="1">
      <c r="A93" s="15">
        <v>1984</v>
      </c>
      <c r="B93" s="11">
        <v>97</v>
      </c>
      <c r="C93" s="12">
        <v>2223.5</v>
      </c>
      <c r="D93" s="13">
        <v>9</v>
      </c>
      <c r="E93" s="12">
        <v>1153.6</v>
      </c>
      <c r="F93" s="14">
        <v>128.177777777778</v>
      </c>
    </row>
    <row r="94" ht="21.95" customHeight="1">
      <c r="A94" s="15">
        <v>1985</v>
      </c>
      <c r="B94" s="11">
        <v>110</v>
      </c>
      <c r="C94" s="12">
        <v>1656.6</v>
      </c>
      <c r="D94" s="13">
        <v>5</v>
      </c>
      <c r="E94" s="12">
        <v>626</v>
      </c>
      <c r="F94" s="14">
        <v>125.2</v>
      </c>
    </row>
    <row r="95" ht="21.95" customHeight="1">
      <c r="A95" s="15">
        <v>1986</v>
      </c>
      <c r="B95" s="11">
        <v>93</v>
      </c>
      <c r="C95" s="12">
        <v>1141.2</v>
      </c>
      <c r="D95" s="13">
        <v>2</v>
      </c>
      <c r="E95" s="12">
        <v>145.2</v>
      </c>
      <c r="F95" s="14">
        <v>72.59999999999999</v>
      </c>
    </row>
    <row r="96" ht="21.95" customHeight="1">
      <c r="A96" s="15">
        <v>1987</v>
      </c>
      <c r="B96" s="11">
        <v>98</v>
      </c>
      <c r="C96" s="12">
        <v>1806</v>
      </c>
      <c r="D96" s="13">
        <v>4</v>
      </c>
      <c r="E96" s="12">
        <v>739.1</v>
      </c>
      <c r="F96" s="14">
        <v>184.775</v>
      </c>
    </row>
    <row r="97" ht="21.95" customHeight="1">
      <c r="A97" s="15">
        <v>1988</v>
      </c>
      <c r="B97" s="11">
        <v>91</v>
      </c>
      <c r="C97" s="12">
        <v>1915.7</v>
      </c>
      <c r="D97" s="13">
        <v>7</v>
      </c>
      <c r="E97" s="12">
        <v>715.6</v>
      </c>
      <c r="F97" s="14">
        <v>102.228571428571</v>
      </c>
    </row>
    <row r="98" ht="21.95" customHeight="1">
      <c r="A98" s="15">
        <v>1989</v>
      </c>
      <c r="B98" s="11">
        <v>113</v>
      </c>
      <c r="C98" s="12">
        <v>1856.5</v>
      </c>
      <c r="D98" s="13">
        <v>5</v>
      </c>
      <c r="E98" s="12">
        <v>480.1</v>
      </c>
      <c r="F98" s="14">
        <v>96.02</v>
      </c>
    </row>
    <row r="99" ht="21.95" customHeight="1">
      <c r="A99" s="15">
        <v>1990</v>
      </c>
      <c r="B99" s="11">
        <v>101</v>
      </c>
      <c r="C99" s="12">
        <v>1789</v>
      </c>
      <c r="D99" s="13">
        <v>6</v>
      </c>
      <c r="E99" s="12">
        <v>603</v>
      </c>
      <c r="F99" s="14">
        <v>100.5</v>
      </c>
    </row>
    <row r="100" ht="21.95" customHeight="1">
      <c r="A100" s="15">
        <v>1991</v>
      </c>
      <c r="B100" s="11">
        <v>94</v>
      </c>
      <c r="C100" s="12">
        <v>1894.5</v>
      </c>
      <c r="D100" s="13">
        <v>8</v>
      </c>
      <c r="E100" s="12">
        <v>872.4</v>
      </c>
      <c r="F100" s="14">
        <v>109.05</v>
      </c>
    </row>
    <row r="101" ht="21.95" customHeight="1">
      <c r="A101" s="15">
        <v>1992</v>
      </c>
      <c r="B101" s="11">
        <v>125</v>
      </c>
      <c r="C101" s="12">
        <v>1433.9</v>
      </c>
      <c r="D101" s="13">
        <v>5</v>
      </c>
      <c r="E101" s="12">
        <v>335.1</v>
      </c>
      <c r="F101" s="14">
        <v>67.02</v>
      </c>
    </row>
    <row r="102" ht="21.95" customHeight="1">
      <c r="A102" s="15">
        <v>1993</v>
      </c>
      <c r="B102" s="11">
        <v>108</v>
      </c>
      <c r="C102" s="12">
        <v>1404.3</v>
      </c>
      <c r="D102" s="13">
        <v>4</v>
      </c>
      <c r="E102" s="12">
        <v>298.3</v>
      </c>
      <c r="F102" s="14">
        <v>74.575</v>
      </c>
    </row>
    <row r="103" ht="21.95" customHeight="1">
      <c r="A103" s="15">
        <v>1994</v>
      </c>
      <c r="B103" s="11">
        <v>103</v>
      </c>
      <c r="C103" s="12">
        <v>2033.6</v>
      </c>
      <c r="D103" s="13">
        <v>10</v>
      </c>
      <c r="E103" s="12">
        <v>969.4</v>
      </c>
      <c r="F103" s="14">
        <v>96.94</v>
      </c>
    </row>
    <row r="104" ht="21.95" customHeight="1">
      <c r="A104" s="15">
        <v>1995</v>
      </c>
      <c r="B104" s="11">
        <v>95</v>
      </c>
      <c r="C104" s="12">
        <v>1166</v>
      </c>
      <c r="D104" s="13">
        <v>2</v>
      </c>
      <c r="E104" s="12">
        <v>191.6</v>
      </c>
      <c r="F104" s="14">
        <v>95.8</v>
      </c>
    </row>
    <row r="105" ht="21.95" customHeight="1">
      <c r="A105" s="15">
        <v>1996</v>
      </c>
      <c r="B105" s="11">
        <v>130</v>
      </c>
      <c r="C105" s="12">
        <v>2032.8</v>
      </c>
      <c r="D105" s="13">
        <v>6</v>
      </c>
      <c r="E105" s="12">
        <v>711.3</v>
      </c>
      <c r="F105" s="14">
        <v>118.55</v>
      </c>
    </row>
    <row r="106" ht="21.95" customHeight="1">
      <c r="A106" s="15">
        <v>1997</v>
      </c>
      <c r="B106" s="11">
        <v>158</v>
      </c>
      <c r="C106" s="12">
        <v>1531</v>
      </c>
      <c r="D106" s="13">
        <v>3</v>
      </c>
      <c r="E106" s="12">
        <v>210.8</v>
      </c>
      <c r="F106" s="14">
        <v>70.26666666666669</v>
      </c>
    </row>
    <row r="107" ht="21.95" customHeight="1">
      <c r="A107" s="15">
        <v>1998</v>
      </c>
      <c r="B107" s="11">
        <v>133</v>
      </c>
      <c r="C107" s="12">
        <v>1375.2</v>
      </c>
      <c r="D107" s="13">
        <v>3</v>
      </c>
      <c r="E107" s="12">
        <v>221.2</v>
      </c>
      <c r="F107" s="14">
        <v>73.73333333333331</v>
      </c>
    </row>
    <row r="108" ht="21.95" customHeight="1">
      <c r="A108" s="15">
        <v>1999</v>
      </c>
      <c r="B108" s="11">
        <v>188</v>
      </c>
      <c r="C108" s="12">
        <v>2941.8</v>
      </c>
      <c r="D108" s="13">
        <v>7</v>
      </c>
      <c r="E108" s="12">
        <v>722.6</v>
      </c>
      <c r="F108" s="14">
        <v>103.228571428571</v>
      </c>
    </row>
    <row r="109" ht="21.95" customHeight="1">
      <c r="A109" s="15">
        <v>2000</v>
      </c>
      <c r="B109" s="11">
        <v>151</v>
      </c>
      <c r="C109" s="12">
        <v>1254.4</v>
      </c>
      <c r="D109" s="13">
        <v>2</v>
      </c>
      <c r="E109" s="12">
        <v>146.6</v>
      </c>
      <c r="F109" s="14">
        <v>73.3</v>
      </c>
    </row>
    <row r="110" ht="21.95" customHeight="1">
      <c r="A110" s="15">
        <v>2001</v>
      </c>
      <c r="B110" s="11">
        <v>120</v>
      </c>
      <c r="C110" s="12">
        <v>1521.4</v>
      </c>
      <c r="D110" s="13">
        <v>5</v>
      </c>
      <c r="E110" s="12">
        <v>636.2</v>
      </c>
      <c r="F110" s="14">
        <v>127.24</v>
      </c>
    </row>
    <row r="111" ht="21.95" customHeight="1">
      <c r="A111" s="15">
        <v>2002</v>
      </c>
      <c r="B111" s="11">
        <v>123</v>
      </c>
      <c r="C111" s="12">
        <v>1269.2</v>
      </c>
      <c r="D111" s="13">
        <v>3</v>
      </c>
      <c r="E111" s="12">
        <v>225.6</v>
      </c>
      <c r="F111" s="14">
        <v>75.2</v>
      </c>
    </row>
    <row r="112" ht="21.95" customHeight="1">
      <c r="A112" s="15">
        <v>2003</v>
      </c>
      <c r="B112" s="11">
        <v>158</v>
      </c>
      <c r="C112" s="12">
        <v>1978.8</v>
      </c>
      <c r="D112" s="13">
        <v>5</v>
      </c>
      <c r="E112" s="12">
        <v>589.4</v>
      </c>
      <c r="F112" s="14">
        <v>117.88</v>
      </c>
    </row>
    <row r="113" ht="21.95" customHeight="1">
      <c r="A113" s="15">
        <v>2004</v>
      </c>
      <c r="B113" s="11">
        <v>129</v>
      </c>
      <c r="C113" s="12">
        <v>1389.2</v>
      </c>
      <c r="D113" s="13">
        <v>6</v>
      </c>
      <c r="E113" s="12">
        <v>492</v>
      </c>
      <c r="F113" s="14">
        <v>82</v>
      </c>
    </row>
    <row r="114" ht="21.95" customHeight="1">
      <c r="A114" s="15">
        <v>2005</v>
      </c>
      <c r="B114" s="11">
        <v>142</v>
      </c>
      <c r="C114" s="12">
        <v>1618</v>
      </c>
      <c r="D114" s="13">
        <v>3</v>
      </c>
      <c r="E114" s="12">
        <v>475.6</v>
      </c>
      <c r="F114" s="14">
        <v>158.533333333333</v>
      </c>
    </row>
    <row r="115" ht="21.95" customHeight="1">
      <c r="A115" s="15">
        <v>2006</v>
      </c>
      <c r="B115" s="11">
        <v>137</v>
      </c>
      <c r="C115" s="12">
        <v>2716</v>
      </c>
      <c r="D115" s="13">
        <v>11</v>
      </c>
      <c r="E115" s="12">
        <v>1406.4</v>
      </c>
      <c r="F115" s="14">
        <v>127.854545454545</v>
      </c>
    </row>
    <row r="116" ht="21.95" customHeight="1">
      <c r="A116" s="15">
        <v>2007</v>
      </c>
      <c r="B116" s="11">
        <v>136</v>
      </c>
      <c r="C116" s="12">
        <v>1340.6</v>
      </c>
      <c r="D116" s="13">
        <v>0</v>
      </c>
      <c r="E116" s="12">
        <v>0</v>
      </c>
      <c r="F116" s="14"/>
    </row>
    <row r="117" ht="21.95" customHeight="1">
      <c r="A117" s="15">
        <v>2008</v>
      </c>
      <c r="B117" s="11">
        <v>170</v>
      </c>
      <c r="C117" s="12">
        <v>2150</v>
      </c>
      <c r="D117" s="13">
        <v>8</v>
      </c>
      <c r="E117" s="12">
        <v>676.6</v>
      </c>
      <c r="F117" s="14">
        <v>84.575</v>
      </c>
    </row>
    <row r="118" ht="21.95" customHeight="1">
      <c r="A118" s="15">
        <v>2009</v>
      </c>
      <c r="B118" s="11">
        <v>139</v>
      </c>
      <c r="C118" s="12">
        <v>2205.6</v>
      </c>
      <c r="D118" s="13">
        <v>9</v>
      </c>
      <c r="E118" s="12">
        <v>851.6</v>
      </c>
      <c r="F118" s="14">
        <v>94.62222222222221</v>
      </c>
    </row>
    <row r="119" ht="21.95" customHeight="1">
      <c r="A119" s="15">
        <v>2010</v>
      </c>
      <c r="B119" s="11">
        <v>171</v>
      </c>
      <c r="C119" s="12">
        <v>2517.2</v>
      </c>
      <c r="D119" s="13">
        <v>7</v>
      </c>
      <c r="E119" s="12">
        <v>932.6</v>
      </c>
      <c r="F119" s="14">
        <v>133.228571428571</v>
      </c>
    </row>
    <row r="120" ht="21.95" customHeight="1">
      <c r="A120" s="15">
        <v>2011</v>
      </c>
      <c r="B120" s="11">
        <v>150</v>
      </c>
      <c r="C120" s="12">
        <v>1751.8</v>
      </c>
      <c r="D120" s="13">
        <v>5</v>
      </c>
      <c r="E120" s="12">
        <v>474</v>
      </c>
      <c r="F120" s="14">
        <v>94.8</v>
      </c>
    </row>
    <row r="121" ht="21.95" customHeight="1">
      <c r="A121" s="15">
        <v>2012</v>
      </c>
      <c r="B121" s="11">
        <v>156</v>
      </c>
      <c r="C121" s="12">
        <v>1941</v>
      </c>
      <c r="D121" s="13">
        <v>3</v>
      </c>
      <c r="E121" s="12">
        <v>323.2</v>
      </c>
      <c r="F121" s="14">
        <v>107.733333333333</v>
      </c>
    </row>
    <row r="122" ht="21.95" customHeight="1">
      <c r="A122" s="15">
        <v>2013</v>
      </c>
      <c r="B122" s="11">
        <v>160</v>
      </c>
      <c r="C122" s="12">
        <v>2112</v>
      </c>
      <c r="D122" s="13">
        <v>6</v>
      </c>
      <c r="E122" s="12">
        <v>515</v>
      </c>
      <c r="F122" s="14">
        <v>85.8333333333333</v>
      </c>
    </row>
    <row r="123" ht="21.95" customHeight="1">
      <c r="A123" s="15">
        <v>2014</v>
      </c>
      <c r="B123" s="11">
        <v>140</v>
      </c>
      <c r="C123" s="12">
        <v>1323.4</v>
      </c>
      <c r="D123" s="13">
        <v>6</v>
      </c>
      <c r="E123" s="12">
        <v>437.8</v>
      </c>
      <c r="F123" s="14">
        <v>72.9666666666667</v>
      </c>
    </row>
    <row r="124" ht="21.95" customHeight="1">
      <c r="A124" s="15">
        <v>2015</v>
      </c>
      <c r="B124" s="11">
        <v>163</v>
      </c>
      <c r="C124" s="12">
        <v>2020.5</v>
      </c>
      <c r="D124" s="13">
        <v>8</v>
      </c>
      <c r="E124" s="12">
        <v>736.8</v>
      </c>
      <c r="F124" s="14">
        <v>92.09999999999999</v>
      </c>
    </row>
    <row r="125" ht="21.95" customHeight="1">
      <c r="A125" s="15">
        <v>2016</v>
      </c>
      <c r="B125" s="11">
        <v>121</v>
      </c>
      <c r="C125" s="12">
        <v>1534</v>
      </c>
      <c r="D125" s="13">
        <v>6</v>
      </c>
      <c r="E125" s="12">
        <v>621.6</v>
      </c>
      <c r="F125" s="14">
        <v>103.6</v>
      </c>
    </row>
    <row r="126" ht="21.95" customHeight="1">
      <c r="A126" s="15">
        <v>2017</v>
      </c>
      <c r="B126" s="11">
        <v>99</v>
      </c>
      <c r="C126" s="12">
        <v>1432.6</v>
      </c>
      <c r="D126" s="13">
        <v>4</v>
      </c>
      <c r="E126" s="12">
        <v>508.2</v>
      </c>
      <c r="F126" s="14">
        <v>127.05</v>
      </c>
    </row>
    <row r="127" ht="21.95" customHeight="1">
      <c r="A127" s="15">
        <v>2018</v>
      </c>
      <c r="B127" s="11">
        <v>0</v>
      </c>
      <c r="C127" s="12">
        <v>0</v>
      </c>
      <c r="D127" s="13">
        <v>0</v>
      </c>
      <c r="E127" s="12">
        <v>0</v>
      </c>
      <c r="F127" s="14"/>
    </row>
    <row r="128" ht="21.95" customHeight="1">
      <c r="A128" s="15">
        <v>2019</v>
      </c>
      <c r="B128" s="11">
        <v>100</v>
      </c>
      <c r="C128" s="12">
        <v>892.6</v>
      </c>
      <c r="D128" s="13">
        <v>2</v>
      </c>
      <c r="E128" s="12">
        <v>144.4</v>
      </c>
      <c r="F128" s="14">
        <v>72.2</v>
      </c>
    </row>
    <row r="129" ht="21.95" customHeight="1">
      <c r="A129" s="15">
        <v>2020</v>
      </c>
      <c r="B129" s="11">
        <v>144</v>
      </c>
      <c r="C129" s="12">
        <v>2265.6</v>
      </c>
      <c r="D129" s="13">
        <v>6</v>
      </c>
      <c r="E129" s="12">
        <v>743.4</v>
      </c>
      <c r="F129" s="14">
        <v>123.9</v>
      </c>
    </row>
    <row r="130" ht="22.75" customHeight="1">
      <c r="A130" s="16">
        <v>2021</v>
      </c>
      <c r="B130" s="17">
        <v>177</v>
      </c>
      <c r="C130" s="18">
        <v>1992.4</v>
      </c>
      <c r="D130" s="19">
        <v>2</v>
      </c>
      <c r="E130" s="18">
        <v>274.6</v>
      </c>
      <c r="F130" s="20">
        <v>137.3</v>
      </c>
    </row>
  </sheetData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13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7" width="16.3516" style="40" customWidth="1"/>
    <col min="8" max="16384" width="16.3516" style="40" customWidth="1"/>
  </cols>
  <sheetData>
    <row r="1" ht="42.35" customHeight="1">
      <c r="A1" s="2"/>
      <c r="B1" t="s" s="22">
        <v>24</v>
      </c>
      <c r="C1" t="s" s="22">
        <v>25</v>
      </c>
      <c r="D1" t="s" s="22">
        <v>26</v>
      </c>
      <c r="E1" s="23"/>
      <c r="F1" s="23"/>
      <c r="G1" s="24"/>
    </row>
    <row r="2" ht="22.15" customHeight="1">
      <c r="A2" t="s" s="5">
        <v>5</v>
      </c>
      <c r="B2" s="6">
        <f>'Rainfall tables 95th'!D2</f>
        <v>9</v>
      </c>
      <c r="C2" s="8">
        <f>'Rainfall tables 95th'!E2</f>
        <v>857</v>
      </c>
      <c r="D2" s="8">
        <f>'Rainfall tables 95th'!F2</f>
        <v>95.2222222222222</v>
      </c>
      <c r="E2" s="25"/>
      <c r="F2" s="25"/>
      <c r="G2" s="26"/>
    </row>
    <row r="3" ht="21.95" customHeight="1">
      <c r="A3" t="s" s="10">
        <v>6</v>
      </c>
      <c r="B3" s="11">
        <f>'Rainfall tables 95th'!D3</f>
        <v>8</v>
      </c>
      <c r="C3" s="13">
        <f>'Rainfall tables 95th'!E3</f>
        <v>881.1</v>
      </c>
      <c r="D3" s="13">
        <f>'Rainfall tables 95th'!F3</f>
        <v>110.1375</v>
      </c>
      <c r="E3" s="27"/>
      <c r="F3" s="27"/>
      <c r="G3" s="28"/>
    </row>
    <row r="4" ht="21.95" customHeight="1">
      <c r="A4" t="s" s="10">
        <v>7</v>
      </c>
      <c r="B4" s="11">
        <f>'Rainfall tables 95th'!D4</f>
        <v>7</v>
      </c>
      <c r="C4" s="13">
        <f>'Rainfall tables 95th'!E4</f>
        <v>798.6</v>
      </c>
      <c r="D4" s="13">
        <f>'Rainfall tables 95th'!F4</f>
        <v>114.085714285714</v>
      </c>
      <c r="E4" s="27"/>
      <c r="F4" s="27"/>
      <c r="G4" s="28"/>
    </row>
    <row r="5" ht="21.95" customHeight="1">
      <c r="A5" t="s" s="10">
        <v>8</v>
      </c>
      <c r="B5" s="11">
        <f>'Rainfall tables 95th'!D5</f>
        <v>3</v>
      </c>
      <c r="C5" s="13">
        <f>'Rainfall tables 95th'!E5</f>
        <v>400.1</v>
      </c>
      <c r="D5" s="13">
        <f>'Rainfall tables 95th'!F5</f>
        <v>133.366666666667</v>
      </c>
      <c r="E5" s="27"/>
      <c r="F5" s="27"/>
      <c r="G5" s="28"/>
    </row>
    <row r="6" ht="21.95" customHeight="1">
      <c r="A6" t="s" s="10">
        <v>9</v>
      </c>
      <c r="B6" s="11">
        <f>'Rainfall tables 95th'!D6</f>
        <v>7</v>
      </c>
      <c r="C6" s="13">
        <f>'Rainfall tables 95th'!E6</f>
        <v>656.1</v>
      </c>
      <c r="D6" s="13">
        <f>'Rainfall tables 95th'!F6</f>
        <v>93.7285714285714</v>
      </c>
      <c r="E6" s="27"/>
      <c r="F6" s="27"/>
      <c r="G6" s="28"/>
    </row>
    <row r="7" ht="21.95" customHeight="1">
      <c r="A7" t="s" s="10">
        <v>10</v>
      </c>
      <c r="B7" s="11">
        <f>'Rainfall tables 95th'!D7</f>
        <v>7</v>
      </c>
      <c r="C7" s="13">
        <f>'Rainfall tables 95th'!E7</f>
        <v>550.2</v>
      </c>
      <c r="D7" s="13">
        <f>'Rainfall tables 95th'!F7</f>
        <v>78.59999999999999</v>
      </c>
      <c r="E7" s="27"/>
      <c r="F7" s="27"/>
      <c r="G7" s="28"/>
    </row>
    <row r="8" ht="21.95" customHeight="1">
      <c r="A8" t="s" s="10">
        <v>11</v>
      </c>
      <c r="B8" s="11">
        <f>'Rainfall tables 95th'!D8</f>
        <v>3</v>
      </c>
      <c r="C8" s="13">
        <f>'Rainfall tables 95th'!E8</f>
        <v>228.7</v>
      </c>
      <c r="D8" s="13">
        <f>'Rainfall tables 95th'!F8</f>
        <v>76.23333333333331</v>
      </c>
      <c r="E8" s="27"/>
      <c r="F8" s="27"/>
      <c r="G8" s="28"/>
    </row>
    <row r="9" ht="21.95" customHeight="1">
      <c r="A9" t="s" s="10">
        <v>12</v>
      </c>
      <c r="B9" s="11">
        <f>'Rainfall tables 95th'!D9</f>
        <v>1</v>
      </c>
      <c r="C9" s="13">
        <f>'Rainfall tables 95th'!E9</f>
        <v>111</v>
      </c>
      <c r="D9" s="13">
        <f>'Rainfall tables 95th'!F9</f>
        <v>111</v>
      </c>
      <c r="E9" s="27"/>
      <c r="F9" s="27"/>
      <c r="G9" s="28"/>
    </row>
    <row r="10" ht="21.95" customHeight="1">
      <c r="A10" t="s" s="10">
        <v>13</v>
      </c>
      <c r="B10" s="11">
        <f>'Rainfall tables 95th'!D10</f>
        <v>4</v>
      </c>
      <c r="C10" s="13">
        <f>'Rainfall tables 95th'!E10</f>
        <v>403.4</v>
      </c>
      <c r="D10" s="13">
        <f>'Rainfall tables 95th'!F10</f>
        <v>100.85</v>
      </c>
      <c r="E10" s="27"/>
      <c r="F10" s="27"/>
      <c r="G10" s="28"/>
    </row>
    <row r="11" ht="21.95" customHeight="1">
      <c r="A11" t="s" s="10">
        <v>14</v>
      </c>
      <c r="B11" s="11">
        <f>'Rainfall tables 95th'!D11</f>
        <v>4</v>
      </c>
      <c r="C11" s="13">
        <f>'Rainfall tables 95th'!E11</f>
        <v>349.4</v>
      </c>
      <c r="D11" s="13">
        <f>'Rainfall tables 95th'!F11</f>
        <v>87.34999999999999</v>
      </c>
      <c r="E11" s="27"/>
      <c r="F11" s="27"/>
      <c r="G11" s="28"/>
    </row>
    <row r="12" ht="21.95" customHeight="1">
      <c r="A12" t="s" s="10">
        <v>15</v>
      </c>
      <c r="B12" s="11">
        <f>'Rainfall tables 95th'!D12</f>
        <v>4</v>
      </c>
      <c r="C12" s="13">
        <f>'Rainfall tables 95th'!E12</f>
        <v>378.7</v>
      </c>
      <c r="D12" s="13">
        <f>'Rainfall tables 95th'!F12</f>
        <v>94.675</v>
      </c>
      <c r="E12" s="27"/>
      <c r="F12" s="27"/>
      <c r="G12" s="28"/>
    </row>
    <row r="13" ht="21.95" customHeight="1">
      <c r="A13" t="s" s="10">
        <v>16</v>
      </c>
      <c r="B13" s="11">
        <f>'Rainfall tables 95th'!D13</f>
        <v>9</v>
      </c>
      <c r="C13" s="13">
        <f>'Rainfall tables 95th'!E13</f>
        <v>739.8</v>
      </c>
      <c r="D13" s="13">
        <f>'Rainfall tables 95th'!F13</f>
        <v>82.2</v>
      </c>
      <c r="E13" s="27"/>
      <c r="F13" s="27"/>
      <c r="G13" s="28"/>
    </row>
    <row r="14" ht="21.95" customHeight="1">
      <c r="A14" t="s" s="10">
        <v>17</v>
      </c>
      <c r="B14" s="11">
        <f>'Rainfall tables 95th'!D14</f>
        <v>9</v>
      </c>
      <c r="C14" s="13">
        <f>'Rainfall tables 95th'!E14</f>
        <v>791.6</v>
      </c>
      <c r="D14" s="13">
        <f>'Rainfall tables 95th'!F14</f>
        <v>87.95555555555561</v>
      </c>
      <c r="E14" s="27"/>
      <c r="F14" s="27"/>
      <c r="G14" s="28"/>
    </row>
    <row r="15" ht="21.95" customHeight="1">
      <c r="A15" t="s" s="10">
        <v>18</v>
      </c>
      <c r="B15" s="11">
        <f>'Rainfall tables 95th'!D15</f>
        <v>9</v>
      </c>
      <c r="C15" s="13">
        <f>'Rainfall tables 95th'!E15</f>
        <v>819.7</v>
      </c>
      <c r="D15" s="13">
        <f>'Rainfall tables 95th'!F15</f>
        <v>91.0777777777778</v>
      </c>
      <c r="E15" s="27"/>
      <c r="F15" s="27"/>
      <c r="G15" s="28"/>
    </row>
    <row r="16" ht="21.95" customHeight="1">
      <c r="A16" t="s" s="10">
        <v>19</v>
      </c>
      <c r="B16" s="11">
        <f>'Rainfall tables 95th'!D16</f>
        <v>13</v>
      </c>
      <c r="C16" s="13">
        <f>'Rainfall tables 95th'!E16</f>
        <v>1189.2</v>
      </c>
      <c r="D16" s="13">
        <f>'Rainfall tables 95th'!F16</f>
        <v>91.4769230769231</v>
      </c>
      <c r="E16" s="27"/>
      <c r="F16" s="27"/>
      <c r="G16" s="28"/>
    </row>
    <row r="17" ht="21.95" customHeight="1">
      <c r="A17" t="s" s="10">
        <v>20</v>
      </c>
      <c r="B17" s="11">
        <f>'Rainfall tables 95th'!D17</f>
        <v>10</v>
      </c>
      <c r="C17" s="13">
        <f>'Rainfall tables 95th'!E17</f>
        <v>1095.2</v>
      </c>
      <c r="D17" s="13">
        <f>'Rainfall tables 95th'!F17</f>
        <v>109.52</v>
      </c>
      <c r="E17" s="27"/>
      <c r="F17" s="27"/>
      <c r="G17" s="28"/>
    </row>
    <row r="18" ht="21.95" customHeight="1">
      <c r="A18" t="s" s="10">
        <v>21</v>
      </c>
      <c r="B18" s="11">
        <f>'Rainfall tables 95th'!D18</f>
        <v>5</v>
      </c>
      <c r="C18" s="13">
        <f>'Rainfall tables 95th'!E18</f>
        <v>368.5</v>
      </c>
      <c r="D18" s="13">
        <f>'Rainfall tables 95th'!F18</f>
        <v>73.7</v>
      </c>
      <c r="E18" s="27"/>
      <c r="F18" s="27"/>
      <c r="G18" s="28"/>
    </row>
    <row r="19" ht="21.95" customHeight="1">
      <c r="A19" s="15">
        <v>1910</v>
      </c>
      <c r="B19" s="11">
        <f>'Rainfall tables 95th'!D19</f>
        <v>10</v>
      </c>
      <c r="C19" s="13">
        <f>'Rainfall tables 95th'!E19</f>
        <v>879.6</v>
      </c>
      <c r="D19" s="13">
        <f>'Rainfall tables 95th'!F19</f>
        <v>87.95999999999999</v>
      </c>
      <c r="E19" s="27"/>
      <c r="F19" s="27"/>
      <c r="G19" s="28"/>
    </row>
    <row r="20" ht="21.95" customHeight="1">
      <c r="A20" s="15">
        <v>1911</v>
      </c>
      <c r="B20" s="11">
        <f>'Rainfall tables 95th'!D20</f>
        <v>2</v>
      </c>
      <c r="C20" s="13">
        <f>'Rainfall tables 95th'!E20</f>
        <v>228.1</v>
      </c>
      <c r="D20" s="13">
        <f>'Rainfall tables 95th'!F20</f>
        <v>114.05</v>
      </c>
      <c r="E20" s="27"/>
      <c r="F20" s="27"/>
      <c r="G20" s="28"/>
    </row>
    <row r="21" ht="21.95" customHeight="1">
      <c r="A21" s="15">
        <v>1912</v>
      </c>
      <c r="B21" s="11">
        <f>'Rainfall tables 95th'!D21</f>
        <v>4</v>
      </c>
      <c r="C21" s="13">
        <f>'Rainfall tables 95th'!E21</f>
        <v>296</v>
      </c>
      <c r="D21" s="13">
        <f>'Rainfall tables 95th'!F21</f>
        <v>74</v>
      </c>
      <c r="E21" s="27"/>
      <c r="F21" s="27"/>
      <c r="G21" s="28"/>
    </row>
    <row r="22" ht="21.95" customHeight="1">
      <c r="A22" s="15">
        <v>1913</v>
      </c>
      <c r="B22" s="11">
        <f>'Rainfall tables 95th'!D22</f>
        <v>11</v>
      </c>
      <c r="C22" s="13">
        <f>'Rainfall tables 95th'!E22</f>
        <v>929.1</v>
      </c>
      <c r="D22" s="13">
        <f>'Rainfall tables 95th'!F22</f>
        <v>84.4636363636364</v>
      </c>
      <c r="E22" s="27"/>
      <c r="F22" s="27"/>
      <c r="G22" s="28"/>
    </row>
    <row r="23" ht="21.95" customHeight="1">
      <c r="A23" s="15">
        <v>1914</v>
      </c>
      <c r="B23" s="11">
        <f>'Rainfall tables 95th'!D23</f>
        <v>8</v>
      </c>
      <c r="C23" s="13">
        <f>'Rainfall tables 95th'!E23</f>
        <v>601.5</v>
      </c>
      <c r="D23" s="13">
        <f>'Rainfall tables 95th'!F23</f>
        <v>75.1875</v>
      </c>
      <c r="E23" s="27"/>
      <c r="F23" s="27"/>
      <c r="G23" s="28"/>
    </row>
    <row r="24" ht="21.95" customHeight="1">
      <c r="A24" s="15">
        <v>1915</v>
      </c>
      <c r="B24" s="11">
        <f>'Rainfall tables 95th'!D24</f>
        <v>4</v>
      </c>
      <c r="C24" s="13">
        <f>'Rainfall tables 95th'!E24</f>
        <v>284</v>
      </c>
      <c r="D24" s="13">
        <f>'Rainfall tables 95th'!F24</f>
        <v>71</v>
      </c>
      <c r="E24" s="27"/>
      <c r="F24" s="27"/>
      <c r="G24" s="28"/>
    </row>
    <row r="25" ht="21.95" customHeight="1">
      <c r="A25" s="15">
        <v>1916</v>
      </c>
      <c r="B25" s="11">
        <f>'Rainfall tables 95th'!D25</f>
        <v>7</v>
      </c>
      <c r="C25" s="13">
        <f>'Rainfall tables 95th'!E25</f>
        <v>689.7</v>
      </c>
      <c r="D25" s="13">
        <f>'Rainfall tables 95th'!F25</f>
        <v>98.5285714285714</v>
      </c>
      <c r="E25" s="27"/>
      <c r="F25" s="27"/>
      <c r="G25" s="28"/>
    </row>
    <row r="26" ht="21.95" customHeight="1">
      <c r="A26" s="15">
        <v>1917</v>
      </c>
      <c r="B26" s="11">
        <f>'Rainfall tables 95th'!D26</f>
        <v>8</v>
      </c>
      <c r="C26" s="13">
        <f>'Rainfall tables 95th'!E26</f>
        <v>747.3</v>
      </c>
      <c r="D26" s="13">
        <f>'Rainfall tables 95th'!F26</f>
        <v>93.41249999999999</v>
      </c>
      <c r="E26" s="27"/>
      <c r="F26" s="27"/>
      <c r="G26" s="28"/>
    </row>
    <row r="27" ht="21.95" customHeight="1">
      <c r="A27" s="15">
        <v>1918</v>
      </c>
      <c r="B27" s="11">
        <f>'Rainfall tables 95th'!D27</f>
        <v>4</v>
      </c>
      <c r="C27" s="13">
        <f>'Rainfall tables 95th'!E27</f>
        <v>343.3</v>
      </c>
      <c r="D27" s="13">
        <f>'Rainfall tables 95th'!F27</f>
        <v>85.825</v>
      </c>
      <c r="E27" s="27"/>
      <c r="F27" s="27"/>
      <c r="G27" s="28"/>
    </row>
    <row r="28" ht="21.95" customHeight="1">
      <c r="A28" s="15">
        <v>1919</v>
      </c>
      <c r="B28" s="11">
        <f>'Rainfall tables 95th'!D28</f>
        <v>6</v>
      </c>
      <c r="C28" s="13">
        <f>'Rainfall tables 95th'!E28</f>
        <v>639.5</v>
      </c>
      <c r="D28" s="13">
        <f>'Rainfall tables 95th'!F28</f>
        <v>106.583333333333</v>
      </c>
      <c r="E28" s="27"/>
      <c r="F28" s="27"/>
      <c r="G28" s="28"/>
    </row>
    <row r="29" ht="21.95" customHeight="1">
      <c r="A29" s="15">
        <v>1920</v>
      </c>
      <c r="B29" s="11">
        <f>'Rainfall tables 95th'!D29</f>
        <v>6</v>
      </c>
      <c r="C29" s="13">
        <f>'Rainfall tables 95th'!E29</f>
        <v>432.1</v>
      </c>
      <c r="D29" s="13">
        <f>'Rainfall tables 95th'!F29</f>
        <v>72.01666666666669</v>
      </c>
      <c r="E29" s="27"/>
      <c r="F29" s="27"/>
      <c r="G29" s="28"/>
    </row>
    <row r="30" ht="21.95" customHeight="1">
      <c r="A30" s="15">
        <v>1921</v>
      </c>
      <c r="B30" s="11">
        <f>'Rainfall tables 95th'!D30</f>
        <v>8</v>
      </c>
      <c r="C30" s="13">
        <f>'Rainfall tables 95th'!E30</f>
        <v>1109.9</v>
      </c>
      <c r="D30" s="13">
        <f>'Rainfall tables 95th'!F30</f>
        <v>138.7375</v>
      </c>
      <c r="E30" s="27"/>
      <c r="F30" s="27"/>
      <c r="G30" s="28"/>
    </row>
    <row r="31" ht="21.95" customHeight="1">
      <c r="A31" s="15">
        <v>1922</v>
      </c>
      <c r="B31" s="11">
        <f>'Rainfall tables 95th'!D31</f>
        <v>3</v>
      </c>
      <c r="C31" s="13">
        <f>'Rainfall tables 95th'!E31</f>
        <v>281.2</v>
      </c>
      <c r="D31" s="13">
        <f>'Rainfall tables 95th'!F31</f>
        <v>93.73333333333331</v>
      </c>
      <c r="E31" s="27"/>
      <c r="F31" s="27"/>
      <c r="G31" s="28"/>
    </row>
    <row r="32" ht="21.95" customHeight="1">
      <c r="A32" s="15">
        <v>1923</v>
      </c>
      <c r="B32" s="11">
        <f>'Rainfall tables 95th'!D32</f>
        <v>4</v>
      </c>
      <c r="C32" s="13">
        <f>'Rainfall tables 95th'!E32</f>
        <v>372.2</v>
      </c>
      <c r="D32" s="13">
        <f>'Rainfall tables 95th'!F32</f>
        <v>93.05</v>
      </c>
      <c r="E32" s="27"/>
      <c r="F32" s="27"/>
      <c r="G32" s="28"/>
    </row>
    <row r="33" ht="21.95" customHeight="1">
      <c r="A33" s="15">
        <v>1924</v>
      </c>
      <c r="B33" s="11">
        <f>'Rainfall tables 95th'!D33</f>
        <v>3</v>
      </c>
      <c r="C33" s="13">
        <f>'Rainfall tables 95th'!E33</f>
        <v>406.9</v>
      </c>
      <c r="D33" s="13">
        <f>'Rainfall tables 95th'!F33</f>
        <v>135.633333333333</v>
      </c>
      <c r="E33" s="27"/>
      <c r="F33" s="27"/>
      <c r="G33" s="28"/>
    </row>
    <row r="34" ht="21.95" customHeight="1">
      <c r="A34" s="15">
        <v>1925</v>
      </c>
      <c r="B34" s="11">
        <f>'Rainfall tables 95th'!D34</f>
        <v>9</v>
      </c>
      <c r="C34" s="13">
        <f>'Rainfall tables 95th'!E34</f>
        <v>942.1</v>
      </c>
      <c r="D34" s="13">
        <f>'Rainfall tables 95th'!F34</f>
        <v>104.677777777778</v>
      </c>
      <c r="E34" s="27"/>
      <c r="F34" s="27"/>
      <c r="G34" s="28"/>
    </row>
    <row r="35" ht="21.95" customHeight="1">
      <c r="A35" s="15">
        <v>1926</v>
      </c>
      <c r="B35" s="11">
        <f>'Rainfall tables 95th'!D35</f>
        <v>4</v>
      </c>
      <c r="C35" s="13">
        <f>'Rainfall tables 95th'!E35</f>
        <v>463.5</v>
      </c>
      <c r="D35" s="13">
        <f>'Rainfall tables 95th'!F35</f>
        <v>115.875</v>
      </c>
      <c r="E35" s="27"/>
      <c r="F35" s="27"/>
      <c r="G35" s="28"/>
    </row>
    <row r="36" ht="21.95" customHeight="1">
      <c r="A36" s="15">
        <v>1927</v>
      </c>
      <c r="B36" s="11">
        <f>'Rainfall tables 95th'!D36</f>
        <v>14</v>
      </c>
      <c r="C36" s="13">
        <f>'Rainfall tables 95th'!E36</f>
        <v>1359.5</v>
      </c>
      <c r="D36" s="13">
        <f>'Rainfall tables 95th'!F36</f>
        <v>97.1071428571429</v>
      </c>
      <c r="E36" s="27"/>
      <c r="F36" s="27"/>
      <c r="G36" s="28"/>
    </row>
    <row r="37" ht="21.95" customHeight="1">
      <c r="A37" s="15">
        <v>1928</v>
      </c>
      <c r="B37" s="11">
        <f>'Rainfall tables 95th'!D37</f>
        <v>5</v>
      </c>
      <c r="C37" s="13">
        <f>'Rainfall tables 95th'!E37</f>
        <v>415.5</v>
      </c>
      <c r="D37" s="13">
        <f>'Rainfall tables 95th'!F37</f>
        <v>83.09999999999999</v>
      </c>
      <c r="E37" s="27"/>
      <c r="F37" s="27"/>
      <c r="G37" s="28"/>
    </row>
    <row r="38" ht="21.95" customHeight="1">
      <c r="A38" s="15">
        <v>1929</v>
      </c>
      <c r="B38" s="11">
        <f>'Rainfall tables 95th'!D38</f>
        <v>7</v>
      </c>
      <c r="C38" s="13">
        <f>'Rainfall tables 95th'!E38</f>
        <v>764.5</v>
      </c>
      <c r="D38" s="13">
        <f>'Rainfall tables 95th'!F38</f>
        <v>109.214285714286</v>
      </c>
      <c r="E38" s="27"/>
      <c r="F38" s="27"/>
      <c r="G38" s="28"/>
    </row>
    <row r="39" ht="21.95" customHeight="1">
      <c r="A39" s="15">
        <v>1930</v>
      </c>
      <c r="B39" s="11">
        <f>'Rainfall tables 95th'!D39</f>
        <v>9</v>
      </c>
      <c r="C39" s="13">
        <f>'Rainfall tables 95th'!E39</f>
        <v>722.5</v>
      </c>
      <c r="D39" s="13">
        <f>'Rainfall tables 95th'!F39</f>
        <v>80.2777777777778</v>
      </c>
      <c r="E39" s="27"/>
      <c r="F39" s="27"/>
      <c r="G39" s="28"/>
    </row>
    <row r="40" ht="21.95" customHeight="1">
      <c r="A40" s="15">
        <v>1931</v>
      </c>
      <c r="B40" s="11">
        <f>'Rainfall tables 95th'!D40</f>
        <v>9</v>
      </c>
      <c r="C40" s="13">
        <f>'Rainfall tables 95th'!E40</f>
        <v>956.8</v>
      </c>
      <c r="D40" s="13">
        <f>'Rainfall tables 95th'!F40</f>
        <v>106.311111111111</v>
      </c>
      <c r="E40" s="27"/>
      <c r="F40" s="27"/>
      <c r="G40" s="28"/>
    </row>
    <row r="41" ht="21.95" customHeight="1">
      <c r="A41" s="15">
        <v>1932</v>
      </c>
      <c r="B41" s="11">
        <f>'Rainfall tables 95th'!D41</f>
        <v>1</v>
      </c>
      <c r="C41" s="13">
        <f>'Rainfall tables 95th'!E41</f>
        <v>90.40000000000001</v>
      </c>
      <c r="D41" s="13">
        <f>'Rainfall tables 95th'!F41</f>
        <v>90.40000000000001</v>
      </c>
      <c r="E41" s="27"/>
      <c r="F41" s="27"/>
      <c r="G41" s="28"/>
    </row>
    <row r="42" ht="21.95" customHeight="1">
      <c r="A42" s="15">
        <v>1933</v>
      </c>
      <c r="B42" s="11">
        <f>'Rainfall tables 95th'!D42</f>
        <v>7</v>
      </c>
      <c r="C42" s="13">
        <f>'Rainfall tables 95th'!E42</f>
        <v>685.7</v>
      </c>
      <c r="D42" s="13">
        <f>'Rainfall tables 95th'!F42</f>
        <v>97.9571428571429</v>
      </c>
      <c r="E42" s="27"/>
      <c r="F42" s="27"/>
      <c r="G42" s="28"/>
    </row>
    <row r="43" ht="21.95" customHeight="1">
      <c r="A43" s="15">
        <v>1934</v>
      </c>
      <c r="B43" s="11">
        <f>'Rainfall tables 95th'!D43</f>
        <v>8</v>
      </c>
      <c r="C43" s="13">
        <f>'Rainfall tables 95th'!E43</f>
        <v>921.2</v>
      </c>
      <c r="D43" s="13">
        <f>'Rainfall tables 95th'!F43</f>
        <v>115.15</v>
      </c>
      <c r="E43" s="27"/>
      <c r="F43" s="27"/>
      <c r="G43" s="28"/>
    </row>
    <row r="44" ht="21.95" customHeight="1">
      <c r="A44" s="15">
        <v>1935</v>
      </c>
      <c r="B44" s="11">
        <f>'Rainfall tables 95th'!D44</f>
        <v>2</v>
      </c>
      <c r="C44" s="13">
        <f>'Rainfall tables 95th'!E44</f>
        <v>216.6</v>
      </c>
      <c r="D44" s="13">
        <f>'Rainfall tables 95th'!F44</f>
        <v>108.3</v>
      </c>
      <c r="E44" s="27"/>
      <c r="F44" s="27"/>
      <c r="G44" s="28"/>
    </row>
    <row r="45" ht="21.95" customHeight="1">
      <c r="A45" s="15">
        <v>1936</v>
      </c>
      <c r="B45" s="11">
        <f>'Rainfall tables 95th'!D45</f>
        <v>1</v>
      </c>
      <c r="C45" s="13">
        <f>'Rainfall tables 95th'!E45</f>
        <v>71.09999999999999</v>
      </c>
      <c r="D45" s="13">
        <f>'Rainfall tables 95th'!F45</f>
        <v>71.09999999999999</v>
      </c>
      <c r="E45" s="27"/>
      <c r="F45" s="27"/>
      <c r="G45" s="28"/>
    </row>
    <row r="46" ht="21.95" customHeight="1">
      <c r="A46" s="15">
        <v>1937</v>
      </c>
      <c r="B46" s="11">
        <f>'Rainfall tables 95th'!D46</f>
        <v>7</v>
      </c>
      <c r="C46" s="13">
        <f>'Rainfall tables 95th'!E46</f>
        <v>849.4</v>
      </c>
      <c r="D46" s="13">
        <f>'Rainfall tables 95th'!F46</f>
        <v>121.342857142857</v>
      </c>
      <c r="E46" s="27"/>
      <c r="F46" s="27"/>
      <c r="G46" s="28"/>
    </row>
    <row r="47" ht="21.95" customHeight="1">
      <c r="A47" s="15">
        <v>1938</v>
      </c>
      <c r="B47" s="11">
        <f>'Rainfall tables 95th'!D47</f>
        <v>9</v>
      </c>
      <c r="C47" s="13">
        <f>'Rainfall tables 95th'!E47</f>
        <v>862.5</v>
      </c>
      <c r="D47" s="13">
        <f>'Rainfall tables 95th'!F47</f>
        <v>95.8333333333333</v>
      </c>
      <c r="E47" s="27"/>
      <c r="F47" s="27"/>
      <c r="G47" s="28"/>
    </row>
    <row r="48" ht="21.95" customHeight="1">
      <c r="A48" s="15">
        <v>1939</v>
      </c>
      <c r="B48" s="11">
        <f>'Rainfall tables 95th'!D48</f>
        <v>7</v>
      </c>
      <c r="C48" s="13">
        <f>'Rainfall tables 95th'!E48</f>
        <v>747</v>
      </c>
      <c r="D48" s="13">
        <f>'Rainfall tables 95th'!F48</f>
        <v>106.714285714286</v>
      </c>
      <c r="E48" s="27"/>
      <c r="F48" s="27"/>
      <c r="G48" s="28"/>
    </row>
    <row r="49" ht="21.95" customHeight="1">
      <c r="A49" s="15">
        <v>1940</v>
      </c>
      <c r="B49" s="11">
        <f>'Rainfall tables 95th'!D49</f>
        <v>2</v>
      </c>
      <c r="C49" s="13">
        <f>'Rainfall tables 95th'!E49</f>
        <v>253</v>
      </c>
      <c r="D49" s="13">
        <f>'Rainfall tables 95th'!F49</f>
        <v>126.5</v>
      </c>
      <c r="E49" s="27"/>
      <c r="F49" s="27"/>
      <c r="G49" s="28"/>
    </row>
    <row r="50" ht="21.95" customHeight="1">
      <c r="A50" s="15">
        <v>1941</v>
      </c>
      <c r="B50" s="11">
        <f>'Rainfall tables 95th'!D50</f>
        <v>1</v>
      </c>
      <c r="C50" s="13">
        <f>'Rainfall tables 95th'!E50</f>
        <v>66.3</v>
      </c>
      <c r="D50" s="13">
        <f>'Rainfall tables 95th'!F50</f>
        <v>66.3</v>
      </c>
      <c r="E50" s="27"/>
      <c r="F50" s="27"/>
      <c r="G50" s="28"/>
    </row>
    <row r="51" ht="21.95" customHeight="1">
      <c r="A51" s="15">
        <v>1942</v>
      </c>
      <c r="B51" s="11">
        <f>'Rainfall tables 95th'!D51</f>
        <v>6</v>
      </c>
      <c r="C51" s="13">
        <f>'Rainfall tables 95th'!E51</f>
        <v>556</v>
      </c>
      <c r="D51" s="13">
        <f>'Rainfall tables 95th'!F51</f>
        <v>92.6666666666667</v>
      </c>
      <c r="E51" s="27"/>
      <c r="F51" s="27"/>
      <c r="G51" s="28"/>
    </row>
    <row r="52" ht="21.95" customHeight="1">
      <c r="A52" s="15">
        <v>1943</v>
      </c>
      <c r="B52" s="11">
        <f>'Rainfall tables 95th'!D52</f>
        <v>3</v>
      </c>
      <c r="C52" s="13">
        <f>'Rainfall tables 95th'!E52</f>
        <v>313.2</v>
      </c>
      <c r="D52" s="13">
        <f>'Rainfall tables 95th'!F52</f>
        <v>104.4</v>
      </c>
      <c r="E52" s="27"/>
      <c r="F52" s="27"/>
      <c r="G52" s="28"/>
    </row>
    <row r="53" ht="21.95" customHeight="1">
      <c r="A53" s="15">
        <v>1944</v>
      </c>
      <c r="B53" s="11">
        <f>'Rainfall tables 95th'!D53</f>
        <v>7</v>
      </c>
      <c r="C53" s="13">
        <f>'Rainfall tables 95th'!E53</f>
        <v>765.8</v>
      </c>
      <c r="D53" s="13">
        <f>'Rainfall tables 95th'!F53</f>
        <v>109.4</v>
      </c>
      <c r="E53" s="27"/>
      <c r="F53" s="27"/>
      <c r="G53" s="28"/>
    </row>
    <row r="54" ht="21.95" customHeight="1">
      <c r="A54" s="15">
        <v>1945</v>
      </c>
      <c r="B54" s="11">
        <f>'Rainfall tables 95th'!D54</f>
        <v>11</v>
      </c>
      <c r="C54" s="13">
        <f>'Rainfall tables 95th'!E54</f>
        <v>1131.2</v>
      </c>
      <c r="D54" s="13">
        <f>'Rainfall tables 95th'!F54</f>
        <v>102.836363636364</v>
      </c>
      <c r="E54" s="27"/>
      <c r="F54" s="27"/>
      <c r="G54" s="28"/>
    </row>
    <row r="55" ht="21.95" customHeight="1">
      <c r="A55" s="15">
        <v>1946</v>
      </c>
      <c r="B55" s="11">
        <f>'Rainfall tables 95th'!D55</f>
        <v>6</v>
      </c>
      <c r="C55" s="13">
        <f>'Rainfall tables 95th'!E55</f>
        <v>546.4</v>
      </c>
      <c r="D55" s="13">
        <f>'Rainfall tables 95th'!F55</f>
        <v>91.06666666666671</v>
      </c>
      <c r="E55" s="27"/>
      <c r="F55" s="27"/>
      <c r="G55" s="28"/>
    </row>
    <row r="56" ht="21.95" customHeight="1">
      <c r="A56" s="15">
        <v>1947</v>
      </c>
      <c r="B56" s="11">
        <f>'Rainfall tables 95th'!D56</f>
        <v>9</v>
      </c>
      <c r="C56" s="13">
        <f>'Rainfall tables 95th'!E56</f>
        <v>813.6</v>
      </c>
      <c r="D56" s="13">
        <f>'Rainfall tables 95th'!F56</f>
        <v>90.40000000000001</v>
      </c>
      <c r="E56" s="27"/>
      <c r="F56" s="27"/>
      <c r="G56" s="28"/>
    </row>
    <row r="57" ht="21.95" customHeight="1">
      <c r="A57" s="15">
        <v>1948</v>
      </c>
      <c r="B57" s="11">
        <f>'Rainfall tables 95th'!D57</f>
        <v>8</v>
      </c>
      <c r="C57" s="13">
        <f>'Rainfall tables 95th'!E57</f>
        <v>691.6</v>
      </c>
      <c r="D57" s="13">
        <f>'Rainfall tables 95th'!F57</f>
        <v>86.45</v>
      </c>
      <c r="E57" s="27"/>
      <c r="F57" s="27"/>
      <c r="G57" s="28"/>
    </row>
    <row r="58" ht="21.95" customHeight="1">
      <c r="A58" s="15">
        <v>1949</v>
      </c>
      <c r="B58" s="11">
        <f>'Rainfall tables 95th'!D58</f>
        <v>5</v>
      </c>
      <c r="C58" s="13">
        <f>'Rainfall tables 95th'!E58</f>
        <v>433.6</v>
      </c>
      <c r="D58" s="13">
        <f>'Rainfall tables 95th'!F58</f>
        <v>86.72</v>
      </c>
      <c r="E58" s="27"/>
      <c r="F58" s="27"/>
      <c r="G58" s="28"/>
    </row>
    <row r="59" ht="21.95" customHeight="1">
      <c r="A59" s="15">
        <v>1950</v>
      </c>
      <c r="B59" s="11">
        <f>'Rainfall tables 95th'!D59</f>
        <v>5</v>
      </c>
      <c r="C59" s="13">
        <f>'Rainfall tables 95th'!E59</f>
        <v>571.7</v>
      </c>
      <c r="D59" s="13">
        <f>'Rainfall tables 95th'!F59</f>
        <v>114.34</v>
      </c>
      <c r="E59" s="27"/>
      <c r="F59" s="27"/>
      <c r="G59" s="28"/>
    </row>
    <row r="60" ht="21.95" customHeight="1">
      <c r="A60" s="15">
        <v>1951</v>
      </c>
      <c r="B60" s="11">
        <f>'Rainfall tables 95th'!D60</f>
        <v>5</v>
      </c>
      <c r="C60" s="13">
        <f>'Rainfall tables 95th'!E60</f>
        <v>448.6</v>
      </c>
      <c r="D60" s="13">
        <f>'Rainfall tables 95th'!F60</f>
        <v>89.72</v>
      </c>
      <c r="E60" s="27"/>
      <c r="F60" s="27"/>
      <c r="G60" s="28"/>
    </row>
    <row r="61" ht="21.95" customHeight="1">
      <c r="A61" s="15">
        <v>1952</v>
      </c>
      <c r="B61" s="11">
        <f>'Rainfall tables 95th'!D61</f>
        <v>4</v>
      </c>
      <c r="C61" s="13">
        <f>'Rainfall tables 95th'!E61</f>
        <v>437.5</v>
      </c>
      <c r="D61" s="13">
        <f>'Rainfall tables 95th'!F61</f>
        <v>109.375</v>
      </c>
      <c r="E61" s="27"/>
      <c r="F61" s="27"/>
      <c r="G61" s="28"/>
    </row>
    <row r="62" ht="21.95" customHeight="1">
      <c r="A62" s="15">
        <v>1953</v>
      </c>
      <c r="B62" s="11">
        <f>'Rainfall tables 95th'!D62</f>
        <v>7</v>
      </c>
      <c r="C62" s="13">
        <f>'Rainfall tables 95th'!E62</f>
        <v>832.4</v>
      </c>
      <c r="D62" s="13">
        <f>'Rainfall tables 95th'!F62</f>
        <v>118.914285714286</v>
      </c>
      <c r="E62" s="27"/>
      <c r="F62" s="27"/>
      <c r="G62" s="28"/>
    </row>
    <row r="63" ht="21.95" customHeight="1">
      <c r="A63" s="15">
        <v>1954</v>
      </c>
      <c r="B63" s="11">
        <f>'Rainfall tables 95th'!D63</f>
        <v>6</v>
      </c>
      <c r="C63" s="13">
        <f>'Rainfall tables 95th'!E63</f>
        <v>928.1</v>
      </c>
      <c r="D63" s="13">
        <f>'Rainfall tables 95th'!F63</f>
        <v>154.683333333333</v>
      </c>
      <c r="E63" s="27"/>
      <c r="F63" s="27"/>
      <c r="G63" s="28"/>
    </row>
    <row r="64" ht="21.95" customHeight="1">
      <c r="A64" s="15">
        <v>1955</v>
      </c>
      <c r="B64" s="11">
        <f>'Rainfall tables 95th'!D64</f>
        <v>7</v>
      </c>
      <c r="C64" s="13">
        <f>'Rainfall tables 95th'!E64</f>
        <v>700.5</v>
      </c>
      <c r="D64" s="13">
        <f>'Rainfall tables 95th'!F64</f>
        <v>100.071428571429</v>
      </c>
      <c r="E64" s="27"/>
      <c r="F64" s="27"/>
      <c r="G64" s="28"/>
    </row>
    <row r="65" ht="21.95" customHeight="1">
      <c r="A65" s="15">
        <v>1956</v>
      </c>
      <c r="B65" s="11">
        <f>'Rainfall tables 95th'!D65</f>
        <v>7</v>
      </c>
      <c r="C65" s="13">
        <f>'Rainfall tables 95th'!E65</f>
        <v>690.1</v>
      </c>
      <c r="D65" s="13">
        <f>'Rainfall tables 95th'!F65</f>
        <v>98.5857142857143</v>
      </c>
      <c r="E65" s="27"/>
      <c r="F65" s="27"/>
      <c r="G65" s="28"/>
    </row>
    <row r="66" ht="21.95" customHeight="1">
      <c r="A66" s="15">
        <v>1957</v>
      </c>
      <c r="B66" s="11">
        <f>'Rainfall tables 95th'!D66</f>
        <v>4</v>
      </c>
      <c r="C66" s="13">
        <f>'Rainfall tables 95th'!E66</f>
        <v>382.3</v>
      </c>
      <c r="D66" s="13">
        <f>'Rainfall tables 95th'!F66</f>
        <v>95.575</v>
      </c>
      <c r="E66" s="27"/>
      <c r="F66" s="27"/>
      <c r="G66" s="28"/>
    </row>
    <row r="67" ht="21.95" customHeight="1">
      <c r="A67" s="15">
        <v>1958</v>
      </c>
      <c r="B67" s="11">
        <f>'Rainfall tables 95th'!D67</f>
        <v>6</v>
      </c>
      <c r="C67" s="13">
        <f>'Rainfall tables 95th'!E67</f>
        <v>525.9</v>
      </c>
      <c r="D67" s="13">
        <f>'Rainfall tables 95th'!F67</f>
        <v>87.65000000000001</v>
      </c>
      <c r="E67" s="27"/>
      <c r="F67" s="27"/>
      <c r="G67" s="28"/>
    </row>
    <row r="68" ht="21.95" customHeight="1">
      <c r="A68" s="15">
        <v>1959</v>
      </c>
      <c r="B68" s="11">
        <f>'Rainfall tables 95th'!D68</f>
        <v>7</v>
      </c>
      <c r="C68" s="13">
        <f>'Rainfall tables 95th'!E68</f>
        <v>640.9</v>
      </c>
      <c r="D68" s="13">
        <f>'Rainfall tables 95th'!F68</f>
        <v>91.55714285714291</v>
      </c>
      <c r="E68" t="s" s="29">
        <v>22</v>
      </c>
      <c r="F68" t="s" s="29">
        <v>22</v>
      </c>
      <c r="G68" t="s" s="30">
        <v>22</v>
      </c>
    </row>
    <row r="69" ht="21.95" customHeight="1">
      <c r="A69" s="15">
        <v>1960</v>
      </c>
      <c r="B69" s="11">
        <f>'Rainfall tables 95th'!D69</f>
        <v>1</v>
      </c>
      <c r="C69" s="13">
        <f>'Rainfall tables 95th'!E69</f>
        <v>61.5</v>
      </c>
      <c r="D69" s="13">
        <f>'Rainfall tables 95th'!F69</f>
        <v>61.5</v>
      </c>
      <c r="E69" s="31">
        <f>_xlfn.AVERAGEIF(B2:B108,"&gt;0")</f>
        <v>6.1214953271028</v>
      </c>
      <c r="F69" s="31">
        <f>_xlfn.AVERAGEIF(C2:C108,"&gt;0")</f>
        <v>607.742990654206</v>
      </c>
      <c r="G69" s="32">
        <f>_xlfn.AVERAGEIF(D2:D108,"&gt;0")</f>
        <v>98.4412197693272</v>
      </c>
    </row>
    <row r="70" ht="21.95" customHeight="1">
      <c r="A70" s="15">
        <v>1961</v>
      </c>
      <c r="B70" s="11">
        <f>'Rainfall tables 95th'!D70</f>
        <v>5</v>
      </c>
      <c r="C70" s="13">
        <f>'Rainfall tables 95th'!E70</f>
        <v>535.7</v>
      </c>
      <c r="D70" s="13">
        <f>'Rainfall tables 95th'!F70</f>
        <v>107.14</v>
      </c>
      <c r="E70" s="33"/>
      <c r="F70" s="33"/>
      <c r="G70" s="34"/>
    </row>
    <row r="71" ht="21.95" customHeight="1">
      <c r="A71" s="15">
        <v>1962</v>
      </c>
      <c r="B71" s="11">
        <f>'Rainfall tables 95th'!D71</f>
        <v>13</v>
      </c>
      <c r="C71" s="13">
        <f>'Rainfall tables 95th'!E71</f>
        <v>1278.8</v>
      </c>
      <c r="D71" s="13">
        <f>'Rainfall tables 95th'!F71</f>
        <v>98.3692307692308</v>
      </c>
      <c r="E71" s="33"/>
      <c r="F71" s="33"/>
      <c r="G71" s="34"/>
    </row>
    <row r="72" ht="21.95" customHeight="1">
      <c r="A72" s="15">
        <v>1963</v>
      </c>
      <c r="B72" s="11">
        <f>'Rainfall tables 95th'!D72</f>
        <v>5</v>
      </c>
      <c r="C72" s="13">
        <f>'Rainfall tables 95th'!E72</f>
        <v>504.5</v>
      </c>
      <c r="D72" s="13">
        <f>'Rainfall tables 95th'!F72</f>
        <v>100.9</v>
      </c>
      <c r="E72" s="33"/>
      <c r="F72" s="33"/>
      <c r="G72" s="34"/>
    </row>
    <row r="73" ht="21.95" customHeight="1">
      <c r="A73" s="15">
        <v>1964</v>
      </c>
      <c r="B73" s="11">
        <f>'Rainfall tables 95th'!D73</f>
        <v>4</v>
      </c>
      <c r="C73" s="13">
        <f>'Rainfall tables 95th'!E73</f>
        <v>441.7</v>
      </c>
      <c r="D73" s="13">
        <f>'Rainfall tables 95th'!F73</f>
        <v>110.425</v>
      </c>
      <c r="E73" s="33"/>
      <c r="F73" s="33"/>
      <c r="G73" s="34"/>
    </row>
    <row r="74" ht="21.95" customHeight="1">
      <c r="A74" s="15">
        <v>1965</v>
      </c>
      <c r="B74" s="11">
        <f>'Rainfall tables 95th'!D74</f>
        <v>5</v>
      </c>
      <c r="C74" s="13">
        <f>'Rainfall tables 95th'!E74</f>
        <v>382.3</v>
      </c>
      <c r="D74" s="13">
        <f>'Rainfall tables 95th'!F74</f>
        <v>76.45999999999999</v>
      </c>
      <c r="E74" s="33"/>
      <c r="F74" s="33"/>
      <c r="G74" s="34"/>
    </row>
    <row r="75" ht="21.95" customHeight="1">
      <c r="A75" s="15">
        <v>1966</v>
      </c>
      <c r="B75" s="11">
        <f>'Rainfall tables 95th'!D75</f>
        <v>3</v>
      </c>
      <c r="C75" s="13">
        <f>'Rainfall tables 95th'!E75</f>
        <v>351.7</v>
      </c>
      <c r="D75" s="13">
        <f>'Rainfall tables 95th'!F75</f>
        <v>117.233333333333</v>
      </c>
      <c r="E75" s="33"/>
      <c r="F75" s="33"/>
      <c r="G75" s="34"/>
    </row>
    <row r="76" ht="21.95" customHeight="1">
      <c r="A76" s="15">
        <v>1967</v>
      </c>
      <c r="B76" s="11">
        <f>'Rainfall tables 95th'!D76</f>
        <v>11</v>
      </c>
      <c r="C76" s="13">
        <f>'Rainfall tables 95th'!E76</f>
        <v>1078.8</v>
      </c>
      <c r="D76" s="13">
        <f>'Rainfall tables 95th'!F76</f>
        <v>98.07272727272731</v>
      </c>
      <c r="E76" s="33"/>
      <c r="F76" s="33"/>
      <c r="G76" s="34"/>
    </row>
    <row r="77" ht="21.95" customHeight="1">
      <c r="A77" s="15">
        <v>1968</v>
      </c>
      <c r="B77" s="11">
        <f>'Rainfall tables 95th'!D77</f>
        <v>3</v>
      </c>
      <c r="C77" s="13">
        <f>'Rainfall tables 95th'!E77</f>
        <v>224</v>
      </c>
      <c r="D77" s="13">
        <f>'Rainfall tables 95th'!F77</f>
        <v>74.6666666666667</v>
      </c>
      <c r="E77" s="33"/>
      <c r="F77" s="33"/>
      <c r="G77" s="34"/>
    </row>
    <row r="78" ht="21.95" customHeight="1">
      <c r="A78" s="15">
        <v>1969</v>
      </c>
      <c r="B78" s="11">
        <f>'Rainfall tables 95th'!D78</f>
        <v>5</v>
      </c>
      <c r="C78" s="13">
        <f>'Rainfall tables 95th'!E78</f>
        <v>397.2</v>
      </c>
      <c r="D78" s="13">
        <f>'Rainfall tables 95th'!F78</f>
        <v>79.44</v>
      </c>
      <c r="E78" s="33"/>
      <c r="F78" s="33"/>
      <c r="G78" s="34"/>
    </row>
    <row r="79" ht="21.95" customHeight="1">
      <c r="A79" s="15">
        <v>1970</v>
      </c>
      <c r="B79" s="11">
        <f>'Rainfall tables 95th'!D79</f>
        <v>8</v>
      </c>
      <c r="C79" s="13">
        <f>'Rainfall tables 95th'!E79</f>
        <v>733.5</v>
      </c>
      <c r="D79" s="13">
        <f>'Rainfall tables 95th'!F79</f>
        <v>91.6875</v>
      </c>
      <c r="E79" s="33"/>
      <c r="F79" s="33"/>
      <c r="G79" s="34"/>
    </row>
    <row r="80" ht="21.95" customHeight="1">
      <c r="A80" s="15">
        <v>1971</v>
      </c>
      <c r="B80" s="11">
        <f>'Rainfall tables 95th'!D80</f>
        <v>3</v>
      </c>
      <c r="C80" s="13">
        <f>'Rainfall tables 95th'!E80</f>
        <v>244.3</v>
      </c>
      <c r="D80" s="13">
        <f>'Rainfall tables 95th'!F80</f>
        <v>81.43333333333329</v>
      </c>
      <c r="E80" s="33"/>
      <c r="F80" s="33"/>
      <c r="G80" s="34"/>
    </row>
    <row r="81" ht="21.95" customHeight="1">
      <c r="A81" s="15">
        <v>1972</v>
      </c>
      <c r="B81" s="11">
        <f>'Rainfall tables 95th'!D81</f>
        <v>11</v>
      </c>
      <c r="C81" s="13">
        <f>'Rainfall tables 95th'!E81</f>
        <v>1351</v>
      </c>
      <c r="D81" s="13">
        <f>'Rainfall tables 95th'!F81</f>
        <v>122.818181818182</v>
      </c>
      <c r="E81" s="33"/>
      <c r="F81" s="33"/>
      <c r="G81" s="34"/>
    </row>
    <row r="82" ht="21.95" customHeight="1">
      <c r="A82" s="15">
        <v>1973</v>
      </c>
      <c r="B82" s="11">
        <f>'Rainfall tables 95th'!D82</f>
        <v>4</v>
      </c>
      <c r="C82" s="13">
        <f>'Rainfall tables 95th'!E82</f>
        <v>327.9</v>
      </c>
      <c r="D82" s="13">
        <f>'Rainfall tables 95th'!F82</f>
        <v>81.97499999999999</v>
      </c>
      <c r="E82" s="33"/>
      <c r="F82" s="33"/>
      <c r="G82" s="34"/>
    </row>
    <row r="83" ht="21.95" customHeight="1">
      <c r="A83" s="15">
        <v>1974</v>
      </c>
      <c r="B83" s="11">
        <f>'Rainfall tables 95th'!D83</f>
        <v>10</v>
      </c>
      <c r="C83" s="13">
        <f>'Rainfall tables 95th'!E83</f>
        <v>1399.2</v>
      </c>
      <c r="D83" s="13">
        <f>'Rainfall tables 95th'!F83</f>
        <v>139.92</v>
      </c>
      <c r="E83" s="33"/>
      <c r="F83" s="33"/>
      <c r="G83" s="34"/>
    </row>
    <row r="84" ht="21.95" customHeight="1">
      <c r="A84" s="15">
        <v>1975</v>
      </c>
      <c r="B84" s="11">
        <f>'Rainfall tables 95th'!D84</f>
        <v>11</v>
      </c>
      <c r="C84" s="13">
        <f>'Rainfall tables 95th'!E84</f>
        <v>1134.1</v>
      </c>
      <c r="D84" s="13">
        <f>'Rainfall tables 95th'!F84</f>
        <v>103.1</v>
      </c>
      <c r="E84" s="33"/>
      <c r="F84" s="33"/>
      <c r="G84" s="34"/>
    </row>
    <row r="85" ht="21.95" customHeight="1">
      <c r="A85" s="15">
        <v>1976</v>
      </c>
      <c r="B85" s="11">
        <f>'Rainfall tables 95th'!D85</f>
        <v>7</v>
      </c>
      <c r="C85" s="13">
        <f>'Rainfall tables 95th'!E85</f>
        <v>808.8</v>
      </c>
      <c r="D85" s="13">
        <f>'Rainfall tables 95th'!F85</f>
        <v>115.542857142857</v>
      </c>
      <c r="E85" s="33"/>
      <c r="F85" s="33"/>
      <c r="G85" s="34"/>
    </row>
    <row r="86" ht="21.95" customHeight="1">
      <c r="A86" s="15">
        <v>1977</v>
      </c>
      <c r="B86" s="11">
        <f>'Rainfall tables 95th'!D86</f>
        <v>2</v>
      </c>
      <c r="C86" s="13">
        <f>'Rainfall tables 95th'!E86</f>
        <v>251.8</v>
      </c>
      <c r="D86" s="13">
        <f>'Rainfall tables 95th'!F86</f>
        <v>125.9</v>
      </c>
      <c r="E86" s="33"/>
      <c r="F86" s="33"/>
      <c r="G86" s="34"/>
    </row>
    <row r="87" ht="21.95" customHeight="1">
      <c r="A87" s="15">
        <v>1978</v>
      </c>
      <c r="B87" s="11">
        <f>'Rainfall tables 95th'!D87</f>
        <v>8</v>
      </c>
      <c r="C87" s="13">
        <f>'Rainfall tables 95th'!E87</f>
        <v>780.2</v>
      </c>
      <c r="D87" s="13">
        <f>'Rainfall tables 95th'!F87</f>
        <v>97.52500000000001</v>
      </c>
      <c r="E87" s="33"/>
      <c r="F87" s="33"/>
      <c r="G87" s="34"/>
    </row>
    <row r="88" ht="21.95" customHeight="1">
      <c r="A88" s="15">
        <v>1979</v>
      </c>
      <c r="B88" s="11">
        <f>'Rainfall tables 95th'!D88</f>
        <v>5</v>
      </c>
      <c r="C88" s="13">
        <f>'Rainfall tables 95th'!E88</f>
        <v>512.4</v>
      </c>
      <c r="D88" s="13">
        <f>'Rainfall tables 95th'!F88</f>
        <v>102.48</v>
      </c>
      <c r="E88" s="33"/>
      <c r="F88" s="33"/>
      <c r="G88" s="34"/>
    </row>
    <row r="89" ht="21.95" customHeight="1">
      <c r="A89" s="15">
        <v>1980</v>
      </c>
      <c r="B89" s="11">
        <f>'Rainfall tables 95th'!D89</f>
        <v>8</v>
      </c>
      <c r="C89" s="13">
        <f>'Rainfall tables 95th'!E89</f>
        <v>692.4</v>
      </c>
      <c r="D89" s="13">
        <f>'Rainfall tables 95th'!F89</f>
        <v>86.55</v>
      </c>
      <c r="E89" s="33"/>
      <c r="F89" s="33"/>
      <c r="G89" s="34"/>
    </row>
    <row r="90" ht="21.95" customHeight="1">
      <c r="A90" s="15">
        <v>1981</v>
      </c>
      <c r="B90" s="11">
        <f>'Rainfall tables 95th'!D90</f>
        <v>6</v>
      </c>
      <c r="C90" s="13">
        <f>'Rainfall tables 95th'!E90</f>
        <v>674.9</v>
      </c>
      <c r="D90" s="13">
        <f>'Rainfall tables 95th'!F90</f>
        <v>112.483333333333</v>
      </c>
      <c r="E90" t="s" s="29">
        <v>23</v>
      </c>
      <c r="F90" t="s" s="29">
        <v>23</v>
      </c>
      <c r="G90" t="s" s="30">
        <v>23</v>
      </c>
    </row>
    <row r="91" ht="21.95" customHeight="1">
      <c r="A91" s="15">
        <v>1982</v>
      </c>
      <c r="B91" s="11">
        <f>'Rainfall tables 95th'!D91</f>
        <v>7</v>
      </c>
      <c r="C91" s="13">
        <f>'Rainfall tables 95th'!E91</f>
        <v>581.4</v>
      </c>
      <c r="D91" s="13">
        <f>'Rainfall tables 95th'!F91</f>
        <v>83.05714285714291</v>
      </c>
      <c r="E91" s="31">
        <f>_xlfn.AVERAGEIF(B109:B130,"&gt;0")</f>
        <v>5.35</v>
      </c>
      <c r="F91" s="31">
        <f>_xlfn.AVERAGEIF(C109:C130,"&gt;0")</f>
        <v>560.58</v>
      </c>
      <c r="G91" s="32">
        <f>_xlfn.AVERAGEIF(D109:D130,"&gt;0")</f>
        <v>104.5958502886</v>
      </c>
    </row>
    <row r="92" ht="21.95" customHeight="1">
      <c r="A92" s="15">
        <v>1983</v>
      </c>
      <c r="B92" s="11">
        <f>'Rainfall tables 95th'!D92</f>
        <v>9</v>
      </c>
      <c r="C92" s="13">
        <f>'Rainfall tables 95th'!E92</f>
        <v>629.4</v>
      </c>
      <c r="D92" s="13">
        <f>'Rainfall tables 95th'!F92</f>
        <v>69.93333333333329</v>
      </c>
      <c r="E92" s="27"/>
      <c r="F92" s="27"/>
      <c r="G92" s="28"/>
    </row>
    <row r="93" ht="21.95" customHeight="1">
      <c r="A93" s="15">
        <v>1984</v>
      </c>
      <c r="B93" s="11">
        <f>'Rainfall tables 95th'!D93</f>
        <v>9</v>
      </c>
      <c r="C93" s="13">
        <f>'Rainfall tables 95th'!E93</f>
        <v>1153.6</v>
      </c>
      <c r="D93" s="13">
        <f>'Rainfall tables 95th'!F93</f>
        <v>128.177777777778</v>
      </c>
      <c r="E93" s="27"/>
      <c r="F93" s="27"/>
      <c r="G93" s="28"/>
    </row>
    <row r="94" ht="21.95" customHeight="1">
      <c r="A94" s="15">
        <v>1985</v>
      </c>
      <c r="B94" s="11">
        <f>'Rainfall tables 95th'!D94</f>
        <v>5</v>
      </c>
      <c r="C94" s="13">
        <f>'Rainfall tables 95th'!E94</f>
        <v>626</v>
      </c>
      <c r="D94" s="13">
        <f>'Rainfall tables 95th'!F94</f>
        <v>125.2</v>
      </c>
      <c r="E94" s="27"/>
      <c r="F94" s="27"/>
      <c r="G94" s="28"/>
    </row>
    <row r="95" ht="21.95" customHeight="1">
      <c r="A95" s="15">
        <v>1986</v>
      </c>
      <c r="B95" s="11">
        <f>'Rainfall tables 95th'!D95</f>
        <v>2</v>
      </c>
      <c r="C95" s="13">
        <f>'Rainfall tables 95th'!E95</f>
        <v>145.2</v>
      </c>
      <c r="D95" s="13">
        <f>'Rainfall tables 95th'!F95</f>
        <v>72.59999999999999</v>
      </c>
      <c r="E95" s="27"/>
      <c r="F95" s="27"/>
      <c r="G95" s="28"/>
    </row>
    <row r="96" ht="21.95" customHeight="1">
      <c r="A96" s="15">
        <v>1987</v>
      </c>
      <c r="B96" s="11">
        <f>'Rainfall tables 95th'!D96</f>
        <v>4</v>
      </c>
      <c r="C96" s="13">
        <f>'Rainfall tables 95th'!E96</f>
        <v>739.1</v>
      </c>
      <c r="D96" s="13">
        <f>'Rainfall tables 95th'!F96</f>
        <v>184.775</v>
      </c>
      <c r="E96" s="27"/>
      <c r="F96" s="27"/>
      <c r="G96" s="28"/>
    </row>
    <row r="97" ht="21.95" customHeight="1">
      <c r="A97" s="15">
        <v>1988</v>
      </c>
      <c r="B97" s="11">
        <f>'Rainfall tables 95th'!D97</f>
        <v>7</v>
      </c>
      <c r="C97" s="13">
        <f>'Rainfall tables 95th'!E97</f>
        <v>715.6</v>
      </c>
      <c r="D97" s="13">
        <f>'Rainfall tables 95th'!F97</f>
        <v>102.228571428571</v>
      </c>
      <c r="E97" s="27"/>
      <c r="F97" s="27"/>
      <c r="G97" s="28"/>
    </row>
    <row r="98" ht="21.95" customHeight="1">
      <c r="A98" s="15">
        <v>1989</v>
      </c>
      <c r="B98" s="11">
        <f>'Rainfall tables 95th'!D98</f>
        <v>5</v>
      </c>
      <c r="C98" s="13">
        <f>'Rainfall tables 95th'!E98</f>
        <v>480.1</v>
      </c>
      <c r="D98" s="13">
        <f>'Rainfall tables 95th'!F98</f>
        <v>96.02</v>
      </c>
      <c r="E98" s="27"/>
      <c r="F98" s="27"/>
      <c r="G98" s="28"/>
    </row>
    <row r="99" ht="21.95" customHeight="1">
      <c r="A99" s="15">
        <v>1990</v>
      </c>
      <c r="B99" s="11">
        <f>'Rainfall tables 95th'!D99</f>
        <v>6</v>
      </c>
      <c r="C99" s="13">
        <f>'Rainfall tables 95th'!E99</f>
        <v>603</v>
      </c>
      <c r="D99" s="13">
        <f>'Rainfall tables 95th'!F99</f>
        <v>100.5</v>
      </c>
      <c r="E99" s="27"/>
      <c r="F99" s="27"/>
      <c r="G99" s="28"/>
    </row>
    <row r="100" ht="21.95" customHeight="1">
      <c r="A100" s="15">
        <v>1991</v>
      </c>
      <c r="B100" s="11">
        <f>'Rainfall tables 95th'!D100</f>
        <v>8</v>
      </c>
      <c r="C100" s="13">
        <f>'Rainfall tables 95th'!E100</f>
        <v>872.4</v>
      </c>
      <c r="D100" s="13">
        <f>'Rainfall tables 95th'!F100</f>
        <v>109.05</v>
      </c>
      <c r="E100" s="27"/>
      <c r="F100" s="27"/>
      <c r="G100" s="28"/>
    </row>
    <row r="101" ht="21.95" customHeight="1">
      <c r="A101" s="15">
        <v>1992</v>
      </c>
      <c r="B101" s="11">
        <f>'Rainfall tables 95th'!D101</f>
        <v>5</v>
      </c>
      <c r="C101" s="13">
        <f>'Rainfall tables 95th'!E101</f>
        <v>335.1</v>
      </c>
      <c r="D101" s="13">
        <f>'Rainfall tables 95th'!F101</f>
        <v>67.02</v>
      </c>
      <c r="E101" s="27"/>
      <c r="F101" s="27"/>
      <c r="G101" s="28"/>
    </row>
    <row r="102" ht="21.95" customHeight="1">
      <c r="A102" s="15">
        <v>1993</v>
      </c>
      <c r="B102" s="11">
        <f>'Rainfall tables 95th'!D102</f>
        <v>4</v>
      </c>
      <c r="C102" s="13">
        <f>'Rainfall tables 95th'!E102</f>
        <v>298.3</v>
      </c>
      <c r="D102" s="13">
        <f>'Rainfall tables 95th'!F102</f>
        <v>74.575</v>
      </c>
      <c r="E102" s="27"/>
      <c r="F102" s="27"/>
      <c r="G102" s="28"/>
    </row>
    <row r="103" ht="21.95" customHeight="1">
      <c r="A103" s="15">
        <v>1994</v>
      </c>
      <c r="B103" s="11">
        <f>'Rainfall tables 95th'!D103</f>
        <v>10</v>
      </c>
      <c r="C103" s="13">
        <f>'Rainfall tables 95th'!E103</f>
        <v>969.4</v>
      </c>
      <c r="D103" s="13">
        <f>'Rainfall tables 95th'!F103</f>
        <v>96.94</v>
      </c>
      <c r="E103" s="27"/>
      <c r="F103" s="27"/>
      <c r="G103" s="28"/>
    </row>
    <row r="104" ht="21.95" customHeight="1">
      <c r="A104" s="15">
        <v>1995</v>
      </c>
      <c r="B104" s="11">
        <f>'Rainfall tables 95th'!D104</f>
        <v>2</v>
      </c>
      <c r="C104" s="13">
        <f>'Rainfall tables 95th'!E104</f>
        <v>191.6</v>
      </c>
      <c r="D104" s="13">
        <f>'Rainfall tables 95th'!F104</f>
        <v>95.8</v>
      </c>
      <c r="E104" s="27"/>
      <c r="F104" s="27"/>
      <c r="G104" s="28"/>
    </row>
    <row r="105" ht="21.95" customHeight="1">
      <c r="A105" s="15">
        <v>1996</v>
      </c>
      <c r="B105" s="11">
        <f>'Rainfall tables 95th'!D105</f>
        <v>6</v>
      </c>
      <c r="C105" s="13">
        <f>'Rainfall tables 95th'!E105</f>
        <v>711.3</v>
      </c>
      <c r="D105" s="13">
        <f>'Rainfall tables 95th'!F105</f>
        <v>118.55</v>
      </c>
      <c r="E105" s="27"/>
      <c r="F105" s="27"/>
      <c r="G105" s="28"/>
    </row>
    <row r="106" ht="21.95" customHeight="1">
      <c r="A106" s="15">
        <v>1997</v>
      </c>
      <c r="B106" s="11">
        <f>'Rainfall tables 95th'!D106</f>
        <v>3</v>
      </c>
      <c r="C106" s="13">
        <f>'Rainfall tables 95th'!E106</f>
        <v>210.8</v>
      </c>
      <c r="D106" s="13">
        <f>'Rainfall tables 95th'!F106</f>
        <v>70.26666666666669</v>
      </c>
      <c r="E106" s="27"/>
      <c r="F106" s="27"/>
      <c r="G106" s="28"/>
    </row>
    <row r="107" ht="21.95" customHeight="1">
      <c r="A107" s="15">
        <v>1998</v>
      </c>
      <c r="B107" s="11">
        <f>'Rainfall tables 95th'!D107</f>
        <v>3</v>
      </c>
      <c r="C107" s="13">
        <f>'Rainfall tables 95th'!E107</f>
        <v>221.2</v>
      </c>
      <c r="D107" s="13">
        <f>'Rainfall tables 95th'!F107</f>
        <v>73.73333333333331</v>
      </c>
      <c r="E107" s="27"/>
      <c r="F107" s="27"/>
      <c r="G107" s="28"/>
    </row>
    <row r="108" ht="21.95" customHeight="1">
      <c r="A108" s="15">
        <v>1999</v>
      </c>
      <c r="B108" s="11">
        <f>'Rainfall tables 95th'!D108</f>
        <v>7</v>
      </c>
      <c r="C108" s="13">
        <f>'Rainfall tables 95th'!E108</f>
        <v>722.6</v>
      </c>
      <c r="D108" s="13">
        <f>'Rainfall tables 95th'!F108</f>
        <v>103.228571428571</v>
      </c>
      <c r="E108" s="27"/>
      <c r="F108" s="27"/>
      <c r="G108" s="28"/>
    </row>
    <row r="109" ht="21.95" customHeight="1">
      <c r="A109" s="15">
        <v>2000</v>
      </c>
      <c r="B109" s="11">
        <f>'Rainfall tables 95th'!D109</f>
        <v>2</v>
      </c>
      <c r="C109" s="13">
        <f>'Rainfall tables 95th'!E109</f>
        <v>146.6</v>
      </c>
      <c r="D109" s="13">
        <f>'Rainfall tables 95th'!F109</f>
        <v>73.3</v>
      </c>
      <c r="E109" s="27"/>
      <c r="F109" s="27"/>
      <c r="G109" s="28"/>
    </row>
    <row r="110" ht="21.95" customHeight="1">
      <c r="A110" s="15">
        <v>2001</v>
      </c>
      <c r="B110" s="11">
        <f>'Rainfall tables 95th'!D110</f>
        <v>5</v>
      </c>
      <c r="C110" s="13">
        <f>'Rainfall tables 95th'!E110</f>
        <v>636.2</v>
      </c>
      <c r="D110" s="13">
        <f>'Rainfall tables 95th'!F110</f>
        <v>127.24</v>
      </c>
      <c r="E110" s="27"/>
      <c r="F110" s="27"/>
      <c r="G110" s="28"/>
    </row>
    <row r="111" ht="21.95" customHeight="1">
      <c r="A111" s="15">
        <v>2002</v>
      </c>
      <c r="B111" s="11">
        <f>'Rainfall tables 95th'!D111</f>
        <v>3</v>
      </c>
      <c r="C111" s="13">
        <f>'Rainfall tables 95th'!E111</f>
        <v>225.6</v>
      </c>
      <c r="D111" s="13">
        <f>'Rainfall tables 95th'!F111</f>
        <v>75.2</v>
      </c>
      <c r="E111" s="27"/>
      <c r="F111" s="27"/>
      <c r="G111" s="28"/>
    </row>
    <row r="112" ht="21.95" customHeight="1">
      <c r="A112" s="15">
        <v>2003</v>
      </c>
      <c r="B112" s="11">
        <f>'Rainfall tables 95th'!D112</f>
        <v>5</v>
      </c>
      <c r="C112" s="13">
        <f>'Rainfall tables 95th'!E112</f>
        <v>589.4</v>
      </c>
      <c r="D112" s="13">
        <f>'Rainfall tables 95th'!F112</f>
        <v>117.88</v>
      </c>
      <c r="E112" s="27"/>
      <c r="F112" s="27"/>
      <c r="G112" s="28"/>
    </row>
    <row r="113" ht="21.95" customHeight="1">
      <c r="A113" s="15">
        <v>2004</v>
      </c>
      <c r="B113" s="11">
        <f>'Rainfall tables 95th'!D113</f>
        <v>6</v>
      </c>
      <c r="C113" s="13">
        <f>'Rainfall tables 95th'!E113</f>
        <v>492</v>
      </c>
      <c r="D113" s="13">
        <f>'Rainfall tables 95th'!F113</f>
        <v>82</v>
      </c>
      <c r="E113" s="27"/>
      <c r="F113" s="27"/>
      <c r="G113" s="28"/>
    </row>
    <row r="114" ht="21.95" customHeight="1">
      <c r="A114" s="15">
        <v>2005</v>
      </c>
      <c r="B114" s="11">
        <f>'Rainfall tables 95th'!D114</f>
        <v>3</v>
      </c>
      <c r="C114" s="13">
        <f>'Rainfall tables 95th'!E114</f>
        <v>475.6</v>
      </c>
      <c r="D114" s="13">
        <f>'Rainfall tables 95th'!F114</f>
        <v>158.533333333333</v>
      </c>
      <c r="E114" s="35"/>
      <c r="F114" s="35"/>
      <c r="G114" s="36"/>
    </row>
    <row r="115" ht="21.95" customHeight="1">
      <c r="A115" s="15">
        <v>2006</v>
      </c>
      <c r="B115" s="11">
        <f>'Rainfall tables 95th'!D115</f>
        <v>11</v>
      </c>
      <c r="C115" s="13">
        <f>'Rainfall tables 95th'!E115</f>
        <v>1406.4</v>
      </c>
      <c r="D115" s="13">
        <f>'Rainfall tables 95th'!F115</f>
        <v>127.854545454545</v>
      </c>
      <c r="E115" s="35"/>
      <c r="F115" s="35"/>
      <c r="G115" s="36"/>
    </row>
    <row r="116" ht="21.95" customHeight="1">
      <c r="A116" s="15">
        <v>2007</v>
      </c>
      <c r="B116" s="11">
        <f>'Rainfall tables 95th'!D116</f>
        <v>0</v>
      </c>
      <c r="C116" s="13">
        <f>'Rainfall tables 95th'!E116</f>
        <v>0</v>
      </c>
      <c r="D116" s="13">
        <f>'Rainfall tables 95th'!F116</f>
        <v>0</v>
      </c>
      <c r="E116" s="35"/>
      <c r="F116" s="35"/>
      <c r="G116" s="36"/>
    </row>
    <row r="117" ht="21.95" customHeight="1">
      <c r="A117" s="15">
        <v>2008</v>
      </c>
      <c r="B117" s="11">
        <f>'Rainfall tables 95th'!D117</f>
        <v>8</v>
      </c>
      <c r="C117" s="13">
        <f>'Rainfall tables 95th'!E117</f>
        <v>676.6</v>
      </c>
      <c r="D117" s="13">
        <f>'Rainfall tables 95th'!F117</f>
        <v>84.575</v>
      </c>
      <c r="E117" s="35"/>
      <c r="F117" s="35"/>
      <c r="G117" s="36"/>
    </row>
    <row r="118" ht="21.95" customHeight="1">
      <c r="A118" s="15">
        <v>2009</v>
      </c>
      <c r="B118" s="11">
        <f>'Rainfall tables 95th'!D118</f>
        <v>9</v>
      </c>
      <c r="C118" s="13">
        <f>'Rainfall tables 95th'!E118</f>
        <v>851.6</v>
      </c>
      <c r="D118" s="13">
        <f>'Rainfall tables 95th'!F118</f>
        <v>94.62222222222221</v>
      </c>
      <c r="E118" s="35"/>
      <c r="F118" s="35"/>
      <c r="G118" s="36"/>
    </row>
    <row r="119" ht="21.95" customHeight="1">
      <c r="A119" s="15">
        <v>2010</v>
      </c>
      <c r="B119" s="11">
        <f>'Rainfall tables 95th'!D119</f>
        <v>7</v>
      </c>
      <c r="C119" s="13">
        <f>'Rainfall tables 95th'!E119</f>
        <v>932.6</v>
      </c>
      <c r="D119" s="13">
        <f>'Rainfall tables 95th'!F119</f>
        <v>133.228571428571</v>
      </c>
      <c r="E119" s="35"/>
      <c r="F119" s="35"/>
      <c r="G119" s="36"/>
    </row>
    <row r="120" ht="21.95" customHeight="1">
      <c r="A120" s="15">
        <v>2011</v>
      </c>
      <c r="B120" s="11">
        <f>'Rainfall tables 95th'!D120</f>
        <v>5</v>
      </c>
      <c r="C120" s="13">
        <f>'Rainfall tables 95th'!E120</f>
        <v>474</v>
      </c>
      <c r="D120" s="13">
        <f>'Rainfall tables 95th'!F120</f>
        <v>94.8</v>
      </c>
      <c r="E120" s="35"/>
      <c r="F120" s="35"/>
      <c r="G120" s="36"/>
    </row>
    <row r="121" ht="21.95" customHeight="1">
      <c r="A121" s="15">
        <v>2012</v>
      </c>
      <c r="B121" s="11">
        <f>'Rainfall tables 95th'!D121</f>
        <v>3</v>
      </c>
      <c r="C121" s="13">
        <f>'Rainfall tables 95th'!E121</f>
        <v>323.2</v>
      </c>
      <c r="D121" s="13">
        <f>'Rainfall tables 95th'!F121</f>
        <v>107.733333333333</v>
      </c>
      <c r="E121" s="35"/>
      <c r="F121" s="35"/>
      <c r="G121" s="36"/>
    </row>
    <row r="122" ht="21.95" customHeight="1">
      <c r="A122" s="15">
        <v>2013</v>
      </c>
      <c r="B122" s="11">
        <f>'Rainfall tables 95th'!D122</f>
        <v>6</v>
      </c>
      <c r="C122" s="13">
        <f>'Rainfall tables 95th'!E122</f>
        <v>515</v>
      </c>
      <c r="D122" s="13">
        <f>'Rainfall tables 95th'!F122</f>
        <v>85.8333333333333</v>
      </c>
      <c r="E122" s="35"/>
      <c r="F122" s="35"/>
      <c r="G122" s="36"/>
    </row>
    <row r="123" ht="21.95" customHeight="1">
      <c r="A123" s="15">
        <v>2014</v>
      </c>
      <c r="B123" s="11">
        <f>'Rainfall tables 95th'!D123</f>
        <v>6</v>
      </c>
      <c r="C123" s="13">
        <f>'Rainfall tables 95th'!E123</f>
        <v>437.8</v>
      </c>
      <c r="D123" s="13">
        <f>'Rainfall tables 95th'!F123</f>
        <v>72.9666666666667</v>
      </c>
      <c r="E123" s="35"/>
      <c r="F123" s="35"/>
      <c r="G123" s="36"/>
    </row>
    <row r="124" ht="21.95" customHeight="1">
      <c r="A124" s="15">
        <v>2015</v>
      </c>
      <c r="B124" s="11">
        <f>'Rainfall tables 95th'!D124</f>
        <v>8</v>
      </c>
      <c r="C124" s="13">
        <f>'Rainfall tables 95th'!E124</f>
        <v>736.8</v>
      </c>
      <c r="D124" s="13">
        <f>'Rainfall tables 95th'!F124</f>
        <v>92.09999999999999</v>
      </c>
      <c r="E124" s="35"/>
      <c r="F124" s="35"/>
      <c r="G124" s="36"/>
    </row>
    <row r="125" ht="21.95" customHeight="1">
      <c r="A125" s="15">
        <v>2016</v>
      </c>
      <c r="B125" s="11">
        <f>'Rainfall tables 95th'!D125</f>
        <v>6</v>
      </c>
      <c r="C125" s="13">
        <f>'Rainfall tables 95th'!E125</f>
        <v>621.6</v>
      </c>
      <c r="D125" s="13">
        <f>'Rainfall tables 95th'!F125</f>
        <v>103.6</v>
      </c>
      <c r="E125" s="35"/>
      <c r="F125" s="35"/>
      <c r="G125" s="36"/>
    </row>
    <row r="126" ht="21.95" customHeight="1">
      <c r="A126" s="15">
        <v>2017</v>
      </c>
      <c r="B126" s="11">
        <f>'Rainfall tables 95th'!D126</f>
        <v>4</v>
      </c>
      <c r="C126" s="13">
        <f>'Rainfall tables 95th'!E126</f>
        <v>508.2</v>
      </c>
      <c r="D126" s="13">
        <f>'Rainfall tables 95th'!F126</f>
        <v>127.05</v>
      </c>
      <c r="E126" s="35"/>
      <c r="F126" s="35"/>
      <c r="G126" s="36"/>
    </row>
    <row r="127" ht="21.95" customHeight="1">
      <c r="A127" s="15">
        <v>2018</v>
      </c>
      <c r="B127" s="11">
        <f>'Rainfall tables 95th'!D127</f>
        <v>0</v>
      </c>
      <c r="C127" s="13">
        <f>'Rainfall tables 95th'!E127</f>
        <v>0</v>
      </c>
      <c r="D127" s="13">
        <f>'Rainfall tables 95th'!F127</f>
        <v>0</v>
      </c>
      <c r="E127" s="35"/>
      <c r="F127" s="35"/>
      <c r="G127" s="36"/>
    </row>
    <row r="128" ht="21.95" customHeight="1">
      <c r="A128" s="15">
        <v>2019</v>
      </c>
      <c r="B128" s="11">
        <f>'Rainfall tables 95th'!D128</f>
        <v>2</v>
      </c>
      <c r="C128" s="13">
        <f>'Rainfall tables 95th'!E128</f>
        <v>144.4</v>
      </c>
      <c r="D128" s="13">
        <f>'Rainfall tables 95th'!F128</f>
        <v>72.2</v>
      </c>
      <c r="E128" s="35"/>
      <c r="F128" s="35"/>
      <c r="G128" s="36"/>
    </row>
    <row r="129" ht="21.95" customHeight="1">
      <c r="A129" s="15">
        <v>2020</v>
      </c>
      <c r="B129" s="11">
        <f>'Rainfall tables 95th'!D129</f>
        <v>6</v>
      </c>
      <c r="C129" s="13">
        <f>'Rainfall tables 95th'!E129</f>
        <v>743.4</v>
      </c>
      <c r="D129" s="13">
        <f>'Rainfall tables 95th'!F129</f>
        <v>123.9</v>
      </c>
      <c r="E129" s="35"/>
      <c r="F129" s="35"/>
      <c r="G129" s="36"/>
    </row>
    <row r="130" ht="22.75" customHeight="1">
      <c r="A130" s="16">
        <v>2021</v>
      </c>
      <c r="B130" s="17">
        <f>'Rainfall tables 95th'!D130</f>
        <v>2</v>
      </c>
      <c r="C130" s="19">
        <f>'Rainfall tables 95th'!E130</f>
        <v>274.6</v>
      </c>
      <c r="D130" s="19">
        <f>'Rainfall tables 95th'!F130</f>
        <v>137.3</v>
      </c>
      <c r="E130" s="37"/>
      <c r="F130" s="37"/>
      <c r="G130" s="38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F13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6" width="16.3516" style="41" customWidth="1"/>
    <col min="7" max="16384" width="16.3516" style="41" customWidth="1"/>
  </cols>
  <sheetData>
    <row r="1" ht="64.95" customHeight="1">
      <c r="A1" s="2"/>
      <c r="B1" t="s" s="3">
        <v>0</v>
      </c>
      <c r="C1" t="s" s="3">
        <v>1</v>
      </c>
      <c r="D1" t="s" s="3">
        <v>27</v>
      </c>
      <c r="E1" t="s" s="3">
        <v>28</v>
      </c>
      <c r="F1" t="s" s="4">
        <v>29</v>
      </c>
    </row>
    <row r="2" ht="22.15" customHeight="1">
      <c r="A2" t="s" s="5">
        <v>5</v>
      </c>
      <c r="B2" s="6">
        <v>155</v>
      </c>
      <c r="C2" s="7">
        <v>2732.3</v>
      </c>
      <c r="D2" s="8">
        <v>3</v>
      </c>
      <c r="E2" s="7">
        <v>406.9</v>
      </c>
      <c r="F2" s="9">
        <v>135.633333333333</v>
      </c>
    </row>
    <row r="3" ht="21.95" customHeight="1">
      <c r="A3" t="s" s="10">
        <v>6</v>
      </c>
      <c r="B3" s="11">
        <v>160</v>
      </c>
      <c r="C3" s="12">
        <v>2296.1</v>
      </c>
      <c r="D3" s="13">
        <v>3</v>
      </c>
      <c r="E3" s="12">
        <v>519.4</v>
      </c>
      <c r="F3" s="14">
        <v>173.133333333333</v>
      </c>
    </row>
    <row r="4" ht="21.95" customHeight="1">
      <c r="A4" t="s" s="10">
        <v>7</v>
      </c>
      <c r="B4" s="11">
        <v>135</v>
      </c>
      <c r="C4" s="12">
        <v>1899.3</v>
      </c>
      <c r="D4" s="13">
        <v>2</v>
      </c>
      <c r="E4" s="12">
        <v>339.4</v>
      </c>
      <c r="F4" s="14">
        <v>169.7</v>
      </c>
    </row>
    <row r="5" ht="21.95" customHeight="1">
      <c r="A5" t="s" s="10">
        <v>8</v>
      </c>
      <c r="B5" s="11">
        <v>134</v>
      </c>
      <c r="C5" s="12">
        <v>1643.3</v>
      </c>
      <c r="D5" s="13">
        <v>1</v>
      </c>
      <c r="E5" s="12">
        <v>204</v>
      </c>
      <c r="F5" s="14">
        <v>204</v>
      </c>
    </row>
    <row r="6" ht="21.95" customHeight="1">
      <c r="A6" t="s" s="10">
        <v>9</v>
      </c>
      <c r="B6" s="11">
        <v>118</v>
      </c>
      <c r="C6" s="12">
        <v>1823.9</v>
      </c>
      <c r="D6" s="13">
        <v>2</v>
      </c>
      <c r="E6" s="12">
        <v>264.7</v>
      </c>
      <c r="F6" s="14">
        <v>132.35</v>
      </c>
    </row>
    <row r="7" ht="21.95" customHeight="1">
      <c r="A7" t="s" s="10">
        <v>10</v>
      </c>
      <c r="B7" s="11">
        <v>144</v>
      </c>
      <c r="C7" s="12">
        <v>2112.7</v>
      </c>
      <c r="D7" s="13">
        <v>0</v>
      </c>
      <c r="E7" s="12">
        <v>0</v>
      </c>
      <c r="F7" s="14"/>
    </row>
    <row r="8" ht="21.95" customHeight="1">
      <c r="A8" t="s" s="10">
        <v>11</v>
      </c>
      <c r="B8" s="11">
        <v>35</v>
      </c>
      <c r="C8" s="12">
        <v>607.2</v>
      </c>
      <c r="D8" s="13">
        <v>0</v>
      </c>
      <c r="E8" s="12">
        <v>0</v>
      </c>
      <c r="F8" s="14"/>
    </row>
    <row r="9" ht="21.95" customHeight="1">
      <c r="A9" t="s" s="10">
        <v>12</v>
      </c>
      <c r="B9" s="11">
        <v>41</v>
      </c>
      <c r="C9" s="12">
        <v>499.2</v>
      </c>
      <c r="D9" s="13">
        <v>0</v>
      </c>
      <c r="E9" s="12">
        <v>0</v>
      </c>
      <c r="F9" s="14"/>
    </row>
    <row r="10" ht="21.95" customHeight="1">
      <c r="A10" t="s" s="10">
        <v>13</v>
      </c>
      <c r="B10" s="11">
        <v>19</v>
      </c>
      <c r="C10" s="12">
        <v>550.2</v>
      </c>
      <c r="D10" s="13">
        <v>1</v>
      </c>
      <c r="E10" s="12">
        <v>162.8</v>
      </c>
      <c r="F10" s="14">
        <v>162.8</v>
      </c>
    </row>
    <row r="11" ht="21.95" customHeight="1">
      <c r="A11" t="s" s="10">
        <v>14</v>
      </c>
      <c r="B11" s="11">
        <v>108</v>
      </c>
      <c r="C11" s="12">
        <v>1520.2</v>
      </c>
      <c r="D11" s="13">
        <v>1</v>
      </c>
      <c r="E11" s="12">
        <v>136.1</v>
      </c>
      <c r="F11" s="14">
        <v>136.1</v>
      </c>
    </row>
    <row r="12" ht="21.95" customHeight="1">
      <c r="A12" t="s" s="10">
        <v>15</v>
      </c>
      <c r="B12" s="11">
        <v>125</v>
      </c>
      <c r="C12" s="12">
        <v>1885.6</v>
      </c>
      <c r="D12" s="13">
        <v>0</v>
      </c>
      <c r="E12" s="12">
        <v>0</v>
      </c>
      <c r="F12" s="14"/>
    </row>
    <row r="13" ht="21.95" customHeight="1">
      <c r="A13" t="s" s="10">
        <v>16</v>
      </c>
      <c r="B13" s="11">
        <v>113</v>
      </c>
      <c r="C13" s="12">
        <v>1707.5</v>
      </c>
      <c r="D13" s="13">
        <v>0</v>
      </c>
      <c r="E13" s="12">
        <v>0</v>
      </c>
      <c r="F13" s="14"/>
    </row>
    <row r="14" ht="21.95" customHeight="1">
      <c r="A14" t="s" s="10">
        <v>17</v>
      </c>
      <c r="B14" s="11">
        <v>91</v>
      </c>
      <c r="C14" s="12">
        <v>1830.1</v>
      </c>
      <c r="D14" s="13">
        <v>1</v>
      </c>
      <c r="E14" s="12">
        <v>127</v>
      </c>
      <c r="F14" s="14">
        <v>127</v>
      </c>
    </row>
    <row r="15" ht="21.95" customHeight="1">
      <c r="A15" t="s" s="10">
        <v>18</v>
      </c>
      <c r="B15" s="11">
        <v>131</v>
      </c>
      <c r="C15" s="12">
        <v>2272.8</v>
      </c>
      <c r="D15" s="13">
        <v>1</v>
      </c>
      <c r="E15" s="12">
        <v>158.8</v>
      </c>
      <c r="F15" s="14">
        <v>158.8</v>
      </c>
    </row>
    <row r="16" ht="21.95" customHeight="1">
      <c r="A16" t="s" s="10">
        <v>19</v>
      </c>
      <c r="B16" s="11">
        <v>113</v>
      </c>
      <c r="C16" s="12">
        <v>2475.2</v>
      </c>
      <c r="D16" s="13">
        <v>2</v>
      </c>
      <c r="E16" s="12">
        <v>348.7</v>
      </c>
      <c r="F16" s="14">
        <v>174.35</v>
      </c>
    </row>
    <row r="17" ht="21.95" customHeight="1">
      <c r="A17" t="s" s="10">
        <v>20</v>
      </c>
      <c r="B17" s="11">
        <v>109</v>
      </c>
      <c r="C17" s="12">
        <v>2469.6</v>
      </c>
      <c r="D17" s="13">
        <v>3</v>
      </c>
      <c r="E17" s="12">
        <v>492.3</v>
      </c>
      <c r="F17" s="14">
        <v>164.1</v>
      </c>
    </row>
    <row r="18" ht="21.95" customHeight="1">
      <c r="A18" t="s" s="10">
        <v>21</v>
      </c>
      <c r="B18" s="11">
        <v>108</v>
      </c>
      <c r="C18" s="12">
        <v>1641.5</v>
      </c>
      <c r="D18" s="13">
        <v>0</v>
      </c>
      <c r="E18" s="12">
        <v>0</v>
      </c>
      <c r="F18" s="14"/>
    </row>
    <row r="19" ht="21.95" customHeight="1">
      <c r="A19" s="15">
        <v>1910</v>
      </c>
      <c r="B19" s="11">
        <v>147</v>
      </c>
      <c r="C19" s="12">
        <v>2306.9</v>
      </c>
      <c r="D19" s="13">
        <v>1</v>
      </c>
      <c r="E19" s="12">
        <v>154.2</v>
      </c>
      <c r="F19" s="14">
        <v>154.2</v>
      </c>
    </row>
    <row r="20" ht="21.95" customHeight="1">
      <c r="A20" s="15">
        <v>1911</v>
      </c>
      <c r="B20" s="11">
        <v>116</v>
      </c>
      <c r="C20" s="12">
        <v>1518.9</v>
      </c>
      <c r="D20" s="13">
        <v>0</v>
      </c>
      <c r="E20" s="12">
        <v>0</v>
      </c>
      <c r="F20" s="14"/>
    </row>
    <row r="21" ht="21.95" customHeight="1">
      <c r="A21" s="15">
        <v>1912</v>
      </c>
      <c r="B21" s="11">
        <v>130</v>
      </c>
      <c r="C21" s="12">
        <v>1775.9</v>
      </c>
      <c r="D21" s="13">
        <v>0</v>
      </c>
      <c r="E21" s="12">
        <v>0</v>
      </c>
      <c r="F21" s="14"/>
    </row>
    <row r="22" ht="21.95" customHeight="1">
      <c r="A22" s="15">
        <v>1913</v>
      </c>
      <c r="B22" s="11">
        <v>151</v>
      </c>
      <c r="C22" s="12">
        <v>2393.5</v>
      </c>
      <c r="D22" s="13">
        <v>0</v>
      </c>
      <c r="E22" s="12">
        <v>0</v>
      </c>
      <c r="F22" s="14"/>
    </row>
    <row r="23" ht="21.95" customHeight="1">
      <c r="A23" s="15">
        <v>1914</v>
      </c>
      <c r="B23" s="11">
        <v>186</v>
      </c>
      <c r="C23" s="12">
        <v>2330.2</v>
      </c>
      <c r="D23" s="13">
        <v>0</v>
      </c>
      <c r="E23" s="12">
        <v>0</v>
      </c>
      <c r="F23" s="14"/>
    </row>
    <row r="24" ht="21.95" customHeight="1">
      <c r="A24" s="15">
        <v>1915</v>
      </c>
      <c r="B24" s="11">
        <v>83</v>
      </c>
      <c r="C24" s="12">
        <v>1133.9</v>
      </c>
      <c r="D24" s="13">
        <v>0</v>
      </c>
      <c r="E24" s="12">
        <v>0</v>
      </c>
      <c r="F24" s="14"/>
    </row>
    <row r="25" ht="21.95" customHeight="1">
      <c r="A25" s="15">
        <v>1916</v>
      </c>
      <c r="B25" s="11">
        <v>140</v>
      </c>
      <c r="C25" s="12">
        <v>2201.3</v>
      </c>
      <c r="D25" s="13">
        <v>1</v>
      </c>
      <c r="E25" s="12">
        <v>170.4</v>
      </c>
      <c r="F25" s="14">
        <v>170.4</v>
      </c>
    </row>
    <row r="26" ht="21.95" customHeight="1">
      <c r="A26" s="15">
        <v>1917</v>
      </c>
      <c r="B26" s="11">
        <v>116</v>
      </c>
      <c r="C26" s="12">
        <v>2061.9</v>
      </c>
      <c r="D26" s="13">
        <v>1</v>
      </c>
      <c r="E26" s="12">
        <v>154.9</v>
      </c>
      <c r="F26" s="14">
        <v>154.9</v>
      </c>
    </row>
    <row r="27" ht="21.95" customHeight="1">
      <c r="A27" s="15">
        <v>1918</v>
      </c>
      <c r="B27" s="11">
        <v>101</v>
      </c>
      <c r="C27" s="12">
        <v>1399.9</v>
      </c>
      <c r="D27" s="13">
        <v>0</v>
      </c>
      <c r="E27" s="12">
        <v>0</v>
      </c>
      <c r="F27" s="14"/>
    </row>
    <row r="28" ht="21.95" customHeight="1">
      <c r="A28" s="15">
        <v>1919</v>
      </c>
      <c r="B28" s="11">
        <v>121</v>
      </c>
      <c r="C28" s="12">
        <v>2017</v>
      </c>
      <c r="D28" s="13">
        <v>2</v>
      </c>
      <c r="E28" s="12">
        <v>290.8</v>
      </c>
      <c r="F28" s="14">
        <v>145.4</v>
      </c>
    </row>
    <row r="29" ht="21.95" customHeight="1">
      <c r="A29" s="15">
        <v>1920</v>
      </c>
      <c r="B29" s="11">
        <v>122</v>
      </c>
      <c r="C29" s="12">
        <v>2052.2</v>
      </c>
      <c r="D29" s="13">
        <v>0</v>
      </c>
      <c r="E29" s="12">
        <v>0</v>
      </c>
      <c r="F29" s="14"/>
    </row>
    <row r="30" ht="21.95" customHeight="1">
      <c r="A30" s="15">
        <v>1921</v>
      </c>
      <c r="B30" s="11">
        <v>134</v>
      </c>
      <c r="C30" s="12">
        <v>2453.2</v>
      </c>
      <c r="D30" s="13">
        <v>4</v>
      </c>
      <c r="E30" s="12">
        <v>784.8</v>
      </c>
      <c r="F30" s="14">
        <v>196.2</v>
      </c>
    </row>
    <row r="31" ht="21.95" customHeight="1">
      <c r="A31" s="15">
        <v>1922</v>
      </c>
      <c r="B31" s="11">
        <v>99</v>
      </c>
      <c r="C31" s="12">
        <v>1427.5</v>
      </c>
      <c r="D31" s="13">
        <v>1</v>
      </c>
      <c r="E31" s="12">
        <v>152.4</v>
      </c>
      <c r="F31" s="14">
        <v>152.4</v>
      </c>
    </row>
    <row r="32" ht="21.95" customHeight="1">
      <c r="A32" s="15">
        <v>1923</v>
      </c>
      <c r="B32" s="11">
        <v>90</v>
      </c>
      <c r="C32" s="12">
        <v>1107.2</v>
      </c>
      <c r="D32" s="13">
        <v>1</v>
      </c>
      <c r="E32" s="12">
        <v>152.9</v>
      </c>
      <c r="F32" s="14">
        <v>152.9</v>
      </c>
    </row>
    <row r="33" ht="21.95" customHeight="1">
      <c r="A33" s="15">
        <v>1924</v>
      </c>
      <c r="B33" s="11">
        <v>106</v>
      </c>
      <c r="C33" s="12">
        <v>1620.8</v>
      </c>
      <c r="D33" s="13">
        <v>2</v>
      </c>
      <c r="E33" s="12">
        <v>309.1</v>
      </c>
      <c r="F33" s="14">
        <v>154.55</v>
      </c>
    </row>
    <row r="34" ht="21.95" customHeight="1">
      <c r="A34" s="15">
        <v>1925</v>
      </c>
      <c r="B34" s="11">
        <v>128</v>
      </c>
      <c r="C34" s="12">
        <v>2767</v>
      </c>
      <c r="D34" s="13">
        <v>2</v>
      </c>
      <c r="E34" s="12">
        <v>337.8</v>
      </c>
      <c r="F34" s="14">
        <v>168.9</v>
      </c>
    </row>
    <row r="35" ht="21.95" customHeight="1">
      <c r="A35" s="15">
        <v>1926</v>
      </c>
      <c r="B35" s="11">
        <v>87</v>
      </c>
      <c r="C35" s="12">
        <v>1405.1</v>
      </c>
      <c r="D35" s="13">
        <v>1</v>
      </c>
      <c r="E35" s="12">
        <v>156.2</v>
      </c>
      <c r="F35" s="14">
        <v>156.2</v>
      </c>
    </row>
    <row r="36" ht="21.95" customHeight="1">
      <c r="A36" s="15">
        <v>1927</v>
      </c>
      <c r="B36" s="11">
        <v>106</v>
      </c>
      <c r="C36" s="12">
        <v>2330.9</v>
      </c>
      <c r="D36" s="13">
        <v>2</v>
      </c>
      <c r="E36" s="12">
        <v>320.1</v>
      </c>
      <c r="F36" s="14">
        <v>160.05</v>
      </c>
    </row>
    <row r="37" ht="21.95" customHeight="1">
      <c r="A37" s="15">
        <v>1928</v>
      </c>
      <c r="B37" s="11">
        <v>118</v>
      </c>
      <c r="C37" s="12">
        <v>1534.6</v>
      </c>
      <c r="D37" s="13">
        <v>0</v>
      </c>
      <c r="E37" s="12">
        <v>0</v>
      </c>
      <c r="F37" s="14"/>
    </row>
    <row r="38" ht="21.95" customHeight="1">
      <c r="A38" s="15">
        <v>1929</v>
      </c>
      <c r="B38" s="11">
        <v>104</v>
      </c>
      <c r="C38" s="12">
        <v>1764.4</v>
      </c>
      <c r="D38" s="13">
        <v>2</v>
      </c>
      <c r="E38" s="12">
        <v>323.6</v>
      </c>
      <c r="F38" s="14">
        <v>161.8</v>
      </c>
    </row>
    <row r="39" ht="21.95" customHeight="1">
      <c r="A39" s="15">
        <v>1930</v>
      </c>
      <c r="B39" s="11">
        <v>130</v>
      </c>
      <c r="C39" s="12">
        <v>2279.8</v>
      </c>
      <c r="D39" s="13">
        <v>0</v>
      </c>
      <c r="E39" s="12">
        <v>0</v>
      </c>
      <c r="F39" s="14"/>
    </row>
    <row r="40" ht="21.95" customHeight="1">
      <c r="A40" s="15">
        <v>1931</v>
      </c>
      <c r="B40" s="11">
        <v>125</v>
      </c>
      <c r="C40" s="12">
        <v>2164.8</v>
      </c>
      <c r="D40" s="13">
        <v>2</v>
      </c>
      <c r="E40" s="12">
        <v>392.5</v>
      </c>
      <c r="F40" s="14">
        <v>196.25</v>
      </c>
    </row>
    <row r="41" ht="21.95" customHeight="1">
      <c r="A41" s="15">
        <v>1932</v>
      </c>
      <c r="B41" s="11">
        <v>107</v>
      </c>
      <c r="C41" s="12">
        <v>959.2</v>
      </c>
      <c r="D41" s="13">
        <v>0</v>
      </c>
      <c r="E41" s="12">
        <v>0</v>
      </c>
      <c r="F41" s="14"/>
    </row>
    <row r="42" ht="21.95" customHeight="1">
      <c r="A42" s="15">
        <v>1933</v>
      </c>
      <c r="B42" s="11">
        <v>117</v>
      </c>
      <c r="C42" s="12">
        <v>2115.2</v>
      </c>
      <c r="D42" s="13">
        <v>1</v>
      </c>
      <c r="E42" s="12">
        <v>172.5</v>
      </c>
      <c r="F42" s="14">
        <v>172.5</v>
      </c>
    </row>
    <row r="43" ht="21.95" customHeight="1">
      <c r="A43" s="15">
        <v>1934</v>
      </c>
      <c r="B43" s="11">
        <v>119</v>
      </c>
      <c r="C43" s="12">
        <v>2230.8</v>
      </c>
      <c r="D43" s="13">
        <v>3</v>
      </c>
      <c r="E43" s="12">
        <v>436.8</v>
      </c>
      <c r="F43" s="14">
        <v>145.6</v>
      </c>
    </row>
    <row r="44" ht="21.95" customHeight="1">
      <c r="A44" s="15">
        <v>1935</v>
      </c>
      <c r="B44" s="11">
        <v>119</v>
      </c>
      <c r="C44" s="12">
        <v>1490.4</v>
      </c>
      <c r="D44" s="13">
        <v>1</v>
      </c>
      <c r="E44" s="12">
        <v>144</v>
      </c>
      <c r="F44" s="14">
        <v>144</v>
      </c>
    </row>
    <row r="45" ht="21.95" customHeight="1">
      <c r="A45" s="15">
        <v>1936</v>
      </c>
      <c r="B45" s="11">
        <v>123</v>
      </c>
      <c r="C45" s="12">
        <v>1481.8</v>
      </c>
      <c r="D45" s="13">
        <v>0</v>
      </c>
      <c r="E45" s="12">
        <v>0</v>
      </c>
      <c r="F45" s="14"/>
    </row>
    <row r="46" ht="21.95" customHeight="1">
      <c r="A46" s="15">
        <v>1937</v>
      </c>
      <c r="B46" s="11">
        <v>125</v>
      </c>
      <c r="C46" s="12">
        <v>2374.2</v>
      </c>
      <c r="D46" s="13">
        <v>3</v>
      </c>
      <c r="E46" s="12">
        <v>537.7</v>
      </c>
      <c r="F46" s="14">
        <v>179.233333333333</v>
      </c>
    </row>
    <row r="47" ht="21.95" customHeight="1">
      <c r="A47" s="15">
        <v>1938</v>
      </c>
      <c r="B47" s="11">
        <v>115</v>
      </c>
      <c r="C47" s="12">
        <v>2181.7</v>
      </c>
      <c r="D47" s="13">
        <v>2</v>
      </c>
      <c r="E47" s="12">
        <v>346.2</v>
      </c>
      <c r="F47" s="14">
        <v>173.1</v>
      </c>
    </row>
    <row r="48" ht="21.95" customHeight="1">
      <c r="A48" s="15">
        <v>1939</v>
      </c>
      <c r="B48" s="11">
        <v>119</v>
      </c>
      <c r="C48" s="12">
        <v>1850.6</v>
      </c>
      <c r="D48" s="13">
        <v>2</v>
      </c>
      <c r="E48" s="12">
        <v>313.7</v>
      </c>
      <c r="F48" s="14">
        <v>156.85</v>
      </c>
    </row>
    <row r="49" ht="21.95" customHeight="1">
      <c r="A49" s="15">
        <v>1940</v>
      </c>
      <c r="B49" s="11">
        <v>129</v>
      </c>
      <c r="C49" s="12">
        <v>1506.4</v>
      </c>
      <c r="D49" s="13">
        <v>1</v>
      </c>
      <c r="E49" s="12">
        <v>154.4</v>
      </c>
      <c r="F49" s="14">
        <v>154.4</v>
      </c>
    </row>
    <row r="50" ht="21.95" customHeight="1">
      <c r="A50" s="15">
        <v>1941</v>
      </c>
      <c r="B50" s="11">
        <v>123</v>
      </c>
      <c r="C50" s="12">
        <v>1555.8</v>
      </c>
      <c r="D50" s="13">
        <v>0</v>
      </c>
      <c r="E50" s="12">
        <v>0</v>
      </c>
      <c r="F50" s="14"/>
    </row>
    <row r="51" ht="21.95" customHeight="1">
      <c r="A51" s="15">
        <v>1942</v>
      </c>
      <c r="B51" s="11">
        <v>130</v>
      </c>
      <c r="C51" s="12">
        <v>1808.2</v>
      </c>
      <c r="D51" s="13">
        <v>2</v>
      </c>
      <c r="E51" s="12">
        <v>273</v>
      </c>
      <c r="F51" s="14">
        <v>136.5</v>
      </c>
    </row>
    <row r="52" ht="21.95" customHeight="1">
      <c r="A52" s="15">
        <v>1943</v>
      </c>
      <c r="B52" s="11">
        <v>131</v>
      </c>
      <c r="C52" s="12">
        <v>1952.6</v>
      </c>
      <c r="D52" s="13">
        <v>1</v>
      </c>
      <c r="E52" s="12">
        <v>139.7</v>
      </c>
      <c r="F52" s="14">
        <v>139.7</v>
      </c>
    </row>
    <row r="53" ht="21.95" customHeight="1">
      <c r="A53" s="15">
        <v>1944</v>
      </c>
      <c r="B53" s="11">
        <v>132</v>
      </c>
      <c r="C53" s="12">
        <v>1706.9</v>
      </c>
      <c r="D53" s="13">
        <v>2</v>
      </c>
      <c r="E53" s="12">
        <v>389.9</v>
      </c>
      <c r="F53" s="14">
        <v>194.95</v>
      </c>
    </row>
    <row r="54" ht="21.95" customHeight="1">
      <c r="A54" s="15">
        <v>1945</v>
      </c>
      <c r="B54" s="11">
        <v>135</v>
      </c>
      <c r="C54" s="12">
        <v>2344.5</v>
      </c>
      <c r="D54" s="13">
        <v>3</v>
      </c>
      <c r="E54" s="12">
        <v>572.6</v>
      </c>
      <c r="F54" s="14">
        <v>190.866666666667</v>
      </c>
    </row>
    <row r="55" ht="21.95" customHeight="1">
      <c r="A55" s="15">
        <v>1946</v>
      </c>
      <c r="B55" s="11">
        <v>85</v>
      </c>
      <c r="C55" s="12">
        <v>1443.5</v>
      </c>
      <c r="D55" s="13">
        <v>0</v>
      </c>
      <c r="E55" s="12">
        <v>0</v>
      </c>
      <c r="F55" s="14"/>
    </row>
    <row r="56" ht="21.95" customHeight="1">
      <c r="A56" s="15">
        <v>1947</v>
      </c>
      <c r="B56" s="11">
        <v>154</v>
      </c>
      <c r="C56" s="12">
        <v>2255.3</v>
      </c>
      <c r="D56" s="13">
        <v>1</v>
      </c>
      <c r="E56" s="12">
        <v>130.6</v>
      </c>
      <c r="F56" s="14">
        <v>130.6</v>
      </c>
    </row>
    <row r="57" ht="21.95" customHeight="1">
      <c r="A57" s="15">
        <v>1948</v>
      </c>
      <c r="B57" s="11">
        <v>122</v>
      </c>
      <c r="C57" s="12">
        <v>1795.2</v>
      </c>
      <c r="D57" s="13">
        <v>1</v>
      </c>
      <c r="E57" s="12">
        <v>136.1</v>
      </c>
      <c r="F57" s="14">
        <v>136.1</v>
      </c>
    </row>
    <row r="58" ht="21.95" customHeight="1">
      <c r="A58" s="15">
        <v>1949</v>
      </c>
      <c r="B58" s="11">
        <v>142</v>
      </c>
      <c r="C58" s="12">
        <v>1670.9</v>
      </c>
      <c r="D58" s="13">
        <v>0</v>
      </c>
      <c r="E58" s="12">
        <v>0</v>
      </c>
      <c r="F58" s="14"/>
    </row>
    <row r="59" ht="21.95" customHeight="1">
      <c r="A59" s="15">
        <v>1950</v>
      </c>
      <c r="B59" s="11">
        <v>156</v>
      </c>
      <c r="C59" s="12">
        <v>2497.7</v>
      </c>
      <c r="D59" s="13">
        <v>1</v>
      </c>
      <c r="E59" s="12">
        <v>184.4</v>
      </c>
      <c r="F59" s="14">
        <v>184.4</v>
      </c>
    </row>
    <row r="60" ht="21.95" customHeight="1">
      <c r="A60" s="15">
        <v>1951</v>
      </c>
      <c r="B60" s="11">
        <v>92</v>
      </c>
      <c r="C60" s="12">
        <v>1512</v>
      </c>
      <c r="D60" s="13">
        <v>0</v>
      </c>
      <c r="E60" s="12">
        <v>0</v>
      </c>
      <c r="F60" s="14"/>
    </row>
    <row r="61" ht="21.95" customHeight="1">
      <c r="A61" s="15">
        <v>1952</v>
      </c>
      <c r="B61" s="11">
        <v>109</v>
      </c>
      <c r="C61" s="12">
        <v>1641.6</v>
      </c>
      <c r="D61" s="13">
        <v>1</v>
      </c>
      <c r="E61" s="12">
        <v>156</v>
      </c>
      <c r="F61" s="14">
        <v>156</v>
      </c>
    </row>
    <row r="62" ht="21.95" customHeight="1">
      <c r="A62" s="15">
        <v>1953</v>
      </c>
      <c r="B62" s="11">
        <v>90</v>
      </c>
      <c r="C62" s="12">
        <v>1649.9</v>
      </c>
      <c r="D62" s="13">
        <v>2</v>
      </c>
      <c r="E62" s="12">
        <v>360.5</v>
      </c>
      <c r="F62" s="14">
        <v>180.25</v>
      </c>
    </row>
    <row r="63" ht="21.95" customHeight="1">
      <c r="A63" s="15">
        <v>1954</v>
      </c>
      <c r="B63" s="11">
        <v>144</v>
      </c>
      <c r="C63" s="12">
        <v>2530.5</v>
      </c>
      <c r="D63" s="13">
        <v>3</v>
      </c>
      <c r="E63" s="12">
        <v>693.9</v>
      </c>
      <c r="F63" s="14">
        <v>231.3</v>
      </c>
    </row>
    <row r="64" ht="21.95" customHeight="1">
      <c r="A64" s="15">
        <v>1955</v>
      </c>
      <c r="B64" s="11">
        <v>135</v>
      </c>
      <c r="C64" s="12">
        <v>1878.9</v>
      </c>
      <c r="D64" s="13">
        <v>1</v>
      </c>
      <c r="E64" s="12">
        <v>188.7</v>
      </c>
      <c r="F64" s="14">
        <v>188.7</v>
      </c>
    </row>
    <row r="65" ht="21.95" customHeight="1">
      <c r="A65" s="15">
        <v>1956</v>
      </c>
      <c r="B65" s="11">
        <v>112</v>
      </c>
      <c r="C65" s="12">
        <v>1853.8</v>
      </c>
      <c r="D65" s="13">
        <v>1</v>
      </c>
      <c r="E65" s="12">
        <v>162.8</v>
      </c>
      <c r="F65" s="14">
        <v>162.8</v>
      </c>
    </row>
    <row r="66" ht="21.95" customHeight="1">
      <c r="A66" s="15">
        <v>1957</v>
      </c>
      <c r="B66" s="11">
        <v>97</v>
      </c>
      <c r="C66" s="12">
        <v>1476.5</v>
      </c>
      <c r="D66" s="13">
        <v>1</v>
      </c>
      <c r="E66" s="12">
        <v>136.9</v>
      </c>
      <c r="F66" s="14">
        <v>136.9</v>
      </c>
    </row>
    <row r="67" ht="21.95" customHeight="1">
      <c r="A67" s="15">
        <v>1958</v>
      </c>
      <c r="B67" s="11">
        <v>110</v>
      </c>
      <c r="C67" s="12">
        <v>1929.5</v>
      </c>
      <c r="D67" s="13">
        <v>0</v>
      </c>
      <c r="E67" s="12">
        <v>0</v>
      </c>
      <c r="F67" s="14"/>
    </row>
    <row r="68" ht="21.95" customHeight="1">
      <c r="A68" s="15">
        <v>1959</v>
      </c>
      <c r="B68" s="11">
        <v>140</v>
      </c>
      <c r="C68" s="12">
        <v>2418.1</v>
      </c>
      <c r="D68" s="13">
        <v>1</v>
      </c>
      <c r="E68" s="12">
        <v>136.7</v>
      </c>
      <c r="F68" s="14">
        <v>136.7</v>
      </c>
    </row>
    <row r="69" ht="21.95" customHeight="1">
      <c r="A69" s="15">
        <v>1960</v>
      </c>
      <c r="B69" s="11">
        <v>115</v>
      </c>
      <c r="C69" s="12">
        <v>1110.8</v>
      </c>
      <c r="D69" s="13">
        <v>0</v>
      </c>
      <c r="E69" s="12">
        <v>0</v>
      </c>
      <c r="F69" s="14"/>
    </row>
    <row r="70" ht="21.95" customHeight="1">
      <c r="A70" s="15">
        <v>1961</v>
      </c>
      <c r="B70" s="11">
        <v>134</v>
      </c>
      <c r="C70" s="12">
        <v>2094</v>
      </c>
      <c r="D70" s="13">
        <v>2</v>
      </c>
      <c r="E70" s="12">
        <v>292.6</v>
      </c>
      <c r="F70" s="14">
        <v>146.3</v>
      </c>
    </row>
    <row r="71" ht="21.95" customHeight="1">
      <c r="A71" s="15">
        <v>1962</v>
      </c>
      <c r="B71" s="11">
        <v>120</v>
      </c>
      <c r="C71" s="12">
        <v>2449.5</v>
      </c>
      <c r="D71" s="13">
        <v>1</v>
      </c>
      <c r="E71" s="12">
        <v>177.8</v>
      </c>
      <c r="F71" s="14">
        <v>177.8</v>
      </c>
    </row>
    <row r="72" ht="21.95" customHeight="1">
      <c r="A72" s="15">
        <v>1963</v>
      </c>
      <c r="B72" s="11">
        <v>131</v>
      </c>
      <c r="C72" s="12">
        <v>2133.7</v>
      </c>
      <c r="D72" s="13">
        <v>2</v>
      </c>
      <c r="E72" s="12">
        <v>296</v>
      </c>
      <c r="F72" s="14">
        <v>148</v>
      </c>
    </row>
    <row r="73" ht="21.95" customHeight="1">
      <c r="A73" s="15">
        <v>1964</v>
      </c>
      <c r="B73" s="11">
        <v>98</v>
      </c>
      <c r="C73" s="12">
        <v>1806.6</v>
      </c>
      <c r="D73" s="13">
        <v>1</v>
      </c>
      <c r="E73" s="12">
        <v>148.8</v>
      </c>
      <c r="F73" s="14">
        <v>148.8</v>
      </c>
    </row>
    <row r="74" ht="21.95" customHeight="1">
      <c r="A74" s="15">
        <v>1965</v>
      </c>
      <c r="B74" s="11">
        <v>100</v>
      </c>
      <c r="C74" s="12">
        <v>1668.8</v>
      </c>
      <c r="D74" s="13">
        <v>0</v>
      </c>
      <c r="E74" s="12">
        <v>0</v>
      </c>
      <c r="F74" s="14"/>
    </row>
    <row r="75" ht="21.95" customHeight="1">
      <c r="A75" s="15">
        <v>1966</v>
      </c>
      <c r="B75" s="11">
        <v>68</v>
      </c>
      <c r="C75" s="12">
        <v>1334.2</v>
      </c>
      <c r="D75" s="13">
        <v>2</v>
      </c>
      <c r="E75" s="12">
        <v>276.8</v>
      </c>
      <c r="F75" s="14">
        <v>138.4</v>
      </c>
    </row>
    <row r="76" ht="21.95" customHeight="1">
      <c r="A76" s="15">
        <v>1967</v>
      </c>
      <c r="B76" s="11">
        <v>92</v>
      </c>
      <c r="C76" s="12">
        <v>2217.8</v>
      </c>
      <c r="D76" s="13">
        <v>3</v>
      </c>
      <c r="E76" s="12">
        <v>440.2</v>
      </c>
      <c r="F76" s="14">
        <v>146.733333333333</v>
      </c>
    </row>
    <row r="77" ht="21.95" customHeight="1">
      <c r="A77" s="15">
        <v>1968</v>
      </c>
      <c r="B77" s="11">
        <v>62</v>
      </c>
      <c r="C77" s="12">
        <v>1018.9</v>
      </c>
      <c r="D77" s="13">
        <v>0</v>
      </c>
      <c r="E77" s="12">
        <v>0</v>
      </c>
      <c r="F77" s="14"/>
    </row>
    <row r="78" ht="21.95" customHeight="1">
      <c r="A78" s="15">
        <v>1969</v>
      </c>
      <c r="B78" s="11">
        <v>100</v>
      </c>
      <c r="C78" s="12">
        <v>1774.1</v>
      </c>
      <c r="D78" s="13">
        <v>0</v>
      </c>
      <c r="E78" s="12">
        <v>0</v>
      </c>
      <c r="F78" s="14"/>
    </row>
    <row r="79" ht="21.95" customHeight="1">
      <c r="A79" s="15">
        <v>1970</v>
      </c>
      <c r="B79" s="11">
        <v>84</v>
      </c>
      <c r="C79" s="12">
        <v>1829.9</v>
      </c>
      <c r="D79" s="13">
        <v>1</v>
      </c>
      <c r="E79" s="12">
        <v>162.1</v>
      </c>
      <c r="F79" s="14">
        <v>162.1</v>
      </c>
    </row>
    <row r="80" ht="21.95" customHeight="1">
      <c r="A80" s="15">
        <v>1971</v>
      </c>
      <c r="B80" s="11">
        <v>104</v>
      </c>
      <c r="C80" s="12">
        <v>1434.4</v>
      </c>
      <c r="D80" s="13">
        <v>0</v>
      </c>
      <c r="E80" s="12">
        <v>0</v>
      </c>
      <c r="F80" s="14"/>
    </row>
    <row r="81" ht="21.95" customHeight="1">
      <c r="A81" s="15">
        <v>1972</v>
      </c>
      <c r="B81" s="11">
        <v>142</v>
      </c>
      <c r="C81" s="12">
        <v>2888.4</v>
      </c>
      <c r="D81" s="13">
        <v>3</v>
      </c>
      <c r="E81" s="12">
        <v>645.4</v>
      </c>
      <c r="F81" s="14">
        <v>215.133333333333</v>
      </c>
    </row>
    <row r="82" ht="21.95" customHeight="1">
      <c r="A82" s="15">
        <v>1973</v>
      </c>
      <c r="B82" s="11">
        <v>133</v>
      </c>
      <c r="C82" s="12">
        <v>1776.5</v>
      </c>
      <c r="D82" s="13">
        <v>0</v>
      </c>
      <c r="E82" s="12">
        <v>0</v>
      </c>
      <c r="F82" s="14"/>
    </row>
    <row r="83" ht="21.95" customHeight="1">
      <c r="A83" s="15">
        <v>1974</v>
      </c>
      <c r="B83" s="11">
        <v>94</v>
      </c>
      <c r="C83" s="12">
        <v>2339.2</v>
      </c>
      <c r="D83" s="13">
        <v>6</v>
      </c>
      <c r="E83" s="12">
        <v>1111.6</v>
      </c>
      <c r="F83" s="14">
        <v>185.266666666667</v>
      </c>
    </row>
    <row r="84" ht="21.95" customHeight="1">
      <c r="A84" s="15">
        <v>1975</v>
      </c>
      <c r="B84" s="11">
        <v>96</v>
      </c>
      <c r="C84" s="12">
        <v>2202.8</v>
      </c>
      <c r="D84" s="13">
        <v>2</v>
      </c>
      <c r="E84" s="12">
        <v>378.8</v>
      </c>
      <c r="F84" s="14">
        <v>189.4</v>
      </c>
    </row>
    <row r="85" ht="21.95" customHeight="1">
      <c r="A85" s="15">
        <v>1976</v>
      </c>
      <c r="B85" s="11">
        <v>97</v>
      </c>
      <c r="C85" s="12">
        <v>2163</v>
      </c>
      <c r="D85" s="13">
        <v>4</v>
      </c>
      <c r="E85" s="12">
        <v>573.4</v>
      </c>
      <c r="F85" s="14">
        <v>143.35</v>
      </c>
    </row>
    <row r="86" ht="21.95" customHeight="1">
      <c r="A86" s="15">
        <v>1977</v>
      </c>
      <c r="B86" s="11">
        <v>92</v>
      </c>
      <c r="C86" s="12">
        <v>1308.8</v>
      </c>
      <c r="D86" s="13">
        <v>1</v>
      </c>
      <c r="E86" s="12">
        <v>129.8</v>
      </c>
      <c r="F86" s="14">
        <v>129.8</v>
      </c>
    </row>
    <row r="87" ht="21.95" customHeight="1">
      <c r="A87" s="15">
        <v>1978</v>
      </c>
      <c r="B87" s="11">
        <v>104</v>
      </c>
      <c r="C87" s="12">
        <v>1957.5</v>
      </c>
      <c r="D87" s="13">
        <v>2</v>
      </c>
      <c r="E87" s="12">
        <v>286.2</v>
      </c>
      <c r="F87" s="14">
        <v>143.1</v>
      </c>
    </row>
    <row r="88" ht="21.95" customHeight="1">
      <c r="A88" s="15">
        <v>1979</v>
      </c>
      <c r="B88" s="11">
        <v>93</v>
      </c>
      <c r="C88" s="12">
        <v>1501.6</v>
      </c>
      <c r="D88" s="13">
        <v>1</v>
      </c>
      <c r="E88" s="12">
        <v>131.2</v>
      </c>
      <c r="F88" s="14">
        <v>131.2</v>
      </c>
    </row>
    <row r="89" ht="21.95" customHeight="1">
      <c r="A89" s="15">
        <v>1980</v>
      </c>
      <c r="B89" s="11">
        <v>91</v>
      </c>
      <c r="C89" s="12">
        <v>1597.3</v>
      </c>
      <c r="D89" s="13">
        <v>0</v>
      </c>
      <c r="E89" s="12">
        <v>0</v>
      </c>
      <c r="F89" s="14"/>
    </row>
    <row r="90" ht="21.95" customHeight="1">
      <c r="A90" s="15">
        <v>1981</v>
      </c>
      <c r="B90" s="11">
        <v>97</v>
      </c>
      <c r="C90" s="12">
        <v>1760.6</v>
      </c>
      <c r="D90" s="13">
        <v>2</v>
      </c>
      <c r="E90" s="12">
        <v>343.8</v>
      </c>
      <c r="F90" s="14">
        <v>171.9</v>
      </c>
    </row>
    <row r="91" ht="21.95" customHeight="1">
      <c r="A91" s="15">
        <v>1982</v>
      </c>
      <c r="B91" s="11">
        <v>97</v>
      </c>
      <c r="C91" s="12">
        <v>1577.6</v>
      </c>
      <c r="D91" s="13">
        <v>0</v>
      </c>
      <c r="E91" s="12">
        <v>0</v>
      </c>
      <c r="F91" s="14"/>
    </row>
    <row r="92" ht="21.95" customHeight="1">
      <c r="A92" s="15">
        <v>1983</v>
      </c>
      <c r="B92" s="11">
        <v>115</v>
      </c>
      <c r="C92" s="12">
        <v>1987.5</v>
      </c>
      <c r="D92" s="13">
        <v>0</v>
      </c>
      <c r="E92" s="12">
        <v>0</v>
      </c>
      <c r="F92" s="14"/>
    </row>
    <row r="93" ht="21.95" customHeight="1">
      <c r="A93" s="15">
        <v>1984</v>
      </c>
      <c r="B93" s="11">
        <v>97</v>
      </c>
      <c r="C93" s="12">
        <v>2223.5</v>
      </c>
      <c r="D93" s="13">
        <v>3</v>
      </c>
      <c r="E93" s="12">
        <v>688.4</v>
      </c>
      <c r="F93" s="14">
        <v>229.466666666667</v>
      </c>
    </row>
    <row r="94" ht="21.95" customHeight="1">
      <c r="A94" s="15">
        <v>1985</v>
      </c>
      <c r="B94" s="11">
        <v>110</v>
      </c>
      <c r="C94" s="12">
        <v>1656.6</v>
      </c>
      <c r="D94" s="13">
        <v>2</v>
      </c>
      <c r="E94" s="12">
        <v>403.1</v>
      </c>
      <c r="F94" s="14">
        <v>201.55</v>
      </c>
    </row>
    <row r="95" ht="21.95" customHeight="1">
      <c r="A95" s="15">
        <v>1986</v>
      </c>
      <c r="B95" s="11">
        <v>93</v>
      </c>
      <c r="C95" s="12">
        <v>1141.2</v>
      </c>
      <c r="D95" s="13">
        <v>0</v>
      </c>
      <c r="E95" s="12">
        <v>0</v>
      </c>
      <c r="F95" s="14"/>
    </row>
    <row r="96" ht="21.95" customHeight="1">
      <c r="A96" s="15">
        <v>1987</v>
      </c>
      <c r="B96" s="11">
        <v>98</v>
      </c>
      <c r="C96" s="12">
        <v>1806</v>
      </c>
      <c r="D96" s="13">
        <v>2</v>
      </c>
      <c r="E96" s="12">
        <v>551.8</v>
      </c>
      <c r="F96" s="14">
        <v>275.9</v>
      </c>
    </row>
    <row r="97" ht="21.95" customHeight="1">
      <c r="A97" s="15">
        <v>1988</v>
      </c>
      <c r="B97" s="11">
        <v>91</v>
      </c>
      <c r="C97" s="12">
        <v>1915.7</v>
      </c>
      <c r="D97" s="13">
        <v>2</v>
      </c>
      <c r="E97" s="12">
        <v>326.5</v>
      </c>
      <c r="F97" s="14">
        <v>163.25</v>
      </c>
    </row>
    <row r="98" ht="21.95" customHeight="1">
      <c r="A98" s="15">
        <v>1989</v>
      </c>
      <c r="B98" s="11">
        <v>113</v>
      </c>
      <c r="C98" s="12">
        <v>1856.5</v>
      </c>
      <c r="D98" s="13">
        <v>1</v>
      </c>
      <c r="E98" s="12">
        <v>141.6</v>
      </c>
      <c r="F98" s="14">
        <v>141.6</v>
      </c>
    </row>
    <row r="99" ht="21.95" customHeight="1">
      <c r="A99" s="15">
        <v>1990</v>
      </c>
      <c r="B99" s="11">
        <v>101</v>
      </c>
      <c r="C99" s="12">
        <v>1789</v>
      </c>
      <c r="D99" s="13">
        <v>1</v>
      </c>
      <c r="E99" s="12">
        <v>158.3</v>
      </c>
      <c r="F99" s="14">
        <v>158.3</v>
      </c>
    </row>
    <row r="100" ht="21.95" customHeight="1">
      <c r="A100" s="15">
        <v>1991</v>
      </c>
      <c r="B100" s="11">
        <v>94</v>
      </c>
      <c r="C100" s="12">
        <v>1894.5</v>
      </c>
      <c r="D100" s="13">
        <v>2</v>
      </c>
      <c r="E100" s="12">
        <v>441.9</v>
      </c>
      <c r="F100" s="14">
        <v>220.95</v>
      </c>
    </row>
    <row r="101" ht="21.95" customHeight="1">
      <c r="A101" s="15">
        <v>1992</v>
      </c>
      <c r="B101" s="11">
        <v>125</v>
      </c>
      <c r="C101" s="12">
        <v>1433.9</v>
      </c>
      <c r="D101" s="13">
        <v>0</v>
      </c>
      <c r="E101" s="12">
        <v>0</v>
      </c>
      <c r="F101" s="14"/>
    </row>
    <row r="102" ht="21.95" customHeight="1">
      <c r="A102" s="15">
        <v>1993</v>
      </c>
      <c r="B102" s="11">
        <v>108</v>
      </c>
      <c r="C102" s="12">
        <v>1404.3</v>
      </c>
      <c r="D102" s="13">
        <v>0</v>
      </c>
      <c r="E102" s="12">
        <v>0</v>
      </c>
      <c r="F102" s="14"/>
    </row>
    <row r="103" ht="21.95" customHeight="1">
      <c r="A103" s="15">
        <v>1994</v>
      </c>
      <c r="B103" s="11">
        <v>103</v>
      </c>
      <c r="C103" s="12">
        <v>2033.6</v>
      </c>
      <c r="D103" s="13">
        <v>2</v>
      </c>
      <c r="E103" s="12">
        <v>275.7</v>
      </c>
      <c r="F103" s="14">
        <v>137.85</v>
      </c>
    </row>
    <row r="104" ht="21.95" customHeight="1">
      <c r="A104" s="15">
        <v>1995</v>
      </c>
      <c r="B104" s="11">
        <v>95</v>
      </c>
      <c r="C104" s="12">
        <v>1166</v>
      </c>
      <c r="D104" s="13">
        <v>0</v>
      </c>
      <c r="E104" s="12">
        <v>0</v>
      </c>
      <c r="F104" s="14"/>
    </row>
    <row r="105" ht="21.95" customHeight="1">
      <c r="A105" s="15">
        <v>1996</v>
      </c>
      <c r="B105" s="11">
        <v>130</v>
      </c>
      <c r="C105" s="12">
        <v>2032.8</v>
      </c>
      <c r="D105" s="13">
        <v>3</v>
      </c>
      <c r="E105" s="12">
        <v>489.3</v>
      </c>
      <c r="F105" s="14">
        <v>163.1</v>
      </c>
    </row>
    <row r="106" ht="21.95" customHeight="1">
      <c r="A106" s="15">
        <v>1997</v>
      </c>
      <c r="B106" s="11">
        <v>158</v>
      </c>
      <c r="C106" s="12">
        <v>1531</v>
      </c>
      <c r="D106" s="13">
        <v>0</v>
      </c>
      <c r="E106" s="12">
        <v>0</v>
      </c>
      <c r="F106" s="14"/>
    </row>
    <row r="107" ht="21.95" customHeight="1">
      <c r="A107" s="15">
        <v>1998</v>
      </c>
      <c r="B107" s="11">
        <v>133</v>
      </c>
      <c r="C107" s="12">
        <v>1375.2</v>
      </c>
      <c r="D107" s="13">
        <v>0</v>
      </c>
      <c r="E107" s="12">
        <v>0</v>
      </c>
      <c r="F107" s="14"/>
    </row>
    <row r="108" ht="21.95" customHeight="1">
      <c r="A108" s="15">
        <v>1999</v>
      </c>
      <c r="B108" s="11">
        <v>188</v>
      </c>
      <c r="C108" s="12">
        <v>2941.8</v>
      </c>
      <c r="D108" s="13">
        <v>1</v>
      </c>
      <c r="E108" s="12">
        <v>268.2</v>
      </c>
      <c r="F108" s="14">
        <v>268.2</v>
      </c>
    </row>
    <row r="109" ht="21.95" customHeight="1">
      <c r="A109" s="15">
        <v>2000</v>
      </c>
      <c r="B109" s="11">
        <v>151</v>
      </c>
      <c r="C109" s="12">
        <v>1254.4</v>
      </c>
      <c r="D109" s="13">
        <v>0</v>
      </c>
      <c r="E109" s="12">
        <v>0</v>
      </c>
      <c r="F109" s="14"/>
    </row>
    <row r="110" ht="21.95" customHeight="1">
      <c r="A110" s="15">
        <v>2001</v>
      </c>
      <c r="B110" s="11">
        <v>120</v>
      </c>
      <c r="C110" s="12">
        <v>1521.4</v>
      </c>
      <c r="D110" s="13">
        <v>1</v>
      </c>
      <c r="E110" s="12">
        <v>309.8</v>
      </c>
      <c r="F110" s="14">
        <v>309.8</v>
      </c>
    </row>
    <row r="111" ht="21.95" customHeight="1">
      <c r="A111" s="15">
        <v>2002</v>
      </c>
      <c r="B111" s="11">
        <v>123</v>
      </c>
      <c r="C111" s="12">
        <v>1269.2</v>
      </c>
      <c r="D111" s="13">
        <v>0</v>
      </c>
      <c r="E111" s="12">
        <v>0</v>
      </c>
      <c r="F111" s="14"/>
    </row>
    <row r="112" ht="21.95" customHeight="1">
      <c r="A112" s="15">
        <v>2003</v>
      </c>
      <c r="B112" s="11">
        <v>158</v>
      </c>
      <c r="C112" s="12">
        <v>1978.8</v>
      </c>
      <c r="D112" s="13">
        <v>2</v>
      </c>
      <c r="E112" s="12">
        <v>332.6</v>
      </c>
      <c r="F112" s="14">
        <v>166.3</v>
      </c>
    </row>
    <row r="113" ht="21.95" customHeight="1">
      <c r="A113" s="15">
        <v>2004</v>
      </c>
      <c r="B113" s="11">
        <v>129</v>
      </c>
      <c r="C113" s="12">
        <v>1389.2</v>
      </c>
      <c r="D113" s="13">
        <v>1</v>
      </c>
      <c r="E113" s="12">
        <v>127.2</v>
      </c>
      <c r="F113" s="14">
        <v>127.2</v>
      </c>
    </row>
    <row r="114" ht="21.95" customHeight="1">
      <c r="A114" s="15">
        <v>2005</v>
      </c>
      <c r="B114" s="11">
        <v>142</v>
      </c>
      <c r="C114" s="12">
        <v>1618</v>
      </c>
      <c r="D114" s="13">
        <v>1</v>
      </c>
      <c r="E114" s="12">
        <v>252.4</v>
      </c>
      <c r="F114" s="14">
        <v>252.4</v>
      </c>
    </row>
    <row r="115" ht="21.95" customHeight="1">
      <c r="A115" s="15">
        <v>2006</v>
      </c>
      <c r="B115" s="11">
        <v>137</v>
      </c>
      <c r="C115" s="12">
        <v>2716</v>
      </c>
      <c r="D115" s="13">
        <v>6</v>
      </c>
      <c r="E115" s="12">
        <v>1029.2</v>
      </c>
      <c r="F115" s="14">
        <v>171.533333333333</v>
      </c>
    </row>
    <row r="116" ht="21.95" customHeight="1">
      <c r="A116" s="15">
        <v>2007</v>
      </c>
      <c r="B116" s="11">
        <v>136</v>
      </c>
      <c r="C116" s="12">
        <v>1340.6</v>
      </c>
      <c r="D116" s="13">
        <v>0</v>
      </c>
      <c r="E116" s="12">
        <v>0</v>
      </c>
      <c r="F116" s="14"/>
    </row>
    <row r="117" ht="21.95" customHeight="1">
      <c r="A117" s="15">
        <v>2008</v>
      </c>
      <c r="B117" s="11">
        <v>170</v>
      </c>
      <c r="C117" s="12">
        <v>2150</v>
      </c>
      <c r="D117" s="13">
        <v>1</v>
      </c>
      <c r="E117" s="12">
        <v>149.2</v>
      </c>
      <c r="F117" s="14">
        <v>149.2</v>
      </c>
    </row>
    <row r="118" ht="21.95" customHeight="1">
      <c r="A118" s="15">
        <v>2009</v>
      </c>
      <c r="B118" s="11">
        <v>139</v>
      </c>
      <c r="C118" s="12">
        <v>2205.6</v>
      </c>
      <c r="D118" s="13">
        <v>2</v>
      </c>
      <c r="E118" s="12">
        <v>267.4</v>
      </c>
      <c r="F118" s="14">
        <v>133.7</v>
      </c>
    </row>
    <row r="119" ht="21.95" customHeight="1">
      <c r="A119" s="15">
        <v>2010</v>
      </c>
      <c r="B119" s="11">
        <v>171</v>
      </c>
      <c r="C119" s="12">
        <v>2517.2</v>
      </c>
      <c r="D119" s="13">
        <v>2</v>
      </c>
      <c r="E119" s="12">
        <v>557</v>
      </c>
      <c r="F119" s="14">
        <v>278.5</v>
      </c>
    </row>
    <row r="120" ht="21.95" customHeight="1">
      <c r="A120" s="15">
        <v>2011</v>
      </c>
      <c r="B120" s="11">
        <v>150</v>
      </c>
      <c r="C120" s="12">
        <v>1751.8</v>
      </c>
      <c r="D120" s="13">
        <v>1</v>
      </c>
      <c r="E120" s="12">
        <v>179.4</v>
      </c>
      <c r="F120" s="14">
        <v>179.4</v>
      </c>
    </row>
    <row r="121" ht="21.95" customHeight="1">
      <c r="A121" s="15">
        <v>2012</v>
      </c>
      <c r="B121" s="11">
        <v>156</v>
      </c>
      <c r="C121" s="12">
        <v>1941</v>
      </c>
      <c r="D121" s="13">
        <v>0</v>
      </c>
      <c r="E121" s="12">
        <v>0</v>
      </c>
      <c r="F121" s="14"/>
    </row>
    <row r="122" ht="21.95" customHeight="1">
      <c r="A122" s="15">
        <v>2013</v>
      </c>
      <c r="B122" s="11">
        <v>160</v>
      </c>
      <c r="C122" s="12">
        <v>2112</v>
      </c>
      <c r="D122" s="13">
        <v>1</v>
      </c>
      <c r="E122" s="12">
        <v>172.2</v>
      </c>
      <c r="F122" s="14">
        <v>172.2</v>
      </c>
    </row>
    <row r="123" ht="21.95" customHeight="1">
      <c r="A123" s="15">
        <v>2014</v>
      </c>
      <c r="B123" s="11">
        <v>140</v>
      </c>
      <c r="C123" s="12">
        <v>1323.4</v>
      </c>
      <c r="D123" s="13">
        <v>0</v>
      </c>
      <c r="E123" s="12">
        <v>0</v>
      </c>
      <c r="F123" s="14"/>
    </row>
    <row r="124" ht="21.95" customHeight="1">
      <c r="A124" s="15">
        <v>2015</v>
      </c>
      <c r="B124" s="11">
        <v>163</v>
      </c>
      <c r="C124" s="12">
        <v>2020.5</v>
      </c>
      <c r="D124" s="13">
        <v>2</v>
      </c>
      <c r="E124" s="12">
        <v>288.8</v>
      </c>
      <c r="F124" s="14">
        <v>144.4</v>
      </c>
    </row>
    <row r="125" ht="21.95" customHeight="1">
      <c r="A125" s="15">
        <v>2016</v>
      </c>
      <c r="B125" s="11">
        <v>121</v>
      </c>
      <c r="C125" s="12">
        <v>1534</v>
      </c>
      <c r="D125" s="13">
        <v>1</v>
      </c>
      <c r="E125" s="12">
        <v>222.4</v>
      </c>
      <c r="F125" s="14">
        <v>222.4</v>
      </c>
    </row>
    <row r="126" ht="21.95" customHeight="1">
      <c r="A126" s="15">
        <v>2017</v>
      </c>
      <c r="B126" s="11">
        <v>99</v>
      </c>
      <c r="C126" s="12">
        <v>1432.6</v>
      </c>
      <c r="D126" s="13">
        <v>1</v>
      </c>
      <c r="E126" s="12">
        <v>233.2</v>
      </c>
      <c r="F126" s="14">
        <v>233.2</v>
      </c>
    </row>
    <row r="127" ht="21.95" customHeight="1">
      <c r="A127" s="15">
        <v>2018</v>
      </c>
      <c r="B127" s="11">
        <v>0</v>
      </c>
      <c r="C127" s="12">
        <v>0</v>
      </c>
      <c r="D127" s="13">
        <v>0</v>
      </c>
      <c r="E127" s="12">
        <v>0</v>
      </c>
      <c r="F127" s="14"/>
    </row>
    <row r="128" ht="21.95" customHeight="1">
      <c r="A128" s="15">
        <v>2019</v>
      </c>
      <c r="B128" s="11">
        <v>100</v>
      </c>
      <c r="C128" s="12">
        <v>892.6</v>
      </c>
      <c r="D128" s="13">
        <v>0</v>
      </c>
      <c r="E128" s="12">
        <v>0</v>
      </c>
      <c r="F128" s="14"/>
    </row>
    <row r="129" ht="21.95" customHeight="1">
      <c r="A129" s="15">
        <v>2020</v>
      </c>
      <c r="B129" s="11">
        <v>144</v>
      </c>
      <c r="C129" s="12">
        <v>2265.6</v>
      </c>
      <c r="D129" s="13">
        <v>1</v>
      </c>
      <c r="E129" s="12">
        <v>255.2</v>
      </c>
      <c r="F129" s="14">
        <v>255.2</v>
      </c>
    </row>
    <row r="130" ht="22.75" customHeight="1">
      <c r="A130" s="16">
        <v>2021</v>
      </c>
      <c r="B130" s="17">
        <v>177</v>
      </c>
      <c r="C130" s="18">
        <v>1992.4</v>
      </c>
      <c r="D130" s="19">
        <v>2</v>
      </c>
      <c r="E130" s="18">
        <v>274.6</v>
      </c>
      <c r="F130" s="20">
        <v>137.3</v>
      </c>
    </row>
  </sheetData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G130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7" width="16.3516" style="42" customWidth="1"/>
    <col min="8" max="16384" width="16.3516" style="42" customWidth="1"/>
  </cols>
  <sheetData>
    <row r="1" ht="42.35" customHeight="1">
      <c r="A1" s="2"/>
      <c r="B1" t="s" s="22">
        <v>27</v>
      </c>
      <c r="C1" t="s" s="22">
        <v>28</v>
      </c>
      <c r="D1" t="s" s="22">
        <v>29</v>
      </c>
      <c r="E1" s="23"/>
      <c r="F1" s="23"/>
      <c r="G1" s="24"/>
    </row>
    <row r="2" ht="22.15" customHeight="1">
      <c r="A2" t="s" s="5">
        <v>5</v>
      </c>
      <c r="B2" s="6">
        <f>'Rainfall tables 99th'!D2</f>
        <v>3</v>
      </c>
      <c r="C2" s="8">
        <f>'Rainfall tables 99th'!E2</f>
        <v>406.9</v>
      </c>
      <c r="D2" s="8">
        <f>'Rainfall tables 99th'!F2</f>
        <v>135.633333333333</v>
      </c>
      <c r="E2" s="25"/>
      <c r="F2" s="25"/>
      <c r="G2" s="26"/>
    </row>
    <row r="3" ht="21.95" customHeight="1">
      <c r="A3" t="s" s="10">
        <v>6</v>
      </c>
      <c r="B3" s="11">
        <f>'Rainfall tables 99th'!D3</f>
        <v>3</v>
      </c>
      <c r="C3" s="13">
        <f>'Rainfall tables 99th'!E3</f>
        <v>519.4</v>
      </c>
      <c r="D3" s="13">
        <f>'Rainfall tables 99th'!F3</f>
        <v>173.133333333333</v>
      </c>
      <c r="E3" s="27"/>
      <c r="F3" s="27"/>
      <c r="G3" s="28"/>
    </row>
    <row r="4" ht="21.95" customHeight="1">
      <c r="A4" t="s" s="10">
        <v>7</v>
      </c>
      <c r="B4" s="11">
        <f>'Rainfall tables 99th'!D4</f>
        <v>2</v>
      </c>
      <c r="C4" s="13">
        <f>'Rainfall tables 99th'!E4</f>
        <v>339.4</v>
      </c>
      <c r="D4" s="13">
        <f>'Rainfall tables 99th'!F4</f>
        <v>169.7</v>
      </c>
      <c r="E4" s="27"/>
      <c r="F4" s="27"/>
      <c r="G4" s="28"/>
    </row>
    <row r="5" ht="21.95" customHeight="1">
      <c r="A5" t="s" s="10">
        <v>8</v>
      </c>
      <c r="B5" s="11">
        <f>'Rainfall tables 99th'!D5</f>
        <v>1</v>
      </c>
      <c r="C5" s="13">
        <f>'Rainfall tables 99th'!E5</f>
        <v>204</v>
      </c>
      <c r="D5" s="13">
        <f>'Rainfall tables 99th'!F5</f>
        <v>204</v>
      </c>
      <c r="E5" s="27"/>
      <c r="F5" s="27"/>
      <c r="G5" s="28"/>
    </row>
    <row r="6" ht="21.95" customHeight="1">
      <c r="A6" t="s" s="10">
        <v>9</v>
      </c>
      <c r="B6" s="11">
        <f>'Rainfall tables 99th'!D6</f>
        <v>2</v>
      </c>
      <c r="C6" s="13">
        <f>'Rainfall tables 99th'!E6</f>
        <v>264.7</v>
      </c>
      <c r="D6" s="13">
        <f>'Rainfall tables 99th'!F6</f>
        <v>132.35</v>
      </c>
      <c r="E6" s="27"/>
      <c r="F6" s="27"/>
      <c r="G6" s="28"/>
    </row>
    <row r="7" ht="21.95" customHeight="1">
      <c r="A7" t="s" s="10">
        <v>10</v>
      </c>
      <c r="B7" s="11">
        <f>'Rainfall tables 99th'!D7</f>
        <v>0</v>
      </c>
      <c r="C7" s="13">
        <f>'Rainfall tables 99th'!E7</f>
        <v>0</v>
      </c>
      <c r="D7" s="13">
        <f>'Rainfall tables 99th'!F7</f>
        <v>0</v>
      </c>
      <c r="E7" s="27"/>
      <c r="F7" s="27"/>
      <c r="G7" s="28"/>
    </row>
    <row r="8" ht="21.95" customHeight="1">
      <c r="A8" t="s" s="10">
        <v>11</v>
      </c>
      <c r="B8" s="11">
        <f>'Rainfall tables 99th'!D8</f>
        <v>0</v>
      </c>
      <c r="C8" s="13">
        <f>'Rainfall tables 99th'!E8</f>
        <v>0</v>
      </c>
      <c r="D8" s="13">
        <f>'Rainfall tables 99th'!F8</f>
        <v>0</v>
      </c>
      <c r="E8" s="27"/>
      <c r="F8" s="27"/>
      <c r="G8" s="28"/>
    </row>
    <row r="9" ht="21.95" customHeight="1">
      <c r="A9" t="s" s="10">
        <v>12</v>
      </c>
      <c r="B9" s="11">
        <f>'Rainfall tables 99th'!D9</f>
        <v>0</v>
      </c>
      <c r="C9" s="13">
        <f>'Rainfall tables 99th'!E9</f>
        <v>0</v>
      </c>
      <c r="D9" s="13">
        <f>'Rainfall tables 99th'!F9</f>
        <v>0</v>
      </c>
      <c r="E9" s="27"/>
      <c r="F9" s="27"/>
      <c r="G9" s="28"/>
    </row>
    <row r="10" ht="21.95" customHeight="1">
      <c r="A10" t="s" s="10">
        <v>13</v>
      </c>
      <c r="B10" s="11">
        <f>'Rainfall tables 99th'!D10</f>
        <v>1</v>
      </c>
      <c r="C10" s="13">
        <f>'Rainfall tables 99th'!E10</f>
        <v>162.8</v>
      </c>
      <c r="D10" s="13">
        <f>'Rainfall tables 99th'!F10</f>
        <v>162.8</v>
      </c>
      <c r="E10" s="27"/>
      <c r="F10" s="27"/>
      <c r="G10" s="28"/>
    </row>
    <row r="11" ht="21.95" customHeight="1">
      <c r="A11" t="s" s="10">
        <v>14</v>
      </c>
      <c r="B11" s="11">
        <f>'Rainfall tables 99th'!D11</f>
        <v>1</v>
      </c>
      <c r="C11" s="13">
        <f>'Rainfall tables 99th'!E11</f>
        <v>136.1</v>
      </c>
      <c r="D11" s="13">
        <f>'Rainfall tables 99th'!F11</f>
        <v>136.1</v>
      </c>
      <c r="E11" s="27"/>
      <c r="F11" s="27"/>
      <c r="G11" s="28"/>
    </row>
    <row r="12" ht="21.95" customHeight="1">
      <c r="A12" t="s" s="10">
        <v>15</v>
      </c>
      <c r="B12" s="11">
        <f>'Rainfall tables 99th'!D12</f>
        <v>0</v>
      </c>
      <c r="C12" s="13">
        <f>'Rainfall tables 99th'!E12</f>
        <v>0</v>
      </c>
      <c r="D12" s="13">
        <f>'Rainfall tables 99th'!F12</f>
        <v>0</v>
      </c>
      <c r="E12" s="27"/>
      <c r="F12" s="27"/>
      <c r="G12" s="28"/>
    </row>
    <row r="13" ht="21.95" customHeight="1">
      <c r="A13" t="s" s="10">
        <v>16</v>
      </c>
      <c r="B13" s="11">
        <f>'Rainfall tables 99th'!D13</f>
        <v>0</v>
      </c>
      <c r="C13" s="13">
        <f>'Rainfall tables 99th'!E13</f>
        <v>0</v>
      </c>
      <c r="D13" s="13">
        <f>'Rainfall tables 99th'!F13</f>
        <v>0</v>
      </c>
      <c r="E13" s="27"/>
      <c r="F13" s="27"/>
      <c r="G13" s="28"/>
    </row>
    <row r="14" ht="21.95" customHeight="1">
      <c r="A14" t="s" s="10">
        <v>17</v>
      </c>
      <c r="B14" s="11">
        <f>'Rainfall tables 99th'!D14</f>
        <v>1</v>
      </c>
      <c r="C14" s="13">
        <f>'Rainfall tables 99th'!E14</f>
        <v>127</v>
      </c>
      <c r="D14" s="13">
        <f>'Rainfall tables 99th'!F14</f>
        <v>127</v>
      </c>
      <c r="E14" s="27"/>
      <c r="F14" s="27"/>
      <c r="G14" s="28"/>
    </row>
    <row r="15" ht="21.95" customHeight="1">
      <c r="A15" t="s" s="10">
        <v>18</v>
      </c>
      <c r="B15" s="11">
        <f>'Rainfall tables 99th'!D15</f>
        <v>1</v>
      </c>
      <c r="C15" s="13">
        <f>'Rainfall tables 99th'!E15</f>
        <v>158.8</v>
      </c>
      <c r="D15" s="13">
        <f>'Rainfall tables 99th'!F15</f>
        <v>158.8</v>
      </c>
      <c r="E15" s="27"/>
      <c r="F15" s="27"/>
      <c r="G15" s="28"/>
    </row>
    <row r="16" ht="21.95" customHeight="1">
      <c r="A16" t="s" s="10">
        <v>19</v>
      </c>
      <c r="B16" s="11">
        <f>'Rainfall tables 99th'!D16</f>
        <v>2</v>
      </c>
      <c r="C16" s="13">
        <f>'Rainfall tables 99th'!E16</f>
        <v>348.7</v>
      </c>
      <c r="D16" s="13">
        <f>'Rainfall tables 99th'!F16</f>
        <v>174.35</v>
      </c>
      <c r="E16" s="27"/>
      <c r="F16" s="27"/>
      <c r="G16" s="28"/>
    </row>
    <row r="17" ht="21.95" customHeight="1">
      <c r="A17" t="s" s="10">
        <v>20</v>
      </c>
      <c r="B17" s="11">
        <f>'Rainfall tables 99th'!D17</f>
        <v>3</v>
      </c>
      <c r="C17" s="13">
        <f>'Rainfall tables 99th'!E17</f>
        <v>492.3</v>
      </c>
      <c r="D17" s="13">
        <f>'Rainfall tables 99th'!F17</f>
        <v>164.1</v>
      </c>
      <c r="E17" s="27"/>
      <c r="F17" s="27"/>
      <c r="G17" s="28"/>
    </row>
    <row r="18" ht="21.95" customHeight="1">
      <c r="A18" t="s" s="10">
        <v>21</v>
      </c>
      <c r="B18" s="11">
        <f>'Rainfall tables 99th'!D18</f>
        <v>0</v>
      </c>
      <c r="C18" s="13">
        <f>'Rainfall tables 99th'!E18</f>
        <v>0</v>
      </c>
      <c r="D18" s="13">
        <f>'Rainfall tables 99th'!F18</f>
        <v>0</v>
      </c>
      <c r="E18" s="27"/>
      <c r="F18" s="27"/>
      <c r="G18" s="28"/>
    </row>
    <row r="19" ht="21.95" customHeight="1">
      <c r="A19" s="15">
        <v>1910</v>
      </c>
      <c r="B19" s="11">
        <f>'Rainfall tables 99th'!D19</f>
        <v>1</v>
      </c>
      <c r="C19" s="13">
        <f>'Rainfall tables 99th'!E19</f>
        <v>154.2</v>
      </c>
      <c r="D19" s="13">
        <f>'Rainfall tables 99th'!F19</f>
        <v>154.2</v>
      </c>
      <c r="E19" s="27"/>
      <c r="F19" s="27"/>
      <c r="G19" s="28"/>
    </row>
    <row r="20" ht="21.95" customHeight="1">
      <c r="A20" s="15">
        <v>1911</v>
      </c>
      <c r="B20" s="11">
        <f>'Rainfall tables 99th'!D20</f>
        <v>0</v>
      </c>
      <c r="C20" s="13">
        <f>'Rainfall tables 99th'!E20</f>
        <v>0</v>
      </c>
      <c r="D20" s="13">
        <f>'Rainfall tables 99th'!F20</f>
        <v>0</v>
      </c>
      <c r="E20" s="27"/>
      <c r="F20" s="27"/>
      <c r="G20" s="28"/>
    </row>
    <row r="21" ht="21.95" customHeight="1">
      <c r="A21" s="15">
        <v>1912</v>
      </c>
      <c r="B21" s="11">
        <f>'Rainfall tables 99th'!D21</f>
        <v>0</v>
      </c>
      <c r="C21" s="13">
        <f>'Rainfall tables 99th'!E21</f>
        <v>0</v>
      </c>
      <c r="D21" s="13">
        <f>'Rainfall tables 99th'!F21</f>
        <v>0</v>
      </c>
      <c r="E21" s="27"/>
      <c r="F21" s="27"/>
      <c r="G21" s="28"/>
    </row>
    <row r="22" ht="21.95" customHeight="1">
      <c r="A22" s="15">
        <v>1913</v>
      </c>
      <c r="B22" s="11">
        <f>'Rainfall tables 99th'!D22</f>
        <v>0</v>
      </c>
      <c r="C22" s="13">
        <f>'Rainfall tables 99th'!E22</f>
        <v>0</v>
      </c>
      <c r="D22" s="13">
        <f>'Rainfall tables 99th'!F22</f>
        <v>0</v>
      </c>
      <c r="E22" s="27"/>
      <c r="F22" s="27"/>
      <c r="G22" s="28"/>
    </row>
    <row r="23" ht="21.95" customHeight="1">
      <c r="A23" s="15">
        <v>1914</v>
      </c>
      <c r="B23" s="11">
        <f>'Rainfall tables 99th'!D23</f>
        <v>0</v>
      </c>
      <c r="C23" s="13">
        <f>'Rainfall tables 99th'!E23</f>
        <v>0</v>
      </c>
      <c r="D23" s="13">
        <f>'Rainfall tables 99th'!F23</f>
        <v>0</v>
      </c>
      <c r="E23" s="27"/>
      <c r="F23" s="27"/>
      <c r="G23" s="28"/>
    </row>
    <row r="24" ht="21.95" customHeight="1">
      <c r="A24" s="15">
        <v>1915</v>
      </c>
      <c r="B24" s="11">
        <f>'Rainfall tables 99th'!D24</f>
        <v>0</v>
      </c>
      <c r="C24" s="13">
        <f>'Rainfall tables 99th'!E24</f>
        <v>0</v>
      </c>
      <c r="D24" s="13">
        <f>'Rainfall tables 99th'!F24</f>
        <v>0</v>
      </c>
      <c r="E24" s="27"/>
      <c r="F24" s="27"/>
      <c r="G24" s="28"/>
    </row>
    <row r="25" ht="21.95" customHeight="1">
      <c r="A25" s="15">
        <v>1916</v>
      </c>
      <c r="B25" s="11">
        <f>'Rainfall tables 99th'!D25</f>
        <v>1</v>
      </c>
      <c r="C25" s="13">
        <f>'Rainfall tables 99th'!E25</f>
        <v>170.4</v>
      </c>
      <c r="D25" s="13">
        <f>'Rainfall tables 99th'!F25</f>
        <v>170.4</v>
      </c>
      <c r="E25" s="27"/>
      <c r="F25" s="27"/>
      <c r="G25" s="28"/>
    </row>
    <row r="26" ht="21.95" customHeight="1">
      <c r="A26" s="15">
        <v>1917</v>
      </c>
      <c r="B26" s="11">
        <f>'Rainfall tables 99th'!D26</f>
        <v>1</v>
      </c>
      <c r="C26" s="13">
        <f>'Rainfall tables 99th'!E26</f>
        <v>154.9</v>
      </c>
      <c r="D26" s="13">
        <f>'Rainfall tables 99th'!F26</f>
        <v>154.9</v>
      </c>
      <c r="E26" s="27"/>
      <c r="F26" s="27"/>
      <c r="G26" s="28"/>
    </row>
    <row r="27" ht="21.95" customHeight="1">
      <c r="A27" s="15">
        <v>1918</v>
      </c>
      <c r="B27" s="11">
        <f>'Rainfall tables 99th'!D27</f>
        <v>0</v>
      </c>
      <c r="C27" s="13">
        <f>'Rainfall tables 99th'!E27</f>
        <v>0</v>
      </c>
      <c r="D27" s="13">
        <f>'Rainfall tables 99th'!F27</f>
        <v>0</v>
      </c>
      <c r="E27" s="27"/>
      <c r="F27" s="27"/>
      <c r="G27" s="28"/>
    </row>
    <row r="28" ht="21.95" customHeight="1">
      <c r="A28" s="15">
        <v>1919</v>
      </c>
      <c r="B28" s="11">
        <f>'Rainfall tables 99th'!D28</f>
        <v>2</v>
      </c>
      <c r="C28" s="13">
        <f>'Rainfall tables 99th'!E28</f>
        <v>290.8</v>
      </c>
      <c r="D28" s="13">
        <f>'Rainfall tables 99th'!F28</f>
        <v>145.4</v>
      </c>
      <c r="E28" s="27"/>
      <c r="F28" s="27"/>
      <c r="G28" s="28"/>
    </row>
    <row r="29" ht="21.95" customHeight="1">
      <c r="A29" s="15">
        <v>1920</v>
      </c>
      <c r="B29" s="11">
        <f>'Rainfall tables 99th'!D29</f>
        <v>0</v>
      </c>
      <c r="C29" s="13">
        <f>'Rainfall tables 99th'!E29</f>
        <v>0</v>
      </c>
      <c r="D29" s="13">
        <f>'Rainfall tables 99th'!F29</f>
        <v>0</v>
      </c>
      <c r="E29" s="27"/>
      <c r="F29" s="27"/>
      <c r="G29" s="28"/>
    </row>
    <row r="30" ht="21.95" customHeight="1">
      <c r="A30" s="15">
        <v>1921</v>
      </c>
      <c r="B30" s="11">
        <f>'Rainfall tables 99th'!D30</f>
        <v>4</v>
      </c>
      <c r="C30" s="13">
        <f>'Rainfall tables 99th'!E30</f>
        <v>784.8</v>
      </c>
      <c r="D30" s="13">
        <f>'Rainfall tables 99th'!F30</f>
        <v>196.2</v>
      </c>
      <c r="E30" s="27"/>
      <c r="F30" s="27"/>
      <c r="G30" s="28"/>
    </row>
    <row r="31" ht="21.95" customHeight="1">
      <c r="A31" s="15">
        <v>1922</v>
      </c>
      <c r="B31" s="11">
        <f>'Rainfall tables 99th'!D31</f>
        <v>1</v>
      </c>
      <c r="C31" s="13">
        <f>'Rainfall tables 99th'!E31</f>
        <v>152.4</v>
      </c>
      <c r="D31" s="13">
        <f>'Rainfall tables 99th'!F31</f>
        <v>152.4</v>
      </c>
      <c r="E31" s="27"/>
      <c r="F31" s="27"/>
      <c r="G31" s="28"/>
    </row>
    <row r="32" ht="21.95" customHeight="1">
      <c r="A32" s="15">
        <v>1923</v>
      </c>
      <c r="B32" s="11">
        <f>'Rainfall tables 99th'!D32</f>
        <v>1</v>
      </c>
      <c r="C32" s="13">
        <f>'Rainfall tables 99th'!E32</f>
        <v>152.9</v>
      </c>
      <c r="D32" s="13">
        <f>'Rainfall tables 99th'!F32</f>
        <v>152.9</v>
      </c>
      <c r="E32" s="27"/>
      <c r="F32" s="27"/>
      <c r="G32" s="28"/>
    </row>
    <row r="33" ht="21.95" customHeight="1">
      <c r="A33" s="15">
        <v>1924</v>
      </c>
      <c r="B33" s="11">
        <f>'Rainfall tables 99th'!D33</f>
        <v>2</v>
      </c>
      <c r="C33" s="13">
        <f>'Rainfall tables 99th'!E33</f>
        <v>309.1</v>
      </c>
      <c r="D33" s="13">
        <f>'Rainfall tables 99th'!F33</f>
        <v>154.55</v>
      </c>
      <c r="E33" s="27"/>
      <c r="F33" s="27"/>
      <c r="G33" s="28"/>
    </row>
    <row r="34" ht="21.95" customHeight="1">
      <c r="A34" s="15">
        <v>1925</v>
      </c>
      <c r="B34" s="11">
        <f>'Rainfall tables 99th'!D34</f>
        <v>2</v>
      </c>
      <c r="C34" s="13">
        <f>'Rainfall tables 99th'!E34</f>
        <v>337.8</v>
      </c>
      <c r="D34" s="13">
        <f>'Rainfall tables 99th'!F34</f>
        <v>168.9</v>
      </c>
      <c r="E34" s="27"/>
      <c r="F34" s="27"/>
      <c r="G34" s="28"/>
    </row>
    <row r="35" ht="21.95" customHeight="1">
      <c r="A35" s="15">
        <v>1926</v>
      </c>
      <c r="B35" s="11">
        <f>'Rainfall tables 99th'!D35</f>
        <v>1</v>
      </c>
      <c r="C35" s="13">
        <f>'Rainfall tables 99th'!E35</f>
        <v>156.2</v>
      </c>
      <c r="D35" s="13">
        <f>'Rainfall tables 99th'!F35</f>
        <v>156.2</v>
      </c>
      <c r="E35" s="27"/>
      <c r="F35" s="27"/>
      <c r="G35" s="28"/>
    </row>
    <row r="36" ht="21.95" customHeight="1">
      <c r="A36" s="15">
        <v>1927</v>
      </c>
      <c r="B36" s="11">
        <f>'Rainfall tables 99th'!D36</f>
        <v>2</v>
      </c>
      <c r="C36" s="13">
        <f>'Rainfall tables 99th'!E36</f>
        <v>320.1</v>
      </c>
      <c r="D36" s="13">
        <f>'Rainfall tables 99th'!F36</f>
        <v>160.05</v>
      </c>
      <c r="E36" s="27"/>
      <c r="F36" s="27"/>
      <c r="G36" s="28"/>
    </row>
    <row r="37" ht="21.95" customHeight="1">
      <c r="A37" s="15">
        <v>1928</v>
      </c>
      <c r="B37" s="11">
        <f>'Rainfall tables 99th'!D37</f>
        <v>0</v>
      </c>
      <c r="C37" s="13">
        <f>'Rainfall tables 99th'!E37</f>
        <v>0</v>
      </c>
      <c r="D37" s="13">
        <f>'Rainfall tables 99th'!F37</f>
        <v>0</v>
      </c>
      <c r="E37" s="27"/>
      <c r="F37" s="27"/>
      <c r="G37" s="28"/>
    </row>
    <row r="38" ht="21.95" customHeight="1">
      <c r="A38" s="15">
        <v>1929</v>
      </c>
      <c r="B38" s="11">
        <f>'Rainfall tables 99th'!D38</f>
        <v>2</v>
      </c>
      <c r="C38" s="13">
        <f>'Rainfall tables 99th'!E38</f>
        <v>323.6</v>
      </c>
      <c r="D38" s="13">
        <f>'Rainfall tables 99th'!F38</f>
        <v>161.8</v>
      </c>
      <c r="E38" s="27"/>
      <c r="F38" s="27"/>
      <c r="G38" s="28"/>
    </row>
    <row r="39" ht="21.95" customHeight="1">
      <c r="A39" s="15">
        <v>1930</v>
      </c>
      <c r="B39" s="11">
        <f>'Rainfall tables 99th'!D39</f>
        <v>0</v>
      </c>
      <c r="C39" s="13">
        <f>'Rainfall tables 99th'!E39</f>
        <v>0</v>
      </c>
      <c r="D39" s="13">
        <f>'Rainfall tables 99th'!F39</f>
        <v>0</v>
      </c>
      <c r="E39" s="27"/>
      <c r="F39" s="27"/>
      <c r="G39" s="28"/>
    </row>
    <row r="40" ht="21.95" customHeight="1">
      <c r="A40" s="15">
        <v>1931</v>
      </c>
      <c r="B40" s="11">
        <f>'Rainfall tables 99th'!D40</f>
        <v>2</v>
      </c>
      <c r="C40" s="13">
        <f>'Rainfall tables 99th'!E40</f>
        <v>392.5</v>
      </c>
      <c r="D40" s="13">
        <f>'Rainfall tables 99th'!F40</f>
        <v>196.25</v>
      </c>
      <c r="E40" s="27"/>
      <c r="F40" s="27"/>
      <c r="G40" s="28"/>
    </row>
    <row r="41" ht="21.95" customHeight="1">
      <c r="A41" s="15">
        <v>1932</v>
      </c>
      <c r="B41" s="11">
        <f>'Rainfall tables 99th'!D41</f>
        <v>0</v>
      </c>
      <c r="C41" s="13">
        <f>'Rainfall tables 99th'!E41</f>
        <v>0</v>
      </c>
      <c r="D41" s="13">
        <f>'Rainfall tables 99th'!F41</f>
        <v>0</v>
      </c>
      <c r="E41" s="27"/>
      <c r="F41" s="27"/>
      <c r="G41" s="28"/>
    </row>
    <row r="42" ht="21.95" customHeight="1">
      <c r="A42" s="15">
        <v>1933</v>
      </c>
      <c r="B42" s="11">
        <f>'Rainfall tables 99th'!D42</f>
        <v>1</v>
      </c>
      <c r="C42" s="13">
        <f>'Rainfall tables 99th'!E42</f>
        <v>172.5</v>
      </c>
      <c r="D42" s="13">
        <f>'Rainfall tables 99th'!F42</f>
        <v>172.5</v>
      </c>
      <c r="E42" s="27"/>
      <c r="F42" s="27"/>
      <c r="G42" s="28"/>
    </row>
    <row r="43" ht="21.95" customHeight="1">
      <c r="A43" s="15">
        <v>1934</v>
      </c>
      <c r="B43" s="11">
        <f>'Rainfall tables 99th'!D43</f>
        <v>3</v>
      </c>
      <c r="C43" s="13">
        <f>'Rainfall tables 99th'!E43</f>
        <v>436.8</v>
      </c>
      <c r="D43" s="13">
        <f>'Rainfall tables 99th'!F43</f>
        <v>145.6</v>
      </c>
      <c r="E43" s="27"/>
      <c r="F43" s="27"/>
      <c r="G43" s="28"/>
    </row>
    <row r="44" ht="21.95" customHeight="1">
      <c r="A44" s="15">
        <v>1935</v>
      </c>
      <c r="B44" s="11">
        <f>'Rainfall tables 99th'!D44</f>
        <v>1</v>
      </c>
      <c r="C44" s="13">
        <f>'Rainfall tables 99th'!E44</f>
        <v>144</v>
      </c>
      <c r="D44" s="13">
        <f>'Rainfall tables 99th'!F44</f>
        <v>144</v>
      </c>
      <c r="E44" s="27"/>
      <c r="F44" s="27"/>
      <c r="G44" s="28"/>
    </row>
    <row r="45" ht="21.95" customHeight="1">
      <c r="A45" s="15">
        <v>1936</v>
      </c>
      <c r="B45" s="11">
        <f>'Rainfall tables 99th'!D45</f>
        <v>0</v>
      </c>
      <c r="C45" s="13">
        <f>'Rainfall tables 99th'!E45</f>
        <v>0</v>
      </c>
      <c r="D45" s="13">
        <f>'Rainfall tables 99th'!F45</f>
        <v>0</v>
      </c>
      <c r="E45" s="27"/>
      <c r="F45" s="27"/>
      <c r="G45" s="28"/>
    </row>
    <row r="46" ht="21.95" customHeight="1">
      <c r="A46" s="15">
        <v>1937</v>
      </c>
      <c r="B46" s="11">
        <f>'Rainfall tables 99th'!D46</f>
        <v>3</v>
      </c>
      <c r="C46" s="13">
        <f>'Rainfall tables 99th'!E46</f>
        <v>537.7</v>
      </c>
      <c r="D46" s="13">
        <f>'Rainfall tables 99th'!F46</f>
        <v>179.233333333333</v>
      </c>
      <c r="E46" s="27"/>
      <c r="F46" s="27"/>
      <c r="G46" s="28"/>
    </row>
    <row r="47" ht="21.95" customHeight="1">
      <c r="A47" s="15">
        <v>1938</v>
      </c>
      <c r="B47" s="11">
        <f>'Rainfall tables 99th'!D47</f>
        <v>2</v>
      </c>
      <c r="C47" s="13">
        <f>'Rainfall tables 99th'!E47</f>
        <v>346.2</v>
      </c>
      <c r="D47" s="13">
        <f>'Rainfall tables 99th'!F47</f>
        <v>173.1</v>
      </c>
      <c r="E47" s="27"/>
      <c r="F47" s="27"/>
      <c r="G47" s="28"/>
    </row>
    <row r="48" ht="21.95" customHeight="1">
      <c r="A48" s="15">
        <v>1939</v>
      </c>
      <c r="B48" s="11">
        <f>'Rainfall tables 99th'!D48</f>
        <v>2</v>
      </c>
      <c r="C48" s="13">
        <f>'Rainfall tables 99th'!E48</f>
        <v>313.7</v>
      </c>
      <c r="D48" s="13">
        <f>'Rainfall tables 99th'!F48</f>
        <v>156.85</v>
      </c>
      <c r="E48" s="27"/>
      <c r="F48" s="27"/>
      <c r="G48" s="28"/>
    </row>
    <row r="49" ht="21.95" customHeight="1">
      <c r="A49" s="15">
        <v>1940</v>
      </c>
      <c r="B49" s="11">
        <f>'Rainfall tables 99th'!D49</f>
        <v>1</v>
      </c>
      <c r="C49" s="13">
        <f>'Rainfall tables 99th'!E49</f>
        <v>154.4</v>
      </c>
      <c r="D49" s="13">
        <f>'Rainfall tables 99th'!F49</f>
        <v>154.4</v>
      </c>
      <c r="E49" s="27"/>
      <c r="F49" s="27"/>
      <c r="G49" s="28"/>
    </row>
    <row r="50" ht="21.95" customHeight="1">
      <c r="A50" s="15">
        <v>1941</v>
      </c>
      <c r="B50" s="11">
        <f>'Rainfall tables 99th'!D50</f>
        <v>0</v>
      </c>
      <c r="C50" s="13">
        <f>'Rainfall tables 99th'!E50</f>
        <v>0</v>
      </c>
      <c r="D50" s="13">
        <f>'Rainfall tables 99th'!F50</f>
        <v>0</v>
      </c>
      <c r="E50" s="27"/>
      <c r="F50" s="27"/>
      <c r="G50" s="28"/>
    </row>
    <row r="51" ht="21.95" customHeight="1">
      <c r="A51" s="15">
        <v>1942</v>
      </c>
      <c r="B51" s="11">
        <f>'Rainfall tables 99th'!D51</f>
        <v>2</v>
      </c>
      <c r="C51" s="13">
        <f>'Rainfall tables 99th'!E51</f>
        <v>273</v>
      </c>
      <c r="D51" s="13">
        <f>'Rainfall tables 99th'!F51</f>
        <v>136.5</v>
      </c>
      <c r="E51" s="27"/>
      <c r="F51" s="27"/>
      <c r="G51" s="28"/>
    </row>
    <row r="52" ht="21.95" customHeight="1">
      <c r="A52" s="15">
        <v>1943</v>
      </c>
      <c r="B52" s="11">
        <f>'Rainfall tables 99th'!D52</f>
        <v>1</v>
      </c>
      <c r="C52" s="13">
        <f>'Rainfall tables 99th'!E52</f>
        <v>139.7</v>
      </c>
      <c r="D52" s="13">
        <f>'Rainfall tables 99th'!F52</f>
        <v>139.7</v>
      </c>
      <c r="E52" s="27"/>
      <c r="F52" s="27"/>
      <c r="G52" s="28"/>
    </row>
    <row r="53" ht="21.95" customHeight="1">
      <c r="A53" s="15">
        <v>1944</v>
      </c>
      <c r="B53" s="11">
        <f>'Rainfall tables 99th'!D53</f>
        <v>2</v>
      </c>
      <c r="C53" s="13">
        <f>'Rainfall tables 99th'!E53</f>
        <v>389.9</v>
      </c>
      <c r="D53" s="13">
        <f>'Rainfall tables 99th'!F53</f>
        <v>194.95</v>
      </c>
      <c r="E53" s="27"/>
      <c r="F53" s="27"/>
      <c r="G53" s="28"/>
    </row>
    <row r="54" ht="21.95" customHeight="1">
      <c r="A54" s="15">
        <v>1945</v>
      </c>
      <c r="B54" s="11">
        <f>'Rainfall tables 99th'!D54</f>
        <v>3</v>
      </c>
      <c r="C54" s="13">
        <f>'Rainfall tables 99th'!E54</f>
        <v>572.6</v>
      </c>
      <c r="D54" s="13">
        <f>'Rainfall tables 99th'!F54</f>
        <v>190.866666666667</v>
      </c>
      <c r="E54" s="27"/>
      <c r="F54" s="27"/>
      <c r="G54" s="28"/>
    </row>
    <row r="55" ht="21.95" customHeight="1">
      <c r="A55" s="15">
        <v>1946</v>
      </c>
      <c r="B55" s="11">
        <f>'Rainfall tables 99th'!D55</f>
        <v>0</v>
      </c>
      <c r="C55" s="13">
        <f>'Rainfall tables 99th'!E55</f>
        <v>0</v>
      </c>
      <c r="D55" s="13">
        <f>'Rainfall tables 99th'!F55</f>
        <v>0</v>
      </c>
      <c r="E55" s="27"/>
      <c r="F55" s="27"/>
      <c r="G55" s="28"/>
    </row>
    <row r="56" ht="21.95" customHeight="1">
      <c r="A56" s="15">
        <v>1947</v>
      </c>
      <c r="B56" s="11">
        <f>'Rainfall tables 99th'!D56</f>
        <v>1</v>
      </c>
      <c r="C56" s="13">
        <f>'Rainfall tables 99th'!E56</f>
        <v>130.6</v>
      </c>
      <c r="D56" s="13">
        <f>'Rainfall tables 99th'!F56</f>
        <v>130.6</v>
      </c>
      <c r="E56" s="27"/>
      <c r="F56" s="27"/>
      <c r="G56" s="28"/>
    </row>
    <row r="57" ht="21.95" customHeight="1">
      <c r="A57" s="15">
        <v>1948</v>
      </c>
      <c r="B57" s="11">
        <f>'Rainfall tables 99th'!D57</f>
        <v>1</v>
      </c>
      <c r="C57" s="13">
        <f>'Rainfall tables 99th'!E57</f>
        <v>136.1</v>
      </c>
      <c r="D57" s="13">
        <f>'Rainfall tables 99th'!F57</f>
        <v>136.1</v>
      </c>
      <c r="E57" s="27"/>
      <c r="F57" s="27"/>
      <c r="G57" s="28"/>
    </row>
    <row r="58" ht="21.95" customHeight="1">
      <c r="A58" s="15">
        <v>1949</v>
      </c>
      <c r="B58" s="11">
        <f>'Rainfall tables 99th'!D58</f>
        <v>0</v>
      </c>
      <c r="C58" s="13">
        <f>'Rainfall tables 99th'!E58</f>
        <v>0</v>
      </c>
      <c r="D58" s="13">
        <f>'Rainfall tables 99th'!F58</f>
        <v>0</v>
      </c>
      <c r="E58" s="27"/>
      <c r="F58" s="27"/>
      <c r="G58" s="28"/>
    </row>
    <row r="59" ht="21.95" customHeight="1">
      <c r="A59" s="15">
        <v>1950</v>
      </c>
      <c r="B59" s="11">
        <f>'Rainfall tables 99th'!D59</f>
        <v>1</v>
      </c>
      <c r="C59" s="13">
        <f>'Rainfall tables 99th'!E59</f>
        <v>184.4</v>
      </c>
      <c r="D59" s="13">
        <f>'Rainfall tables 99th'!F59</f>
        <v>184.4</v>
      </c>
      <c r="E59" s="27"/>
      <c r="F59" s="27"/>
      <c r="G59" s="28"/>
    </row>
    <row r="60" ht="21.95" customHeight="1">
      <c r="A60" s="15">
        <v>1951</v>
      </c>
      <c r="B60" s="11">
        <f>'Rainfall tables 99th'!D60</f>
        <v>0</v>
      </c>
      <c r="C60" s="13">
        <f>'Rainfall tables 99th'!E60</f>
        <v>0</v>
      </c>
      <c r="D60" s="13">
        <f>'Rainfall tables 99th'!F60</f>
        <v>0</v>
      </c>
      <c r="E60" s="27"/>
      <c r="F60" s="27"/>
      <c r="G60" s="28"/>
    </row>
    <row r="61" ht="21.95" customHeight="1">
      <c r="A61" s="15">
        <v>1952</v>
      </c>
      <c r="B61" s="11">
        <f>'Rainfall tables 99th'!D61</f>
        <v>1</v>
      </c>
      <c r="C61" s="13">
        <f>'Rainfall tables 99th'!E61</f>
        <v>156</v>
      </c>
      <c r="D61" s="13">
        <f>'Rainfall tables 99th'!F61</f>
        <v>156</v>
      </c>
      <c r="E61" s="27"/>
      <c r="F61" s="27"/>
      <c r="G61" s="28"/>
    </row>
    <row r="62" ht="21.95" customHeight="1">
      <c r="A62" s="15">
        <v>1953</v>
      </c>
      <c r="B62" s="11">
        <f>'Rainfall tables 99th'!D62</f>
        <v>2</v>
      </c>
      <c r="C62" s="13">
        <f>'Rainfall tables 99th'!E62</f>
        <v>360.5</v>
      </c>
      <c r="D62" s="13">
        <f>'Rainfall tables 99th'!F62</f>
        <v>180.25</v>
      </c>
      <c r="E62" s="27"/>
      <c r="F62" s="27"/>
      <c r="G62" s="28"/>
    </row>
    <row r="63" ht="21.95" customHeight="1">
      <c r="A63" s="15">
        <v>1954</v>
      </c>
      <c r="B63" s="11">
        <f>'Rainfall tables 99th'!D63</f>
        <v>3</v>
      </c>
      <c r="C63" s="13">
        <f>'Rainfall tables 99th'!E63</f>
        <v>693.9</v>
      </c>
      <c r="D63" s="13">
        <f>'Rainfall tables 99th'!F63</f>
        <v>231.3</v>
      </c>
      <c r="E63" s="27"/>
      <c r="F63" s="27"/>
      <c r="G63" s="28"/>
    </row>
    <row r="64" ht="21.95" customHeight="1">
      <c r="A64" s="15">
        <v>1955</v>
      </c>
      <c r="B64" s="11">
        <f>'Rainfall tables 99th'!D64</f>
        <v>1</v>
      </c>
      <c r="C64" s="13">
        <f>'Rainfall tables 99th'!E64</f>
        <v>188.7</v>
      </c>
      <c r="D64" s="13">
        <f>'Rainfall tables 99th'!F64</f>
        <v>188.7</v>
      </c>
      <c r="E64" s="27"/>
      <c r="F64" s="27"/>
      <c r="G64" s="28"/>
    </row>
    <row r="65" ht="21.95" customHeight="1">
      <c r="A65" s="15">
        <v>1956</v>
      </c>
      <c r="B65" s="11">
        <f>'Rainfall tables 99th'!D65</f>
        <v>1</v>
      </c>
      <c r="C65" s="13">
        <f>'Rainfall tables 99th'!E65</f>
        <v>162.8</v>
      </c>
      <c r="D65" s="13">
        <f>'Rainfall tables 99th'!F65</f>
        <v>162.8</v>
      </c>
      <c r="E65" s="27"/>
      <c r="F65" s="27"/>
      <c r="G65" s="28"/>
    </row>
    <row r="66" ht="21.95" customHeight="1">
      <c r="A66" s="15">
        <v>1957</v>
      </c>
      <c r="B66" s="11">
        <f>'Rainfall tables 99th'!D66</f>
        <v>1</v>
      </c>
      <c r="C66" s="13">
        <f>'Rainfall tables 99th'!E66</f>
        <v>136.9</v>
      </c>
      <c r="D66" s="13">
        <f>'Rainfall tables 99th'!F66</f>
        <v>136.9</v>
      </c>
      <c r="E66" s="27"/>
      <c r="F66" s="27"/>
      <c r="G66" s="28"/>
    </row>
    <row r="67" ht="21.95" customHeight="1">
      <c r="A67" s="15">
        <v>1958</v>
      </c>
      <c r="B67" s="11">
        <f>'Rainfall tables 99th'!D67</f>
        <v>0</v>
      </c>
      <c r="C67" s="13">
        <f>'Rainfall tables 99th'!E67</f>
        <v>0</v>
      </c>
      <c r="D67" s="13">
        <f>'Rainfall tables 99th'!F67</f>
        <v>0</v>
      </c>
      <c r="E67" s="27"/>
      <c r="F67" s="27"/>
      <c r="G67" s="28"/>
    </row>
    <row r="68" ht="21.95" customHeight="1">
      <c r="A68" s="15">
        <v>1959</v>
      </c>
      <c r="B68" s="11">
        <f>'Rainfall tables 99th'!D68</f>
        <v>1</v>
      </c>
      <c r="C68" s="13">
        <f>'Rainfall tables 99th'!E68</f>
        <v>136.7</v>
      </c>
      <c r="D68" s="13">
        <f>'Rainfall tables 99th'!F68</f>
        <v>136.7</v>
      </c>
      <c r="E68" t="s" s="29">
        <v>22</v>
      </c>
      <c r="F68" t="s" s="29">
        <v>22</v>
      </c>
      <c r="G68" t="s" s="30">
        <v>22</v>
      </c>
    </row>
    <row r="69" ht="21.95" customHeight="1">
      <c r="A69" s="15">
        <v>1960</v>
      </c>
      <c r="B69" s="11">
        <f>'Rainfall tables 99th'!D69</f>
        <v>0</v>
      </c>
      <c r="C69" s="13">
        <f>'Rainfall tables 99th'!E69</f>
        <v>0</v>
      </c>
      <c r="D69" s="13">
        <f>'Rainfall tables 99th'!F69</f>
        <v>0</v>
      </c>
      <c r="E69" s="31">
        <f>_xlfn.AVERAGEIF(B2:B108,"&gt;0")</f>
        <v>1.82857142857143</v>
      </c>
      <c r="F69" s="31">
        <f>_xlfn.AVERAGEIF(C2:C108,"&gt;0")</f>
        <v>310.945714285714</v>
      </c>
      <c r="G69" s="32">
        <f>_xlfn.AVERAGEIF(D2:D108,"&gt;0")</f>
        <v>166.157380952381</v>
      </c>
    </row>
    <row r="70" ht="21.95" customHeight="1">
      <c r="A70" s="15">
        <v>1961</v>
      </c>
      <c r="B70" s="11">
        <f>'Rainfall tables 99th'!D70</f>
        <v>2</v>
      </c>
      <c r="C70" s="13">
        <f>'Rainfall tables 99th'!E70</f>
        <v>292.6</v>
      </c>
      <c r="D70" s="13">
        <f>'Rainfall tables 99th'!F70</f>
        <v>146.3</v>
      </c>
      <c r="E70" s="33"/>
      <c r="F70" s="33"/>
      <c r="G70" s="34"/>
    </row>
    <row r="71" ht="21.95" customHeight="1">
      <c r="A71" s="15">
        <v>1962</v>
      </c>
      <c r="B71" s="11">
        <f>'Rainfall tables 99th'!D71</f>
        <v>1</v>
      </c>
      <c r="C71" s="13">
        <f>'Rainfall tables 99th'!E71</f>
        <v>177.8</v>
      </c>
      <c r="D71" s="13">
        <f>'Rainfall tables 99th'!F71</f>
        <v>177.8</v>
      </c>
      <c r="E71" s="33"/>
      <c r="F71" s="33"/>
      <c r="G71" s="34"/>
    </row>
    <row r="72" ht="21.95" customHeight="1">
      <c r="A72" s="15">
        <v>1963</v>
      </c>
      <c r="B72" s="11">
        <f>'Rainfall tables 99th'!D72</f>
        <v>2</v>
      </c>
      <c r="C72" s="13">
        <f>'Rainfall tables 99th'!E72</f>
        <v>296</v>
      </c>
      <c r="D72" s="13">
        <f>'Rainfall tables 99th'!F72</f>
        <v>148</v>
      </c>
      <c r="E72" s="33"/>
      <c r="F72" s="33"/>
      <c r="G72" s="34"/>
    </row>
    <row r="73" ht="21.95" customHeight="1">
      <c r="A73" s="15">
        <v>1964</v>
      </c>
      <c r="B73" s="11">
        <f>'Rainfall tables 99th'!D73</f>
        <v>1</v>
      </c>
      <c r="C73" s="13">
        <f>'Rainfall tables 99th'!E73</f>
        <v>148.8</v>
      </c>
      <c r="D73" s="13">
        <f>'Rainfall tables 99th'!F73</f>
        <v>148.8</v>
      </c>
      <c r="E73" s="33"/>
      <c r="F73" s="33"/>
      <c r="G73" s="34"/>
    </row>
    <row r="74" ht="21.95" customHeight="1">
      <c r="A74" s="15">
        <v>1965</v>
      </c>
      <c r="B74" s="11">
        <f>'Rainfall tables 99th'!D74</f>
        <v>0</v>
      </c>
      <c r="C74" s="13">
        <f>'Rainfall tables 99th'!E74</f>
        <v>0</v>
      </c>
      <c r="D74" s="13">
        <f>'Rainfall tables 99th'!F74</f>
        <v>0</v>
      </c>
      <c r="E74" s="33"/>
      <c r="F74" s="33"/>
      <c r="G74" s="34"/>
    </row>
    <row r="75" ht="21.95" customHeight="1">
      <c r="A75" s="15">
        <v>1966</v>
      </c>
      <c r="B75" s="11">
        <f>'Rainfall tables 99th'!D75</f>
        <v>2</v>
      </c>
      <c r="C75" s="13">
        <f>'Rainfall tables 99th'!E75</f>
        <v>276.8</v>
      </c>
      <c r="D75" s="13">
        <f>'Rainfall tables 99th'!F75</f>
        <v>138.4</v>
      </c>
      <c r="E75" s="33"/>
      <c r="F75" s="33"/>
      <c r="G75" s="34"/>
    </row>
    <row r="76" ht="21.95" customHeight="1">
      <c r="A76" s="15">
        <v>1967</v>
      </c>
      <c r="B76" s="11">
        <f>'Rainfall tables 99th'!D76</f>
        <v>3</v>
      </c>
      <c r="C76" s="13">
        <f>'Rainfall tables 99th'!E76</f>
        <v>440.2</v>
      </c>
      <c r="D76" s="13">
        <f>'Rainfall tables 99th'!F76</f>
        <v>146.733333333333</v>
      </c>
      <c r="E76" s="33"/>
      <c r="F76" s="33"/>
      <c r="G76" s="34"/>
    </row>
    <row r="77" ht="21.95" customHeight="1">
      <c r="A77" s="15">
        <v>1968</v>
      </c>
      <c r="B77" s="11">
        <f>'Rainfall tables 99th'!D77</f>
        <v>0</v>
      </c>
      <c r="C77" s="13">
        <f>'Rainfall tables 99th'!E77</f>
        <v>0</v>
      </c>
      <c r="D77" s="13">
        <f>'Rainfall tables 99th'!F77</f>
        <v>0</v>
      </c>
      <c r="E77" s="33"/>
      <c r="F77" s="33"/>
      <c r="G77" s="34"/>
    </row>
    <row r="78" ht="21.95" customHeight="1">
      <c r="A78" s="15">
        <v>1969</v>
      </c>
      <c r="B78" s="11">
        <f>'Rainfall tables 99th'!D78</f>
        <v>0</v>
      </c>
      <c r="C78" s="13">
        <f>'Rainfall tables 99th'!E78</f>
        <v>0</v>
      </c>
      <c r="D78" s="13">
        <f>'Rainfall tables 99th'!F78</f>
        <v>0</v>
      </c>
      <c r="E78" s="33"/>
      <c r="F78" s="33"/>
      <c r="G78" s="34"/>
    </row>
    <row r="79" ht="21.95" customHeight="1">
      <c r="A79" s="15">
        <v>1970</v>
      </c>
      <c r="B79" s="11">
        <f>'Rainfall tables 99th'!D79</f>
        <v>1</v>
      </c>
      <c r="C79" s="13">
        <f>'Rainfall tables 99th'!E79</f>
        <v>162.1</v>
      </c>
      <c r="D79" s="13">
        <f>'Rainfall tables 99th'!F79</f>
        <v>162.1</v>
      </c>
      <c r="E79" s="33"/>
      <c r="F79" s="33"/>
      <c r="G79" s="34"/>
    </row>
    <row r="80" ht="21.95" customHeight="1">
      <c r="A80" s="15">
        <v>1971</v>
      </c>
      <c r="B80" s="11">
        <f>'Rainfall tables 99th'!D80</f>
        <v>0</v>
      </c>
      <c r="C80" s="13">
        <f>'Rainfall tables 99th'!E80</f>
        <v>0</v>
      </c>
      <c r="D80" s="13">
        <f>'Rainfall tables 99th'!F80</f>
        <v>0</v>
      </c>
      <c r="E80" s="33"/>
      <c r="F80" s="33"/>
      <c r="G80" s="34"/>
    </row>
    <row r="81" ht="21.95" customHeight="1">
      <c r="A81" s="15">
        <v>1972</v>
      </c>
      <c r="B81" s="11">
        <f>'Rainfall tables 99th'!D81</f>
        <v>3</v>
      </c>
      <c r="C81" s="13">
        <f>'Rainfall tables 99th'!E81</f>
        <v>645.4</v>
      </c>
      <c r="D81" s="13">
        <f>'Rainfall tables 99th'!F81</f>
        <v>215.133333333333</v>
      </c>
      <c r="E81" s="33"/>
      <c r="F81" s="33"/>
      <c r="G81" s="34"/>
    </row>
    <row r="82" ht="21.95" customHeight="1">
      <c r="A82" s="15">
        <v>1973</v>
      </c>
      <c r="B82" s="11">
        <f>'Rainfall tables 99th'!D82</f>
        <v>0</v>
      </c>
      <c r="C82" s="13">
        <f>'Rainfall tables 99th'!E82</f>
        <v>0</v>
      </c>
      <c r="D82" s="13">
        <f>'Rainfall tables 99th'!F82</f>
        <v>0</v>
      </c>
      <c r="E82" s="33"/>
      <c r="F82" s="33"/>
      <c r="G82" s="34"/>
    </row>
    <row r="83" ht="21.95" customHeight="1">
      <c r="A83" s="15">
        <v>1974</v>
      </c>
      <c r="B83" s="11">
        <f>'Rainfall tables 99th'!D83</f>
        <v>6</v>
      </c>
      <c r="C83" s="13">
        <f>'Rainfall tables 99th'!E83</f>
        <v>1111.6</v>
      </c>
      <c r="D83" s="13">
        <f>'Rainfall tables 99th'!F83</f>
        <v>185.266666666667</v>
      </c>
      <c r="E83" s="33"/>
      <c r="F83" s="33"/>
      <c r="G83" s="34"/>
    </row>
    <row r="84" ht="21.95" customHeight="1">
      <c r="A84" s="15">
        <v>1975</v>
      </c>
      <c r="B84" s="11">
        <f>'Rainfall tables 99th'!D84</f>
        <v>2</v>
      </c>
      <c r="C84" s="13">
        <f>'Rainfall tables 99th'!E84</f>
        <v>378.8</v>
      </c>
      <c r="D84" s="13">
        <f>'Rainfall tables 99th'!F84</f>
        <v>189.4</v>
      </c>
      <c r="E84" s="33"/>
      <c r="F84" s="33"/>
      <c r="G84" s="34"/>
    </row>
    <row r="85" ht="21.95" customHeight="1">
      <c r="A85" s="15">
        <v>1976</v>
      </c>
      <c r="B85" s="11">
        <f>'Rainfall tables 99th'!D85</f>
        <v>4</v>
      </c>
      <c r="C85" s="13">
        <f>'Rainfall tables 99th'!E85</f>
        <v>573.4</v>
      </c>
      <c r="D85" s="13">
        <f>'Rainfall tables 99th'!F85</f>
        <v>143.35</v>
      </c>
      <c r="E85" s="33"/>
      <c r="F85" s="33"/>
      <c r="G85" s="34"/>
    </row>
    <row r="86" ht="21.95" customHeight="1">
      <c r="A86" s="15">
        <v>1977</v>
      </c>
      <c r="B86" s="11">
        <f>'Rainfall tables 99th'!D86</f>
        <v>1</v>
      </c>
      <c r="C86" s="13">
        <f>'Rainfall tables 99th'!E86</f>
        <v>129.8</v>
      </c>
      <c r="D86" s="13">
        <f>'Rainfall tables 99th'!F86</f>
        <v>129.8</v>
      </c>
      <c r="E86" s="33"/>
      <c r="F86" s="33"/>
      <c r="G86" s="34"/>
    </row>
    <row r="87" ht="21.95" customHeight="1">
      <c r="A87" s="15">
        <v>1978</v>
      </c>
      <c r="B87" s="11">
        <f>'Rainfall tables 99th'!D87</f>
        <v>2</v>
      </c>
      <c r="C87" s="13">
        <f>'Rainfall tables 99th'!E87</f>
        <v>286.2</v>
      </c>
      <c r="D87" s="13">
        <f>'Rainfall tables 99th'!F87</f>
        <v>143.1</v>
      </c>
      <c r="E87" s="33"/>
      <c r="F87" s="33"/>
      <c r="G87" s="34"/>
    </row>
    <row r="88" ht="21.95" customHeight="1">
      <c r="A88" s="15">
        <v>1979</v>
      </c>
      <c r="B88" s="11">
        <f>'Rainfall tables 99th'!D88</f>
        <v>1</v>
      </c>
      <c r="C88" s="13">
        <f>'Rainfall tables 99th'!E88</f>
        <v>131.2</v>
      </c>
      <c r="D88" s="13">
        <f>'Rainfall tables 99th'!F88</f>
        <v>131.2</v>
      </c>
      <c r="E88" s="33"/>
      <c r="F88" s="33"/>
      <c r="G88" s="34"/>
    </row>
    <row r="89" ht="21.95" customHeight="1">
      <c r="A89" s="15">
        <v>1980</v>
      </c>
      <c r="B89" s="11">
        <f>'Rainfall tables 99th'!D89</f>
        <v>0</v>
      </c>
      <c r="C89" s="13">
        <f>'Rainfall tables 99th'!E89</f>
        <v>0</v>
      </c>
      <c r="D89" s="13">
        <f>'Rainfall tables 99th'!F89</f>
        <v>0</v>
      </c>
      <c r="E89" s="33"/>
      <c r="F89" s="33"/>
      <c r="G89" s="34"/>
    </row>
    <row r="90" ht="21.95" customHeight="1">
      <c r="A90" s="15">
        <v>1981</v>
      </c>
      <c r="B90" s="11">
        <f>'Rainfall tables 99th'!D90</f>
        <v>2</v>
      </c>
      <c r="C90" s="13">
        <f>'Rainfall tables 99th'!E90</f>
        <v>343.8</v>
      </c>
      <c r="D90" s="13">
        <f>'Rainfall tables 99th'!F90</f>
        <v>171.9</v>
      </c>
      <c r="E90" t="s" s="29">
        <v>23</v>
      </c>
      <c r="F90" t="s" s="29">
        <v>23</v>
      </c>
      <c r="G90" t="s" s="30">
        <v>23</v>
      </c>
    </row>
    <row r="91" ht="21.95" customHeight="1">
      <c r="A91" s="15">
        <v>1982</v>
      </c>
      <c r="B91" s="11">
        <f>'Rainfall tables 99th'!D91</f>
        <v>0</v>
      </c>
      <c r="C91" s="13">
        <f>'Rainfall tables 99th'!E91</f>
        <v>0</v>
      </c>
      <c r="D91" s="13">
        <f>'Rainfall tables 99th'!F91</f>
        <v>0</v>
      </c>
      <c r="E91" s="31">
        <f>_xlfn.AVERAGEIF(B109:B130,"&gt;0")</f>
        <v>1.66666666666667</v>
      </c>
      <c r="F91" s="31">
        <f>_xlfn.AVERAGEIF(C109:C130,"&gt;0")</f>
        <v>310.04</v>
      </c>
      <c r="G91" s="32">
        <f>_xlfn.AVERAGEIF(D109:D130,"&gt;0")</f>
        <v>195.515555555556</v>
      </c>
    </row>
    <row r="92" ht="21.95" customHeight="1">
      <c r="A92" s="15">
        <v>1983</v>
      </c>
      <c r="B92" s="11">
        <f>'Rainfall tables 99th'!D92</f>
        <v>0</v>
      </c>
      <c r="C92" s="13">
        <f>'Rainfall tables 99th'!E92</f>
        <v>0</v>
      </c>
      <c r="D92" s="13">
        <f>'Rainfall tables 99th'!F92</f>
        <v>0</v>
      </c>
      <c r="E92" s="27"/>
      <c r="F92" s="27"/>
      <c r="G92" s="28"/>
    </row>
    <row r="93" ht="21.95" customHeight="1">
      <c r="A93" s="15">
        <v>1984</v>
      </c>
      <c r="B93" s="11">
        <f>'Rainfall tables 99th'!D93</f>
        <v>3</v>
      </c>
      <c r="C93" s="13">
        <f>'Rainfall tables 99th'!E93</f>
        <v>688.4</v>
      </c>
      <c r="D93" s="13">
        <f>'Rainfall tables 99th'!F93</f>
        <v>229.466666666667</v>
      </c>
      <c r="E93" s="27"/>
      <c r="F93" s="27"/>
      <c r="G93" s="28"/>
    </row>
    <row r="94" ht="21.95" customHeight="1">
      <c r="A94" s="15">
        <v>1985</v>
      </c>
      <c r="B94" s="11">
        <f>'Rainfall tables 99th'!D94</f>
        <v>2</v>
      </c>
      <c r="C94" s="13">
        <f>'Rainfall tables 99th'!E94</f>
        <v>403.1</v>
      </c>
      <c r="D94" s="13">
        <f>'Rainfall tables 99th'!F94</f>
        <v>201.55</v>
      </c>
      <c r="E94" s="27"/>
      <c r="F94" s="27"/>
      <c r="G94" s="28"/>
    </row>
    <row r="95" ht="21.95" customHeight="1">
      <c r="A95" s="15">
        <v>1986</v>
      </c>
      <c r="B95" s="11">
        <f>'Rainfall tables 99th'!D95</f>
        <v>0</v>
      </c>
      <c r="C95" s="13">
        <f>'Rainfall tables 99th'!E95</f>
        <v>0</v>
      </c>
      <c r="D95" s="13">
        <f>'Rainfall tables 99th'!F95</f>
        <v>0</v>
      </c>
      <c r="E95" s="27"/>
      <c r="F95" s="27"/>
      <c r="G95" s="28"/>
    </row>
    <row r="96" ht="21.95" customHeight="1">
      <c r="A96" s="15">
        <v>1987</v>
      </c>
      <c r="B96" s="11">
        <f>'Rainfall tables 99th'!D96</f>
        <v>2</v>
      </c>
      <c r="C96" s="13">
        <f>'Rainfall tables 99th'!E96</f>
        <v>551.8</v>
      </c>
      <c r="D96" s="13">
        <f>'Rainfall tables 99th'!F96</f>
        <v>275.9</v>
      </c>
      <c r="E96" s="27"/>
      <c r="F96" s="27"/>
      <c r="G96" s="28"/>
    </row>
    <row r="97" ht="21.95" customHeight="1">
      <c r="A97" s="15">
        <v>1988</v>
      </c>
      <c r="B97" s="11">
        <f>'Rainfall tables 99th'!D97</f>
        <v>2</v>
      </c>
      <c r="C97" s="13">
        <f>'Rainfall tables 99th'!E97</f>
        <v>326.5</v>
      </c>
      <c r="D97" s="13">
        <f>'Rainfall tables 99th'!F97</f>
        <v>163.25</v>
      </c>
      <c r="E97" s="27"/>
      <c r="F97" s="27"/>
      <c r="G97" s="28"/>
    </row>
    <row r="98" ht="21.95" customHeight="1">
      <c r="A98" s="15">
        <v>1989</v>
      </c>
      <c r="B98" s="11">
        <f>'Rainfall tables 99th'!D98</f>
        <v>1</v>
      </c>
      <c r="C98" s="13">
        <f>'Rainfall tables 99th'!E98</f>
        <v>141.6</v>
      </c>
      <c r="D98" s="13">
        <f>'Rainfall tables 99th'!F98</f>
        <v>141.6</v>
      </c>
      <c r="E98" s="27"/>
      <c r="F98" s="27"/>
      <c r="G98" s="28"/>
    </row>
    <row r="99" ht="21.95" customHeight="1">
      <c r="A99" s="15">
        <v>1990</v>
      </c>
      <c r="B99" s="11">
        <f>'Rainfall tables 99th'!D99</f>
        <v>1</v>
      </c>
      <c r="C99" s="13">
        <f>'Rainfall tables 99th'!E99</f>
        <v>158.3</v>
      </c>
      <c r="D99" s="13">
        <f>'Rainfall tables 99th'!F99</f>
        <v>158.3</v>
      </c>
      <c r="E99" s="27"/>
      <c r="F99" s="27"/>
      <c r="G99" s="28"/>
    </row>
    <row r="100" ht="21.95" customHeight="1">
      <c r="A100" s="15">
        <v>1991</v>
      </c>
      <c r="B100" s="11">
        <f>'Rainfall tables 99th'!D100</f>
        <v>2</v>
      </c>
      <c r="C100" s="13">
        <f>'Rainfall tables 99th'!E100</f>
        <v>441.9</v>
      </c>
      <c r="D100" s="13">
        <f>'Rainfall tables 99th'!F100</f>
        <v>220.95</v>
      </c>
      <c r="E100" s="27"/>
      <c r="F100" s="27"/>
      <c r="G100" s="28"/>
    </row>
    <row r="101" ht="21.95" customHeight="1">
      <c r="A101" s="15">
        <v>1992</v>
      </c>
      <c r="B101" s="11">
        <f>'Rainfall tables 99th'!D101</f>
        <v>0</v>
      </c>
      <c r="C101" s="13">
        <f>'Rainfall tables 99th'!E101</f>
        <v>0</v>
      </c>
      <c r="D101" s="13">
        <f>'Rainfall tables 99th'!F101</f>
        <v>0</v>
      </c>
      <c r="E101" s="27"/>
      <c r="F101" s="27"/>
      <c r="G101" s="28"/>
    </row>
    <row r="102" ht="21.95" customHeight="1">
      <c r="A102" s="15">
        <v>1993</v>
      </c>
      <c r="B102" s="11">
        <f>'Rainfall tables 99th'!D102</f>
        <v>0</v>
      </c>
      <c r="C102" s="13">
        <f>'Rainfall tables 99th'!E102</f>
        <v>0</v>
      </c>
      <c r="D102" s="13">
        <f>'Rainfall tables 99th'!F102</f>
        <v>0</v>
      </c>
      <c r="E102" s="27"/>
      <c r="F102" s="27"/>
      <c r="G102" s="28"/>
    </row>
    <row r="103" ht="21.95" customHeight="1">
      <c r="A103" s="15">
        <v>1994</v>
      </c>
      <c r="B103" s="11">
        <f>'Rainfall tables 99th'!D103</f>
        <v>2</v>
      </c>
      <c r="C103" s="13">
        <f>'Rainfall tables 99th'!E103</f>
        <v>275.7</v>
      </c>
      <c r="D103" s="13">
        <f>'Rainfall tables 99th'!F103</f>
        <v>137.85</v>
      </c>
      <c r="E103" s="27"/>
      <c r="F103" s="27"/>
      <c r="G103" s="28"/>
    </row>
    <row r="104" ht="21.95" customHeight="1">
      <c r="A104" s="15">
        <v>1995</v>
      </c>
      <c r="B104" s="11">
        <f>'Rainfall tables 99th'!D104</f>
        <v>0</v>
      </c>
      <c r="C104" s="13">
        <f>'Rainfall tables 99th'!E104</f>
        <v>0</v>
      </c>
      <c r="D104" s="13">
        <f>'Rainfall tables 99th'!F104</f>
        <v>0</v>
      </c>
      <c r="E104" s="27"/>
      <c r="F104" s="27"/>
      <c r="G104" s="28"/>
    </row>
    <row r="105" ht="21.95" customHeight="1">
      <c r="A105" s="15">
        <v>1996</v>
      </c>
      <c r="B105" s="11">
        <f>'Rainfall tables 99th'!D105</f>
        <v>3</v>
      </c>
      <c r="C105" s="13">
        <f>'Rainfall tables 99th'!E105</f>
        <v>489.3</v>
      </c>
      <c r="D105" s="13">
        <f>'Rainfall tables 99th'!F105</f>
        <v>163.1</v>
      </c>
      <c r="E105" s="27"/>
      <c r="F105" s="27"/>
      <c r="G105" s="28"/>
    </row>
    <row r="106" ht="21.95" customHeight="1">
      <c r="A106" s="15">
        <v>1997</v>
      </c>
      <c r="B106" s="11">
        <f>'Rainfall tables 99th'!D106</f>
        <v>0</v>
      </c>
      <c r="C106" s="13">
        <f>'Rainfall tables 99th'!E106</f>
        <v>0</v>
      </c>
      <c r="D106" s="13">
        <f>'Rainfall tables 99th'!F106</f>
        <v>0</v>
      </c>
      <c r="E106" s="27"/>
      <c r="F106" s="27"/>
      <c r="G106" s="28"/>
    </row>
    <row r="107" ht="21.95" customHeight="1">
      <c r="A107" s="15">
        <v>1998</v>
      </c>
      <c r="B107" s="11">
        <f>'Rainfall tables 99th'!D107</f>
        <v>0</v>
      </c>
      <c r="C107" s="13">
        <f>'Rainfall tables 99th'!E107</f>
        <v>0</v>
      </c>
      <c r="D107" s="13">
        <f>'Rainfall tables 99th'!F107</f>
        <v>0</v>
      </c>
      <c r="E107" s="27"/>
      <c r="F107" s="27"/>
      <c r="G107" s="28"/>
    </row>
    <row r="108" ht="21.95" customHeight="1">
      <c r="A108" s="15">
        <v>1999</v>
      </c>
      <c r="B108" s="11">
        <f>'Rainfall tables 99th'!D108</f>
        <v>1</v>
      </c>
      <c r="C108" s="13">
        <f>'Rainfall tables 99th'!E108</f>
        <v>268.2</v>
      </c>
      <c r="D108" s="13">
        <f>'Rainfall tables 99th'!F108</f>
        <v>268.2</v>
      </c>
      <c r="E108" s="27"/>
      <c r="F108" s="27"/>
      <c r="G108" s="28"/>
    </row>
    <row r="109" ht="21.95" customHeight="1">
      <c r="A109" s="15">
        <v>2000</v>
      </c>
      <c r="B109" s="11">
        <f>'Rainfall tables 99th'!D109</f>
        <v>0</v>
      </c>
      <c r="C109" s="13">
        <f>'Rainfall tables 99th'!E109</f>
        <v>0</v>
      </c>
      <c r="D109" s="13">
        <f>'Rainfall tables 99th'!F109</f>
        <v>0</v>
      </c>
      <c r="E109" s="27"/>
      <c r="F109" s="27"/>
      <c r="G109" s="28"/>
    </row>
    <row r="110" ht="21.95" customHeight="1">
      <c r="A110" s="15">
        <v>2001</v>
      </c>
      <c r="B110" s="11">
        <f>'Rainfall tables 99th'!D110</f>
        <v>1</v>
      </c>
      <c r="C110" s="13">
        <f>'Rainfall tables 99th'!E110</f>
        <v>309.8</v>
      </c>
      <c r="D110" s="13">
        <f>'Rainfall tables 99th'!F110</f>
        <v>309.8</v>
      </c>
      <c r="E110" s="27"/>
      <c r="F110" s="27"/>
      <c r="G110" s="28"/>
    </row>
    <row r="111" ht="21.95" customHeight="1">
      <c r="A111" s="15">
        <v>2002</v>
      </c>
      <c r="B111" s="11">
        <f>'Rainfall tables 99th'!D111</f>
        <v>0</v>
      </c>
      <c r="C111" s="13">
        <f>'Rainfall tables 99th'!E111</f>
        <v>0</v>
      </c>
      <c r="D111" s="13">
        <f>'Rainfall tables 99th'!F111</f>
        <v>0</v>
      </c>
      <c r="E111" s="27"/>
      <c r="F111" s="27"/>
      <c r="G111" s="28"/>
    </row>
    <row r="112" ht="21.95" customHeight="1">
      <c r="A112" s="15">
        <v>2003</v>
      </c>
      <c r="B112" s="11">
        <f>'Rainfall tables 99th'!D112</f>
        <v>2</v>
      </c>
      <c r="C112" s="13">
        <f>'Rainfall tables 99th'!E112</f>
        <v>332.6</v>
      </c>
      <c r="D112" s="13">
        <f>'Rainfall tables 99th'!F112</f>
        <v>166.3</v>
      </c>
      <c r="E112" s="27"/>
      <c r="F112" s="27"/>
      <c r="G112" s="28"/>
    </row>
    <row r="113" ht="21.95" customHeight="1">
      <c r="A113" s="15">
        <v>2004</v>
      </c>
      <c r="B113" s="11">
        <f>'Rainfall tables 99th'!D113</f>
        <v>1</v>
      </c>
      <c r="C113" s="13">
        <f>'Rainfall tables 99th'!E113</f>
        <v>127.2</v>
      </c>
      <c r="D113" s="13">
        <f>'Rainfall tables 99th'!F113</f>
        <v>127.2</v>
      </c>
      <c r="E113" s="27"/>
      <c r="F113" s="27"/>
      <c r="G113" s="28"/>
    </row>
    <row r="114" ht="21.95" customHeight="1">
      <c r="A114" s="15">
        <v>2005</v>
      </c>
      <c r="B114" s="11">
        <f>'Rainfall tables 99th'!D114</f>
        <v>1</v>
      </c>
      <c r="C114" s="13">
        <f>'Rainfall tables 99th'!E114</f>
        <v>252.4</v>
      </c>
      <c r="D114" s="13">
        <f>'Rainfall tables 99th'!F114</f>
        <v>252.4</v>
      </c>
      <c r="E114" s="35"/>
      <c r="F114" s="35"/>
      <c r="G114" s="36"/>
    </row>
    <row r="115" ht="21.95" customHeight="1">
      <c r="A115" s="15">
        <v>2006</v>
      </c>
      <c r="B115" s="11">
        <f>'Rainfall tables 99th'!D115</f>
        <v>6</v>
      </c>
      <c r="C115" s="13">
        <f>'Rainfall tables 99th'!E115</f>
        <v>1029.2</v>
      </c>
      <c r="D115" s="13">
        <f>'Rainfall tables 99th'!F115</f>
        <v>171.533333333333</v>
      </c>
      <c r="E115" s="35"/>
      <c r="F115" s="35"/>
      <c r="G115" s="36"/>
    </row>
    <row r="116" ht="21.95" customHeight="1">
      <c r="A116" s="15">
        <v>2007</v>
      </c>
      <c r="B116" s="11">
        <f>'Rainfall tables 99th'!D116</f>
        <v>0</v>
      </c>
      <c r="C116" s="13">
        <f>'Rainfall tables 99th'!E116</f>
        <v>0</v>
      </c>
      <c r="D116" s="13">
        <f>'Rainfall tables 99th'!F116</f>
        <v>0</v>
      </c>
      <c r="E116" s="35"/>
      <c r="F116" s="35"/>
      <c r="G116" s="36"/>
    </row>
    <row r="117" ht="21.95" customHeight="1">
      <c r="A117" s="15">
        <v>2008</v>
      </c>
      <c r="B117" s="11">
        <f>'Rainfall tables 99th'!D117</f>
        <v>1</v>
      </c>
      <c r="C117" s="13">
        <f>'Rainfall tables 99th'!E117</f>
        <v>149.2</v>
      </c>
      <c r="D117" s="13">
        <f>'Rainfall tables 99th'!F117</f>
        <v>149.2</v>
      </c>
      <c r="E117" s="35"/>
      <c r="F117" s="35"/>
      <c r="G117" s="36"/>
    </row>
    <row r="118" ht="21.95" customHeight="1">
      <c r="A118" s="15">
        <v>2009</v>
      </c>
      <c r="B118" s="11">
        <f>'Rainfall tables 99th'!D118</f>
        <v>2</v>
      </c>
      <c r="C118" s="13">
        <f>'Rainfall tables 99th'!E118</f>
        <v>267.4</v>
      </c>
      <c r="D118" s="13">
        <f>'Rainfall tables 99th'!F118</f>
        <v>133.7</v>
      </c>
      <c r="E118" s="35"/>
      <c r="F118" s="35"/>
      <c r="G118" s="36"/>
    </row>
    <row r="119" ht="21.95" customHeight="1">
      <c r="A119" s="15">
        <v>2010</v>
      </c>
      <c r="B119" s="11">
        <f>'Rainfall tables 99th'!D119</f>
        <v>2</v>
      </c>
      <c r="C119" s="13">
        <f>'Rainfall tables 99th'!E119</f>
        <v>557</v>
      </c>
      <c r="D119" s="13">
        <f>'Rainfall tables 99th'!F119</f>
        <v>278.5</v>
      </c>
      <c r="E119" s="35"/>
      <c r="F119" s="35"/>
      <c r="G119" s="36"/>
    </row>
    <row r="120" ht="21.95" customHeight="1">
      <c r="A120" s="15">
        <v>2011</v>
      </c>
      <c r="B120" s="11">
        <f>'Rainfall tables 99th'!D120</f>
        <v>1</v>
      </c>
      <c r="C120" s="13">
        <f>'Rainfall tables 99th'!E120</f>
        <v>179.4</v>
      </c>
      <c r="D120" s="13">
        <f>'Rainfall tables 99th'!F120</f>
        <v>179.4</v>
      </c>
      <c r="E120" s="35"/>
      <c r="F120" s="35"/>
      <c r="G120" s="36"/>
    </row>
    <row r="121" ht="21.95" customHeight="1">
      <c r="A121" s="15">
        <v>2012</v>
      </c>
      <c r="B121" s="11">
        <f>'Rainfall tables 99th'!D121</f>
        <v>0</v>
      </c>
      <c r="C121" s="13">
        <f>'Rainfall tables 99th'!E121</f>
        <v>0</v>
      </c>
      <c r="D121" s="13">
        <f>'Rainfall tables 99th'!F121</f>
        <v>0</v>
      </c>
      <c r="E121" s="35"/>
      <c r="F121" s="35"/>
      <c r="G121" s="36"/>
    </row>
    <row r="122" ht="21.95" customHeight="1">
      <c r="A122" s="15">
        <v>2013</v>
      </c>
      <c r="B122" s="11">
        <f>'Rainfall tables 99th'!D122</f>
        <v>1</v>
      </c>
      <c r="C122" s="13">
        <f>'Rainfall tables 99th'!E122</f>
        <v>172.2</v>
      </c>
      <c r="D122" s="13">
        <f>'Rainfall tables 99th'!F122</f>
        <v>172.2</v>
      </c>
      <c r="E122" s="35"/>
      <c r="F122" s="35"/>
      <c r="G122" s="36"/>
    </row>
    <row r="123" ht="21.95" customHeight="1">
      <c r="A123" s="15">
        <v>2014</v>
      </c>
      <c r="B123" s="11">
        <f>'Rainfall tables 99th'!D123</f>
        <v>0</v>
      </c>
      <c r="C123" s="13">
        <f>'Rainfall tables 99th'!E123</f>
        <v>0</v>
      </c>
      <c r="D123" s="13">
        <f>'Rainfall tables 99th'!F123</f>
        <v>0</v>
      </c>
      <c r="E123" s="35"/>
      <c r="F123" s="35"/>
      <c r="G123" s="36"/>
    </row>
    <row r="124" ht="21.95" customHeight="1">
      <c r="A124" s="15">
        <v>2015</v>
      </c>
      <c r="B124" s="11">
        <f>'Rainfall tables 99th'!D124</f>
        <v>2</v>
      </c>
      <c r="C124" s="13">
        <f>'Rainfall tables 99th'!E124</f>
        <v>288.8</v>
      </c>
      <c r="D124" s="13">
        <f>'Rainfall tables 99th'!F124</f>
        <v>144.4</v>
      </c>
      <c r="E124" s="35"/>
      <c r="F124" s="35"/>
      <c r="G124" s="36"/>
    </row>
    <row r="125" ht="21.95" customHeight="1">
      <c r="A125" s="15">
        <v>2016</v>
      </c>
      <c r="B125" s="11">
        <f>'Rainfall tables 99th'!D125</f>
        <v>1</v>
      </c>
      <c r="C125" s="13">
        <f>'Rainfall tables 99th'!E125</f>
        <v>222.4</v>
      </c>
      <c r="D125" s="13">
        <f>'Rainfall tables 99th'!F125</f>
        <v>222.4</v>
      </c>
      <c r="E125" s="35"/>
      <c r="F125" s="35"/>
      <c r="G125" s="36"/>
    </row>
    <row r="126" ht="21.95" customHeight="1">
      <c r="A126" s="15">
        <v>2017</v>
      </c>
      <c r="B126" s="11">
        <f>'Rainfall tables 99th'!D126</f>
        <v>1</v>
      </c>
      <c r="C126" s="13">
        <f>'Rainfall tables 99th'!E126</f>
        <v>233.2</v>
      </c>
      <c r="D126" s="13">
        <f>'Rainfall tables 99th'!F126</f>
        <v>233.2</v>
      </c>
      <c r="E126" s="35"/>
      <c r="F126" s="35"/>
      <c r="G126" s="36"/>
    </row>
    <row r="127" ht="21.95" customHeight="1">
      <c r="A127" s="15">
        <v>2018</v>
      </c>
      <c r="B127" s="11">
        <f>'Rainfall tables 99th'!D127</f>
        <v>0</v>
      </c>
      <c r="C127" s="13">
        <f>'Rainfall tables 99th'!E127</f>
        <v>0</v>
      </c>
      <c r="D127" s="13">
        <f>'Rainfall tables 99th'!F127</f>
        <v>0</v>
      </c>
      <c r="E127" s="35"/>
      <c r="F127" s="35"/>
      <c r="G127" s="36"/>
    </row>
    <row r="128" ht="21.95" customHeight="1">
      <c r="A128" s="15">
        <v>2019</v>
      </c>
      <c r="B128" s="11">
        <f>'Rainfall tables 99th'!D128</f>
        <v>0</v>
      </c>
      <c r="C128" s="13">
        <f>'Rainfall tables 99th'!E128</f>
        <v>0</v>
      </c>
      <c r="D128" s="13">
        <f>'Rainfall tables 99th'!F128</f>
        <v>0</v>
      </c>
      <c r="E128" s="35"/>
      <c r="F128" s="35"/>
      <c r="G128" s="36"/>
    </row>
    <row r="129" ht="21.95" customHeight="1">
      <c r="A129" s="15">
        <v>2020</v>
      </c>
      <c r="B129" s="11">
        <f>'Rainfall tables 99th'!D129</f>
        <v>1</v>
      </c>
      <c r="C129" s="13">
        <f>'Rainfall tables 99th'!E129</f>
        <v>255.2</v>
      </c>
      <c r="D129" s="13">
        <f>'Rainfall tables 99th'!F129</f>
        <v>255.2</v>
      </c>
      <c r="E129" s="35"/>
      <c r="F129" s="35"/>
      <c r="G129" s="36"/>
    </row>
    <row r="130" ht="22.75" customHeight="1">
      <c r="A130" s="16">
        <v>2021</v>
      </c>
      <c r="B130" s="17">
        <f>'Rainfall tables 99th'!D130</f>
        <v>2</v>
      </c>
      <c r="C130" s="19">
        <f>'Rainfall tables 99th'!E130</f>
        <v>274.6</v>
      </c>
      <c r="D130" s="19">
        <f>'Rainfall tables 99th'!F130</f>
        <v>137.3</v>
      </c>
      <c r="E130" s="37"/>
      <c r="F130" s="37"/>
      <c r="G130" s="38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