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ainfall tables 90th" sheetId="1" r:id="rId4"/>
    <sheet name="Rainfall charts 90th" sheetId="2" r:id="rId5"/>
    <sheet name="Rainfall tables 95th" sheetId="3" r:id="rId6"/>
    <sheet name="Rainfall charts 95th" sheetId="4" r:id="rId7"/>
    <sheet name="Rainfall tables 99th" sheetId="5" r:id="rId8"/>
    <sheet name="Rainfall charts 99th" sheetId="6" r:id="rId9"/>
  </sheets>
</workbook>
</file>

<file path=xl/sharedStrings.xml><?xml version="1.0" encoding="utf-8"?>
<sst xmlns="http://schemas.openxmlformats.org/spreadsheetml/2006/main" uniqueCount="19">
  <si>
    <t>Annual # rainfall days</t>
  </si>
  <si>
    <t>Annual rainfall mm averages</t>
  </si>
  <si>
    <t>Annual # days above 90th percentile</t>
  </si>
  <si>
    <t>Annual total mm in days above 90th percentile</t>
  </si>
  <si>
    <t>Annual average mm in days above 90th percentile</t>
  </si>
  <si>
    <t>1904</t>
  </si>
  <si>
    <t>1905</t>
  </si>
  <si>
    <t>1906</t>
  </si>
  <si>
    <t>1907</t>
  </si>
  <si>
    <t>1908</t>
  </si>
  <si>
    <t>1909</t>
  </si>
  <si>
    <t>1904-1999</t>
  </si>
  <si>
    <t>2000-2021</t>
  </si>
  <si>
    <t>Annual # days above 95th percentile</t>
  </si>
  <si>
    <t>Annual total mm in days above 95th percentile</t>
  </si>
  <si>
    <t>Annual average mm in days above 95th percentile</t>
  </si>
  <si>
    <t>Annual # days above 99th percentile</t>
  </si>
  <si>
    <t>Annual total mm in days above 99th percentile</t>
  </si>
  <si>
    <t>Annual average mm in days above 99th percentile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</si>
</sst>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10">
    <font>
      <sz val="10"/>
      <color indexed="8"/>
      <name val="Helvetica Neue"/>
    </font>
    <font>
      <sz val="12"/>
      <color indexed="8"/>
      <name val="Helvetica Neue"/>
    </font>
    <font>
      <b val="1"/>
      <sz val="12"/>
      <color indexed="8"/>
      <name val="Arial"/>
    </font>
    <font>
      <sz val="12"/>
      <color indexed="8"/>
      <name val="Arial"/>
    </font>
    <font>
      <b val="1"/>
      <sz val="9"/>
      <color indexed="8"/>
      <name val="Helvetica"/>
    </font>
    <font>
      <b val="1"/>
      <sz val="10"/>
      <color indexed="8"/>
      <name val="Helvetica Neue"/>
    </font>
    <font>
      <sz val="12"/>
      <color indexed="13"/>
      <name val="Helvetica Neue"/>
    </font>
    <font>
      <sz val="14"/>
      <color indexed="8"/>
      <name val="Arial"/>
    </font>
    <font>
      <b val="1"/>
      <sz val="11"/>
      <color indexed="8"/>
      <name val="Helvetica Neue"/>
    </font>
    <font>
      <sz val="11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16">
    <border>
      <left/>
      <right/>
      <top/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1"/>
      </top>
      <bottom style="thin">
        <color indexed="10"/>
      </bottom>
      <diagonal/>
    </border>
    <border>
      <left style="medium">
        <color indexed="8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1"/>
      </right>
      <top style="thin">
        <color indexed="10"/>
      </top>
      <bottom style="medium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3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fillId="2" borderId="1" applyNumberFormat="0" applyFont="1" applyFill="1" applyBorder="1" applyAlignment="1" applyProtection="0">
      <alignment horizontal="center" vertical="center" wrapText="1"/>
    </xf>
    <xf numFmtId="49" fontId="2" fillId="2" borderId="2" applyNumberFormat="1" applyFont="1" applyFill="1" applyBorder="1" applyAlignment="1" applyProtection="0">
      <alignment horizontal="center" vertical="center" wrapText="1"/>
    </xf>
    <xf numFmtId="49" fontId="2" fillId="2" borderId="3" applyNumberFormat="1" applyFont="1" applyFill="1" applyBorder="1" applyAlignment="1" applyProtection="0">
      <alignment horizontal="center" vertical="center" wrapText="1"/>
    </xf>
    <xf numFmtId="49" fontId="2" fillId="3" borderId="4" applyNumberFormat="1" applyFont="1" applyFill="1" applyBorder="1" applyAlignment="1" applyProtection="0">
      <alignment horizontal="center" vertical="top" wrapText="1"/>
    </xf>
    <xf numFmtId="0" fontId="3" borderId="5" applyNumberFormat="1" applyFont="1" applyFill="0" applyBorder="1" applyAlignment="1" applyProtection="0">
      <alignment horizontal="center" vertical="center" wrapText="1"/>
    </xf>
    <xf numFmtId="59" fontId="3" borderId="6" applyNumberFormat="1" applyFont="1" applyFill="0" applyBorder="1" applyAlignment="1" applyProtection="0">
      <alignment horizontal="center" vertical="center" wrapText="1"/>
    </xf>
    <xf numFmtId="0" fontId="3" borderId="6" applyNumberFormat="1" applyFont="1" applyFill="0" applyBorder="1" applyAlignment="1" applyProtection="0">
      <alignment horizontal="center" vertical="center" wrapText="1"/>
    </xf>
    <xf numFmtId="59" fontId="3" borderId="7" applyNumberFormat="1" applyFont="1" applyFill="0" applyBorder="1" applyAlignment="1" applyProtection="0">
      <alignment horizontal="center" vertical="center" wrapText="1"/>
    </xf>
    <xf numFmtId="49" fontId="2" fillId="3" borderId="8" applyNumberFormat="1" applyFont="1" applyFill="1" applyBorder="1" applyAlignment="1" applyProtection="0">
      <alignment horizontal="center" vertical="top" wrapText="1"/>
    </xf>
    <xf numFmtId="0" fontId="3" borderId="9" applyNumberFormat="1" applyFont="1" applyFill="0" applyBorder="1" applyAlignment="1" applyProtection="0">
      <alignment horizontal="center" vertical="center" wrapText="1"/>
    </xf>
    <xf numFmtId="59" fontId="3" borderId="10" applyNumberFormat="1" applyFont="1" applyFill="0" applyBorder="1" applyAlignment="1" applyProtection="0">
      <alignment horizontal="center" vertical="center" wrapText="1"/>
    </xf>
    <xf numFmtId="0" fontId="3" borderId="10" applyNumberFormat="1" applyFont="1" applyFill="0" applyBorder="1" applyAlignment="1" applyProtection="0">
      <alignment horizontal="center" vertical="center" wrapText="1"/>
    </xf>
    <xf numFmtId="59" fontId="3" borderId="11" applyNumberFormat="1" applyFont="1" applyFill="0" applyBorder="1" applyAlignment="1" applyProtection="0">
      <alignment horizontal="center" vertical="center" wrapText="1"/>
    </xf>
    <xf numFmtId="0" fontId="2" fillId="3" borderId="8" applyNumberFormat="1" applyFont="1" applyFill="1" applyBorder="1" applyAlignment="1" applyProtection="0">
      <alignment horizontal="center" vertical="top" wrapText="1"/>
    </xf>
    <xf numFmtId="0" fontId="2" fillId="3" borderId="12" applyNumberFormat="1" applyFont="1" applyFill="1" applyBorder="1" applyAlignment="1" applyProtection="0">
      <alignment horizontal="center" vertical="top" wrapText="1"/>
    </xf>
    <xf numFmtId="0" fontId="3" borderId="13" applyNumberFormat="1" applyFont="1" applyFill="0" applyBorder="1" applyAlignment="1" applyProtection="0">
      <alignment horizontal="center" vertical="center" wrapText="1"/>
    </xf>
    <xf numFmtId="59" fontId="3" borderId="14" applyNumberFormat="1" applyFont="1" applyFill="0" applyBorder="1" applyAlignment="1" applyProtection="0">
      <alignment horizontal="center" vertical="center" wrapText="1"/>
    </xf>
    <xf numFmtId="0" fontId="3" borderId="14" applyNumberFormat="1" applyFont="1" applyFill="0" applyBorder="1" applyAlignment="1" applyProtection="0">
      <alignment horizontal="center" vertical="center" wrapText="1"/>
    </xf>
    <xf numFmtId="59" fontId="3" borderId="15" applyNumberFormat="1" applyFont="1" applyFill="0" applyBorder="1" applyAlignment="1" applyProtection="0">
      <alignment horizontal="center" vertical="center" wrapText="1"/>
    </xf>
    <xf numFmtId="0" fontId="0" applyNumberFormat="1" applyFont="1" applyFill="0" applyBorder="0" applyAlignment="1" applyProtection="0">
      <alignment vertical="top" wrapText="1"/>
    </xf>
    <xf numFmtId="49" fontId="4" fillId="2" borderId="2" applyNumberFormat="1" applyFont="1" applyFill="1" applyBorder="1" applyAlignment="1" applyProtection="0">
      <alignment horizontal="center" vertical="center" wrapText="1"/>
    </xf>
    <xf numFmtId="0" fontId="2" fillId="2" borderId="2" applyNumberFormat="0" applyFont="1" applyFill="1" applyBorder="1" applyAlignment="1" applyProtection="0">
      <alignment horizontal="center" vertical="center" wrapText="1"/>
    </xf>
    <xf numFmtId="0" fontId="2" fillId="2" borderId="3" applyNumberFormat="0" applyFont="1" applyFill="1" applyBorder="1" applyAlignment="1" applyProtection="0">
      <alignment horizontal="center" vertical="center" wrapText="1"/>
    </xf>
    <xf numFmtId="0" fontId="3" borderId="6" applyNumberFormat="0" applyFont="1" applyFill="0" applyBorder="1" applyAlignment="1" applyProtection="0">
      <alignment horizontal="center" vertical="center" wrapText="1"/>
    </xf>
    <xf numFmtId="0" fontId="3" borderId="7" applyNumberFormat="0" applyFont="1" applyFill="0" applyBorder="1" applyAlignment="1" applyProtection="0">
      <alignment horizontal="center" vertical="center" wrapText="1"/>
    </xf>
    <xf numFmtId="0" fontId="3" borderId="10" applyNumberFormat="0" applyFont="1" applyFill="0" applyBorder="1" applyAlignment="1" applyProtection="0">
      <alignment horizontal="center" vertical="center" wrapText="1"/>
    </xf>
    <xf numFmtId="0" fontId="3" borderId="11" applyNumberFormat="0" applyFont="1" applyFill="0" applyBorder="1" applyAlignment="1" applyProtection="0">
      <alignment horizontal="center" vertical="center" wrapText="1"/>
    </xf>
    <xf numFmtId="0" fontId="0" borderId="10" applyNumberFormat="0" applyFont="1" applyFill="0" applyBorder="1" applyAlignment="1" applyProtection="0">
      <alignment vertical="top" wrapText="1"/>
    </xf>
    <xf numFmtId="0" fontId="0" borderId="11" applyNumberFormat="0" applyFont="1" applyFill="0" applyBorder="1" applyAlignment="1" applyProtection="0">
      <alignment vertical="top" wrapText="1"/>
    </xf>
    <xf numFmtId="49" fontId="5" borderId="10" applyNumberFormat="1" applyFont="1" applyFill="0" applyBorder="1" applyAlignment="1" applyProtection="0">
      <alignment horizontal="center" vertical="center" wrapText="1"/>
    </xf>
    <xf numFmtId="49" fontId="5" borderId="11" applyNumberFormat="1" applyFont="1" applyFill="0" applyBorder="1" applyAlignment="1" applyProtection="0">
      <alignment horizontal="center" vertical="center" wrapText="1"/>
    </xf>
    <xf numFmtId="59" fontId="0" borderId="10" applyNumberFormat="1" applyFont="1" applyFill="0" applyBorder="1" applyAlignment="1" applyProtection="0">
      <alignment horizontal="center" vertical="center" wrapText="1"/>
    </xf>
    <xf numFmtId="59" fontId="0" borderId="11" applyNumberFormat="1" applyFont="1" applyFill="0" applyBorder="1" applyAlignment="1" applyProtection="0">
      <alignment horizontal="center" vertical="center" wrapText="1"/>
    </xf>
    <xf numFmtId="0" fontId="0" borderId="10" applyNumberFormat="0" applyFont="1" applyFill="0" applyBorder="1" applyAlignment="1" applyProtection="0">
      <alignment horizontal="center" vertical="center" wrapText="1"/>
    </xf>
    <xf numFmtId="0" fontId="0" borderId="11" applyNumberFormat="0" applyFont="1" applyFill="0" applyBorder="1" applyAlignment="1" applyProtection="0">
      <alignment horizontal="center" vertical="center" wrapText="1"/>
    </xf>
    <xf numFmtId="59" fontId="0" borderId="14" applyNumberFormat="1" applyFont="1" applyFill="0" applyBorder="1" applyAlignment="1" applyProtection="0">
      <alignment horizontal="center" vertical="center" wrapText="1"/>
    </xf>
    <xf numFmtId="59" fontId="0" borderId="15" applyNumberFormat="1" applyFont="1" applyFill="0" applyBorder="1" applyAlignment="1" applyProtection="0">
      <alignment horizontal="center" vertical="center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efffe"/>
      <rgbColor rgb="ffb8b8b8"/>
      <rgbColor rgb="ff64b2d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# days above 90th percentile (24.6mm) rainfall at                                                      Beaudesert 40014 and 40983, 1904-2021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16404"/>
          <c:y val="0.1142"/>
          <c:w val="0.951986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90th'!$B$1</c:f>
              <c:strCache>
                <c:ptCount val="1"/>
                <c:pt idx="0">
                  <c:v>Annual # days above 90th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90th'!$A$2:$A$119</c:f>
              <c:strCache>
                <c:ptCount val="118"/>
                <c:pt idx="0">
                  <c:v>1904</c:v>
                </c:pt>
                <c:pt idx="1">
                  <c:v>1905</c:v>
                </c:pt>
                <c:pt idx="2">
                  <c:v>1906</c:v>
                </c:pt>
                <c:pt idx="3">
                  <c:v>1907</c:v>
                </c:pt>
                <c:pt idx="4">
                  <c:v>1908</c:v>
                </c:pt>
                <c:pt idx="5">
                  <c:v>1909</c:v>
                </c:pt>
                <c:pt idx="6">
                  <c:v>1910</c:v>
                </c:pt>
                <c:pt idx="7">
                  <c:v>1911</c:v>
                </c:pt>
                <c:pt idx="8">
                  <c:v>1912</c:v>
                </c:pt>
                <c:pt idx="9">
                  <c:v>1913</c:v>
                </c:pt>
                <c:pt idx="10">
                  <c:v>1914</c:v>
                </c:pt>
                <c:pt idx="11">
                  <c:v>1915</c:v>
                </c:pt>
                <c:pt idx="12">
                  <c:v>1916</c:v>
                </c:pt>
                <c:pt idx="13">
                  <c:v>1917</c:v>
                </c:pt>
                <c:pt idx="14">
                  <c:v>1918</c:v>
                </c:pt>
                <c:pt idx="15">
                  <c:v>1919</c:v>
                </c:pt>
                <c:pt idx="16">
                  <c:v>1920</c:v>
                </c:pt>
                <c:pt idx="17">
                  <c:v>1921</c:v>
                </c:pt>
                <c:pt idx="18">
                  <c:v>1922</c:v>
                </c:pt>
                <c:pt idx="19">
                  <c:v>1923</c:v>
                </c:pt>
                <c:pt idx="20">
                  <c:v>1924</c:v>
                </c:pt>
                <c:pt idx="21">
                  <c:v>1925</c:v>
                </c:pt>
                <c:pt idx="22">
                  <c:v>1926</c:v>
                </c:pt>
                <c:pt idx="23">
                  <c:v>1927</c:v>
                </c:pt>
                <c:pt idx="24">
                  <c:v>1928</c:v>
                </c:pt>
                <c:pt idx="25">
                  <c:v>1929</c:v>
                </c:pt>
                <c:pt idx="26">
                  <c:v>1930</c:v>
                </c:pt>
                <c:pt idx="27">
                  <c:v>1931</c:v>
                </c:pt>
                <c:pt idx="28">
                  <c:v>1932</c:v>
                </c:pt>
                <c:pt idx="29">
                  <c:v>1933</c:v>
                </c:pt>
                <c:pt idx="30">
                  <c:v>1934</c:v>
                </c:pt>
                <c:pt idx="31">
                  <c:v>1935</c:v>
                </c:pt>
                <c:pt idx="32">
                  <c:v>1936</c:v>
                </c:pt>
                <c:pt idx="33">
                  <c:v>1937</c:v>
                </c:pt>
                <c:pt idx="34">
                  <c:v>1938</c:v>
                </c:pt>
                <c:pt idx="35">
                  <c:v>1939</c:v>
                </c:pt>
                <c:pt idx="36">
                  <c:v>1940</c:v>
                </c:pt>
                <c:pt idx="37">
                  <c:v>1941</c:v>
                </c:pt>
                <c:pt idx="38">
                  <c:v>1942</c:v>
                </c:pt>
                <c:pt idx="39">
                  <c:v>1943</c:v>
                </c:pt>
                <c:pt idx="40">
                  <c:v>1944</c:v>
                </c:pt>
                <c:pt idx="41">
                  <c:v>1945</c:v>
                </c:pt>
                <c:pt idx="42">
                  <c:v>1946</c:v>
                </c:pt>
                <c:pt idx="43">
                  <c:v>1947</c:v>
                </c:pt>
                <c:pt idx="44">
                  <c:v>1948</c:v>
                </c:pt>
                <c:pt idx="45">
                  <c:v>1949</c:v>
                </c:pt>
                <c:pt idx="46">
                  <c:v>1950</c:v>
                </c:pt>
                <c:pt idx="47">
                  <c:v>1951</c:v>
                </c:pt>
                <c:pt idx="48">
                  <c:v>1952</c:v>
                </c:pt>
                <c:pt idx="49">
                  <c:v>1953</c:v>
                </c:pt>
                <c:pt idx="50">
                  <c:v>1954</c:v>
                </c:pt>
                <c:pt idx="51">
                  <c:v>1955</c:v>
                </c:pt>
                <c:pt idx="52">
                  <c:v>1956</c:v>
                </c:pt>
                <c:pt idx="53">
                  <c:v>1957</c:v>
                </c:pt>
                <c:pt idx="54">
                  <c:v>1958</c:v>
                </c:pt>
                <c:pt idx="55">
                  <c:v>1959</c:v>
                </c:pt>
                <c:pt idx="56">
                  <c:v>1960</c:v>
                </c:pt>
                <c:pt idx="57">
                  <c:v>1961</c:v>
                </c:pt>
                <c:pt idx="58">
                  <c:v>1962</c:v>
                </c:pt>
                <c:pt idx="59">
                  <c:v>1963</c:v>
                </c:pt>
                <c:pt idx="60">
                  <c:v>1964</c:v>
                </c:pt>
                <c:pt idx="61">
                  <c:v>1965</c:v>
                </c:pt>
                <c:pt idx="62">
                  <c:v>1966</c:v>
                </c:pt>
                <c:pt idx="63">
                  <c:v>1967</c:v>
                </c:pt>
                <c:pt idx="64">
                  <c:v>1968</c:v>
                </c:pt>
                <c:pt idx="65">
                  <c:v>1969</c:v>
                </c:pt>
                <c:pt idx="66">
                  <c:v>1970</c:v>
                </c:pt>
                <c:pt idx="67">
                  <c:v>1971</c:v>
                </c:pt>
                <c:pt idx="68">
                  <c:v>1972</c:v>
                </c:pt>
                <c:pt idx="69">
                  <c:v>1973</c:v>
                </c:pt>
                <c:pt idx="70">
                  <c:v>1974</c:v>
                </c:pt>
                <c:pt idx="71">
                  <c:v>1975</c:v>
                </c:pt>
                <c:pt idx="72">
                  <c:v>1976</c:v>
                </c:pt>
                <c:pt idx="73">
                  <c:v>1977</c:v>
                </c:pt>
                <c:pt idx="74">
                  <c:v>1978</c:v>
                </c:pt>
                <c:pt idx="75">
                  <c:v>1979</c:v>
                </c:pt>
                <c:pt idx="76">
                  <c:v>1980</c:v>
                </c:pt>
                <c:pt idx="77">
                  <c:v>1981</c:v>
                </c:pt>
                <c:pt idx="78">
                  <c:v>1982</c:v>
                </c:pt>
                <c:pt idx="79">
                  <c:v>1983</c:v>
                </c:pt>
                <c:pt idx="80">
                  <c:v>1984</c:v>
                </c:pt>
                <c:pt idx="81">
                  <c:v>1985</c:v>
                </c:pt>
                <c:pt idx="82">
                  <c:v>1986</c:v>
                </c:pt>
                <c:pt idx="83">
                  <c:v>1987</c:v>
                </c:pt>
                <c:pt idx="84">
                  <c:v>1988</c:v>
                </c:pt>
                <c:pt idx="85">
                  <c:v>1989</c:v>
                </c:pt>
                <c:pt idx="86">
                  <c:v>1990</c:v>
                </c:pt>
                <c:pt idx="87">
                  <c:v>1991</c:v>
                </c:pt>
                <c:pt idx="88">
                  <c:v>1992</c:v>
                </c:pt>
                <c:pt idx="89">
                  <c:v>1993</c:v>
                </c:pt>
                <c:pt idx="90">
                  <c:v>1994</c:v>
                </c:pt>
                <c:pt idx="91">
                  <c:v>1995</c:v>
                </c:pt>
                <c:pt idx="92">
                  <c:v>1996</c:v>
                </c:pt>
                <c:pt idx="93">
                  <c:v>1997</c:v>
                </c:pt>
                <c:pt idx="94">
                  <c:v>1998</c:v>
                </c:pt>
                <c:pt idx="95">
                  <c:v>1999</c:v>
                </c:pt>
                <c:pt idx="96">
                  <c:v>2000</c:v>
                </c:pt>
                <c:pt idx="97">
                  <c:v>2001</c:v>
                </c:pt>
                <c:pt idx="98">
                  <c:v>2002</c:v>
                </c:pt>
                <c:pt idx="99">
                  <c:v>2003</c:v>
                </c:pt>
                <c:pt idx="100">
                  <c:v>2004</c:v>
                </c:pt>
                <c:pt idx="101">
                  <c:v>2005</c:v>
                </c:pt>
                <c:pt idx="102">
                  <c:v>2006</c:v>
                </c:pt>
                <c:pt idx="103">
                  <c:v>2007</c:v>
                </c:pt>
                <c:pt idx="104">
                  <c:v>2008</c:v>
                </c:pt>
                <c:pt idx="105">
                  <c:v>2009</c:v>
                </c:pt>
                <c:pt idx="106">
                  <c:v>2010</c:v>
                </c:pt>
                <c:pt idx="107">
                  <c:v>2011</c:v>
                </c:pt>
                <c:pt idx="108">
                  <c:v>2012</c:v>
                </c:pt>
                <c:pt idx="109">
                  <c:v>2013</c:v>
                </c:pt>
                <c:pt idx="110">
                  <c:v>2014</c:v>
                </c:pt>
                <c:pt idx="111">
                  <c:v>2015</c:v>
                </c:pt>
                <c:pt idx="112">
                  <c:v>2016</c:v>
                </c:pt>
                <c:pt idx="113">
                  <c:v>2017</c:v>
                </c:pt>
                <c:pt idx="114">
                  <c:v>2018</c:v>
                </c:pt>
                <c:pt idx="115">
                  <c:v>2019</c:v>
                </c:pt>
                <c:pt idx="116">
                  <c:v>2020</c:v>
                </c:pt>
                <c:pt idx="117">
                  <c:v>2021</c:v>
                </c:pt>
              </c:strCache>
            </c:strRef>
          </c:cat>
          <c:val>
            <c:numRef>
              <c:f>'Rainfall charts 90th'!$B$2:$B$119</c:f>
              <c:numCache>
                <c:ptCount val="118"/>
                <c:pt idx="0">
                  <c:v>7.000000</c:v>
                </c:pt>
                <c:pt idx="1">
                  <c:v>9.000000</c:v>
                </c:pt>
                <c:pt idx="2">
                  <c:v>12.000000</c:v>
                </c:pt>
                <c:pt idx="3">
                  <c:v>6.000000</c:v>
                </c:pt>
                <c:pt idx="4">
                  <c:v>6.000000</c:v>
                </c:pt>
                <c:pt idx="5">
                  <c:v>5.000000</c:v>
                </c:pt>
                <c:pt idx="6">
                  <c:v>8.000000</c:v>
                </c:pt>
                <c:pt idx="7">
                  <c:v>9.000000</c:v>
                </c:pt>
                <c:pt idx="8">
                  <c:v>4.000000</c:v>
                </c:pt>
                <c:pt idx="9">
                  <c:v>7.000000</c:v>
                </c:pt>
                <c:pt idx="10">
                  <c:v>8.000000</c:v>
                </c:pt>
                <c:pt idx="11">
                  <c:v>5.000000</c:v>
                </c:pt>
                <c:pt idx="12">
                  <c:v>11.000000</c:v>
                </c:pt>
                <c:pt idx="13">
                  <c:v>13.000000</c:v>
                </c:pt>
                <c:pt idx="14">
                  <c:v>5.000000</c:v>
                </c:pt>
                <c:pt idx="15">
                  <c:v>2.000000</c:v>
                </c:pt>
                <c:pt idx="16">
                  <c:v>10.000000</c:v>
                </c:pt>
                <c:pt idx="17">
                  <c:v>12.000000</c:v>
                </c:pt>
                <c:pt idx="18">
                  <c:v>7.000000</c:v>
                </c:pt>
                <c:pt idx="19">
                  <c:v>5.000000</c:v>
                </c:pt>
                <c:pt idx="20">
                  <c:v>9.000000</c:v>
                </c:pt>
                <c:pt idx="21">
                  <c:v>8.000000</c:v>
                </c:pt>
                <c:pt idx="22">
                  <c:v>5.000000</c:v>
                </c:pt>
                <c:pt idx="23">
                  <c:v>12.000000</c:v>
                </c:pt>
                <c:pt idx="24">
                  <c:v>11.000000</c:v>
                </c:pt>
                <c:pt idx="25">
                  <c:v>13.000000</c:v>
                </c:pt>
                <c:pt idx="26">
                  <c:v>13.000000</c:v>
                </c:pt>
                <c:pt idx="27">
                  <c:v>10.000000</c:v>
                </c:pt>
                <c:pt idx="28">
                  <c:v>7.000000</c:v>
                </c:pt>
                <c:pt idx="29">
                  <c:v>11.000000</c:v>
                </c:pt>
                <c:pt idx="30">
                  <c:v>14.000000</c:v>
                </c:pt>
                <c:pt idx="31">
                  <c:v>8.000000</c:v>
                </c:pt>
                <c:pt idx="32">
                  <c:v>4.000000</c:v>
                </c:pt>
                <c:pt idx="33">
                  <c:v>8.000000</c:v>
                </c:pt>
                <c:pt idx="34">
                  <c:v>6.000000</c:v>
                </c:pt>
                <c:pt idx="35">
                  <c:v>12.000000</c:v>
                </c:pt>
                <c:pt idx="36">
                  <c:v>14.000000</c:v>
                </c:pt>
                <c:pt idx="37">
                  <c:v>6.000000</c:v>
                </c:pt>
                <c:pt idx="38">
                  <c:v>13.000000</c:v>
                </c:pt>
                <c:pt idx="39">
                  <c:v>8.000000</c:v>
                </c:pt>
                <c:pt idx="40">
                  <c:v>8.000000</c:v>
                </c:pt>
                <c:pt idx="41">
                  <c:v>13.000000</c:v>
                </c:pt>
                <c:pt idx="42">
                  <c:v>10.000000</c:v>
                </c:pt>
                <c:pt idx="43">
                  <c:v>15.000000</c:v>
                </c:pt>
                <c:pt idx="44">
                  <c:v>9.000000</c:v>
                </c:pt>
                <c:pt idx="45">
                  <c:v>13.000000</c:v>
                </c:pt>
                <c:pt idx="46">
                  <c:v>14.000000</c:v>
                </c:pt>
                <c:pt idx="47">
                  <c:v>9.000000</c:v>
                </c:pt>
                <c:pt idx="48">
                  <c:v>9.000000</c:v>
                </c:pt>
                <c:pt idx="49">
                  <c:v>11.000000</c:v>
                </c:pt>
                <c:pt idx="50">
                  <c:v>15.000000</c:v>
                </c:pt>
                <c:pt idx="51">
                  <c:v>12.000000</c:v>
                </c:pt>
                <c:pt idx="52">
                  <c:v>11.000000</c:v>
                </c:pt>
                <c:pt idx="53">
                  <c:v>5.000000</c:v>
                </c:pt>
                <c:pt idx="54">
                  <c:v>9.000000</c:v>
                </c:pt>
                <c:pt idx="55">
                  <c:v>15.000000</c:v>
                </c:pt>
                <c:pt idx="56">
                  <c:v>5.000000</c:v>
                </c:pt>
                <c:pt idx="57">
                  <c:v>16.000000</c:v>
                </c:pt>
                <c:pt idx="58">
                  <c:v>9.000000</c:v>
                </c:pt>
                <c:pt idx="59">
                  <c:v>11.000000</c:v>
                </c:pt>
                <c:pt idx="60">
                  <c:v>10.000000</c:v>
                </c:pt>
                <c:pt idx="61">
                  <c:v>3.000000</c:v>
                </c:pt>
                <c:pt idx="62">
                  <c:v>7.000000</c:v>
                </c:pt>
                <c:pt idx="63">
                  <c:v>14.000000</c:v>
                </c:pt>
                <c:pt idx="64">
                  <c:v>12.000000</c:v>
                </c:pt>
                <c:pt idx="65">
                  <c:v>7.000000</c:v>
                </c:pt>
                <c:pt idx="66">
                  <c:v>13.000000</c:v>
                </c:pt>
                <c:pt idx="67">
                  <c:v>7.000000</c:v>
                </c:pt>
                <c:pt idx="68">
                  <c:v>12.000000</c:v>
                </c:pt>
                <c:pt idx="69">
                  <c:v>8.000000</c:v>
                </c:pt>
                <c:pt idx="70">
                  <c:v>14.000000</c:v>
                </c:pt>
                <c:pt idx="71">
                  <c:v>11.000000</c:v>
                </c:pt>
                <c:pt idx="72">
                  <c:v>9.000000</c:v>
                </c:pt>
                <c:pt idx="73">
                  <c:v>5.000000</c:v>
                </c:pt>
                <c:pt idx="74">
                  <c:v>8.000000</c:v>
                </c:pt>
                <c:pt idx="75">
                  <c:v>9.000000</c:v>
                </c:pt>
                <c:pt idx="76">
                  <c:v>10.000000</c:v>
                </c:pt>
                <c:pt idx="77">
                  <c:v>15.000000</c:v>
                </c:pt>
                <c:pt idx="78">
                  <c:v>7.000000</c:v>
                </c:pt>
                <c:pt idx="79">
                  <c:v>16.000000</c:v>
                </c:pt>
                <c:pt idx="80">
                  <c:v>3.000000</c:v>
                </c:pt>
                <c:pt idx="81">
                  <c:v>5.000000</c:v>
                </c:pt>
                <c:pt idx="82">
                  <c:v>3.000000</c:v>
                </c:pt>
                <c:pt idx="83">
                  <c:v>8.000000</c:v>
                </c:pt>
                <c:pt idx="84">
                  <c:v>12.000000</c:v>
                </c:pt>
                <c:pt idx="85">
                  <c:v>9.000000</c:v>
                </c:pt>
                <c:pt idx="86">
                  <c:v>12.000000</c:v>
                </c:pt>
                <c:pt idx="87">
                  <c:v>9.000000</c:v>
                </c:pt>
                <c:pt idx="88">
                  <c:v>8.000000</c:v>
                </c:pt>
                <c:pt idx="89">
                  <c:v>2.000000</c:v>
                </c:pt>
                <c:pt idx="90">
                  <c:v>4.000000</c:v>
                </c:pt>
                <c:pt idx="91">
                  <c:v>14.000000</c:v>
                </c:pt>
                <c:pt idx="92">
                  <c:v>14.000000</c:v>
                </c:pt>
                <c:pt idx="93">
                  <c:v>8.000000</c:v>
                </c:pt>
                <c:pt idx="94">
                  <c:v>3.000000</c:v>
                </c:pt>
                <c:pt idx="95">
                  <c:v>14.000000</c:v>
                </c:pt>
                <c:pt idx="96">
                  <c:v>5.000000</c:v>
                </c:pt>
                <c:pt idx="97">
                  <c:v>8.000000</c:v>
                </c:pt>
                <c:pt idx="98">
                  <c:v>5.000000</c:v>
                </c:pt>
                <c:pt idx="99">
                  <c:v>4.000000</c:v>
                </c:pt>
                <c:pt idx="100">
                  <c:v>16.000000</c:v>
                </c:pt>
                <c:pt idx="101">
                  <c:v>5.000000</c:v>
                </c:pt>
                <c:pt idx="102">
                  <c:v>9.000000</c:v>
                </c:pt>
                <c:pt idx="103">
                  <c:v>4.000000</c:v>
                </c:pt>
                <c:pt idx="104">
                  <c:v>6.000000</c:v>
                </c:pt>
                <c:pt idx="105">
                  <c:v>10.000000</c:v>
                </c:pt>
                <c:pt idx="106">
                  <c:v>16.000000</c:v>
                </c:pt>
                <c:pt idx="107">
                  <c:v>11.000000</c:v>
                </c:pt>
                <c:pt idx="108">
                  <c:v>9.000000</c:v>
                </c:pt>
                <c:pt idx="109">
                  <c:v>13.000000</c:v>
                </c:pt>
                <c:pt idx="110">
                  <c:v>5.000000</c:v>
                </c:pt>
                <c:pt idx="111">
                  <c:v>10.000000</c:v>
                </c:pt>
                <c:pt idx="112">
                  <c:v>7.000000</c:v>
                </c:pt>
                <c:pt idx="113">
                  <c:v>8.000000</c:v>
                </c:pt>
                <c:pt idx="114">
                  <c:v>9.000000</c:v>
                </c:pt>
                <c:pt idx="115">
                  <c:v>3.000000</c:v>
                </c:pt>
                <c:pt idx="116">
                  <c:v>12.000000</c:v>
                </c:pt>
                <c:pt idx="117">
                  <c:v>15.000000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2"/>
        <c:minorUnit val="1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total millimetre volume of rainfall days above 90th percentile (24.6mm) at Beaudesert 40014 and 40983, 1904-2021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02016"/>
          <c:y val="0.1142"/>
          <c:w val="0.933548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90th'!$C$1</c:f>
              <c:strCache>
                <c:ptCount val="1"/>
                <c:pt idx="0">
                  <c:v>Annual total mm in days above 90th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90th'!$A$2:$A$119</c:f>
              <c:strCache>
                <c:ptCount val="118"/>
                <c:pt idx="0">
                  <c:v>1904</c:v>
                </c:pt>
                <c:pt idx="1">
                  <c:v>1905</c:v>
                </c:pt>
                <c:pt idx="2">
                  <c:v>1906</c:v>
                </c:pt>
                <c:pt idx="3">
                  <c:v>1907</c:v>
                </c:pt>
                <c:pt idx="4">
                  <c:v>1908</c:v>
                </c:pt>
                <c:pt idx="5">
                  <c:v>1909</c:v>
                </c:pt>
                <c:pt idx="6">
                  <c:v>1910</c:v>
                </c:pt>
                <c:pt idx="7">
                  <c:v>1911</c:v>
                </c:pt>
                <c:pt idx="8">
                  <c:v>1912</c:v>
                </c:pt>
                <c:pt idx="9">
                  <c:v>1913</c:v>
                </c:pt>
                <c:pt idx="10">
                  <c:v>1914</c:v>
                </c:pt>
                <c:pt idx="11">
                  <c:v>1915</c:v>
                </c:pt>
                <c:pt idx="12">
                  <c:v>1916</c:v>
                </c:pt>
                <c:pt idx="13">
                  <c:v>1917</c:v>
                </c:pt>
                <c:pt idx="14">
                  <c:v>1918</c:v>
                </c:pt>
                <c:pt idx="15">
                  <c:v>1919</c:v>
                </c:pt>
                <c:pt idx="16">
                  <c:v>1920</c:v>
                </c:pt>
                <c:pt idx="17">
                  <c:v>1921</c:v>
                </c:pt>
                <c:pt idx="18">
                  <c:v>1922</c:v>
                </c:pt>
                <c:pt idx="19">
                  <c:v>1923</c:v>
                </c:pt>
                <c:pt idx="20">
                  <c:v>1924</c:v>
                </c:pt>
                <c:pt idx="21">
                  <c:v>1925</c:v>
                </c:pt>
                <c:pt idx="22">
                  <c:v>1926</c:v>
                </c:pt>
                <c:pt idx="23">
                  <c:v>1927</c:v>
                </c:pt>
                <c:pt idx="24">
                  <c:v>1928</c:v>
                </c:pt>
                <c:pt idx="25">
                  <c:v>1929</c:v>
                </c:pt>
                <c:pt idx="26">
                  <c:v>1930</c:v>
                </c:pt>
                <c:pt idx="27">
                  <c:v>1931</c:v>
                </c:pt>
                <c:pt idx="28">
                  <c:v>1932</c:v>
                </c:pt>
                <c:pt idx="29">
                  <c:v>1933</c:v>
                </c:pt>
                <c:pt idx="30">
                  <c:v>1934</c:v>
                </c:pt>
                <c:pt idx="31">
                  <c:v>1935</c:v>
                </c:pt>
                <c:pt idx="32">
                  <c:v>1936</c:v>
                </c:pt>
                <c:pt idx="33">
                  <c:v>1937</c:v>
                </c:pt>
                <c:pt idx="34">
                  <c:v>1938</c:v>
                </c:pt>
                <c:pt idx="35">
                  <c:v>1939</c:v>
                </c:pt>
                <c:pt idx="36">
                  <c:v>1940</c:v>
                </c:pt>
                <c:pt idx="37">
                  <c:v>1941</c:v>
                </c:pt>
                <c:pt idx="38">
                  <c:v>1942</c:v>
                </c:pt>
                <c:pt idx="39">
                  <c:v>1943</c:v>
                </c:pt>
                <c:pt idx="40">
                  <c:v>1944</c:v>
                </c:pt>
                <c:pt idx="41">
                  <c:v>1945</c:v>
                </c:pt>
                <c:pt idx="42">
                  <c:v>1946</c:v>
                </c:pt>
                <c:pt idx="43">
                  <c:v>1947</c:v>
                </c:pt>
                <c:pt idx="44">
                  <c:v>1948</c:v>
                </c:pt>
                <c:pt idx="45">
                  <c:v>1949</c:v>
                </c:pt>
                <c:pt idx="46">
                  <c:v>1950</c:v>
                </c:pt>
                <c:pt idx="47">
                  <c:v>1951</c:v>
                </c:pt>
                <c:pt idx="48">
                  <c:v>1952</c:v>
                </c:pt>
                <c:pt idx="49">
                  <c:v>1953</c:v>
                </c:pt>
                <c:pt idx="50">
                  <c:v>1954</c:v>
                </c:pt>
                <c:pt idx="51">
                  <c:v>1955</c:v>
                </c:pt>
                <c:pt idx="52">
                  <c:v>1956</c:v>
                </c:pt>
                <c:pt idx="53">
                  <c:v>1957</c:v>
                </c:pt>
                <c:pt idx="54">
                  <c:v>1958</c:v>
                </c:pt>
                <c:pt idx="55">
                  <c:v>1959</c:v>
                </c:pt>
                <c:pt idx="56">
                  <c:v>1960</c:v>
                </c:pt>
                <c:pt idx="57">
                  <c:v>1961</c:v>
                </c:pt>
                <c:pt idx="58">
                  <c:v>1962</c:v>
                </c:pt>
                <c:pt idx="59">
                  <c:v>1963</c:v>
                </c:pt>
                <c:pt idx="60">
                  <c:v>1964</c:v>
                </c:pt>
                <c:pt idx="61">
                  <c:v>1965</c:v>
                </c:pt>
                <c:pt idx="62">
                  <c:v>1966</c:v>
                </c:pt>
                <c:pt idx="63">
                  <c:v>1967</c:v>
                </c:pt>
                <c:pt idx="64">
                  <c:v>1968</c:v>
                </c:pt>
                <c:pt idx="65">
                  <c:v>1969</c:v>
                </c:pt>
                <c:pt idx="66">
                  <c:v>1970</c:v>
                </c:pt>
                <c:pt idx="67">
                  <c:v>1971</c:v>
                </c:pt>
                <c:pt idx="68">
                  <c:v>1972</c:v>
                </c:pt>
                <c:pt idx="69">
                  <c:v>1973</c:v>
                </c:pt>
                <c:pt idx="70">
                  <c:v>1974</c:v>
                </c:pt>
                <c:pt idx="71">
                  <c:v>1975</c:v>
                </c:pt>
                <c:pt idx="72">
                  <c:v>1976</c:v>
                </c:pt>
                <c:pt idx="73">
                  <c:v>1977</c:v>
                </c:pt>
                <c:pt idx="74">
                  <c:v>1978</c:v>
                </c:pt>
                <c:pt idx="75">
                  <c:v>1979</c:v>
                </c:pt>
                <c:pt idx="76">
                  <c:v>1980</c:v>
                </c:pt>
                <c:pt idx="77">
                  <c:v>1981</c:v>
                </c:pt>
                <c:pt idx="78">
                  <c:v>1982</c:v>
                </c:pt>
                <c:pt idx="79">
                  <c:v>1983</c:v>
                </c:pt>
                <c:pt idx="80">
                  <c:v>1984</c:v>
                </c:pt>
                <c:pt idx="81">
                  <c:v>1985</c:v>
                </c:pt>
                <c:pt idx="82">
                  <c:v>1986</c:v>
                </c:pt>
                <c:pt idx="83">
                  <c:v>1987</c:v>
                </c:pt>
                <c:pt idx="84">
                  <c:v>1988</c:v>
                </c:pt>
                <c:pt idx="85">
                  <c:v>1989</c:v>
                </c:pt>
                <c:pt idx="86">
                  <c:v>1990</c:v>
                </c:pt>
                <c:pt idx="87">
                  <c:v>1991</c:v>
                </c:pt>
                <c:pt idx="88">
                  <c:v>1992</c:v>
                </c:pt>
                <c:pt idx="89">
                  <c:v>1993</c:v>
                </c:pt>
                <c:pt idx="90">
                  <c:v>1994</c:v>
                </c:pt>
                <c:pt idx="91">
                  <c:v>1995</c:v>
                </c:pt>
                <c:pt idx="92">
                  <c:v>1996</c:v>
                </c:pt>
                <c:pt idx="93">
                  <c:v>1997</c:v>
                </c:pt>
                <c:pt idx="94">
                  <c:v>1998</c:v>
                </c:pt>
                <c:pt idx="95">
                  <c:v>1999</c:v>
                </c:pt>
                <c:pt idx="96">
                  <c:v>2000</c:v>
                </c:pt>
                <c:pt idx="97">
                  <c:v>2001</c:v>
                </c:pt>
                <c:pt idx="98">
                  <c:v>2002</c:v>
                </c:pt>
                <c:pt idx="99">
                  <c:v>2003</c:v>
                </c:pt>
                <c:pt idx="100">
                  <c:v>2004</c:v>
                </c:pt>
                <c:pt idx="101">
                  <c:v>2005</c:v>
                </c:pt>
                <c:pt idx="102">
                  <c:v>2006</c:v>
                </c:pt>
                <c:pt idx="103">
                  <c:v>2007</c:v>
                </c:pt>
                <c:pt idx="104">
                  <c:v>2008</c:v>
                </c:pt>
                <c:pt idx="105">
                  <c:v>2009</c:v>
                </c:pt>
                <c:pt idx="106">
                  <c:v>2010</c:v>
                </c:pt>
                <c:pt idx="107">
                  <c:v>2011</c:v>
                </c:pt>
                <c:pt idx="108">
                  <c:v>2012</c:v>
                </c:pt>
                <c:pt idx="109">
                  <c:v>2013</c:v>
                </c:pt>
                <c:pt idx="110">
                  <c:v>2014</c:v>
                </c:pt>
                <c:pt idx="111">
                  <c:v>2015</c:v>
                </c:pt>
                <c:pt idx="112">
                  <c:v>2016</c:v>
                </c:pt>
                <c:pt idx="113">
                  <c:v>2017</c:v>
                </c:pt>
                <c:pt idx="114">
                  <c:v>2018</c:v>
                </c:pt>
                <c:pt idx="115">
                  <c:v>2019</c:v>
                </c:pt>
                <c:pt idx="116">
                  <c:v>2020</c:v>
                </c:pt>
                <c:pt idx="117">
                  <c:v>2021</c:v>
                </c:pt>
              </c:strCache>
            </c:strRef>
          </c:cat>
          <c:val>
            <c:numRef>
              <c:f>'Rainfall charts 90th'!$C$2:$C$119</c:f>
              <c:numCache>
                <c:ptCount val="118"/>
                <c:pt idx="0">
                  <c:v>252.200000</c:v>
                </c:pt>
                <c:pt idx="1">
                  <c:v>412.400000</c:v>
                </c:pt>
                <c:pt idx="2">
                  <c:v>440.300000</c:v>
                </c:pt>
                <c:pt idx="3">
                  <c:v>210.300000</c:v>
                </c:pt>
                <c:pt idx="4">
                  <c:v>371.900000</c:v>
                </c:pt>
                <c:pt idx="5">
                  <c:v>191.300000</c:v>
                </c:pt>
                <c:pt idx="6">
                  <c:v>432.500000</c:v>
                </c:pt>
                <c:pt idx="7">
                  <c:v>322.400000</c:v>
                </c:pt>
                <c:pt idx="8">
                  <c:v>239.800000</c:v>
                </c:pt>
                <c:pt idx="9">
                  <c:v>281.200000</c:v>
                </c:pt>
                <c:pt idx="10">
                  <c:v>272.000000</c:v>
                </c:pt>
                <c:pt idx="11">
                  <c:v>226.300000</c:v>
                </c:pt>
                <c:pt idx="12">
                  <c:v>513.300000</c:v>
                </c:pt>
                <c:pt idx="13">
                  <c:v>550.400000</c:v>
                </c:pt>
                <c:pt idx="14">
                  <c:v>148.300000</c:v>
                </c:pt>
                <c:pt idx="15">
                  <c:v>87.100000</c:v>
                </c:pt>
                <c:pt idx="16">
                  <c:v>423.600000</c:v>
                </c:pt>
                <c:pt idx="17">
                  <c:v>645.600000</c:v>
                </c:pt>
                <c:pt idx="18">
                  <c:v>253.800000</c:v>
                </c:pt>
                <c:pt idx="19">
                  <c:v>220.000000</c:v>
                </c:pt>
                <c:pt idx="20">
                  <c:v>317.200000</c:v>
                </c:pt>
                <c:pt idx="21">
                  <c:v>296.300000</c:v>
                </c:pt>
                <c:pt idx="22">
                  <c:v>177.000000</c:v>
                </c:pt>
                <c:pt idx="23">
                  <c:v>577.400000</c:v>
                </c:pt>
                <c:pt idx="24">
                  <c:v>566.900000</c:v>
                </c:pt>
                <c:pt idx="25">
                  <c:v>648.400000</c:v>
                </c:pt>
                <c:pt idx="26">
                  <c:v>729.000000</c:v>
                </c:pt>
                <c:pt idx="27">
                  <c:v>502.100000</c:v>
                </c:pt>
                <c:pt idx="28">
                  <c:v>241.600000</c:v>
                </c:pt>
                <c:pt idx="29">
                  <c:v>509.300000</c:v>
                </c:pt>
                <c:pt idx="30">
                  <c:v>609.400000</c:v>
                </c:pt>
                <c:pt idx="31">
                  <c:v>398.600000</c:v>
                </c:pt>
                <c:pt idx="32">
                  <c:v>170.900000</c:v>
                </c:pt>
                <c:pt idx="33">
                  <c:v>290.500000</c:v>
                </c:pt>
                <c:pt idx="34">
                  <c:v>322.000000</c:v>
                </c:pt>
                <c:pt idx="35">
                  <c:v>476.400000</c:v>
                </c:pt>
                <c:pt idx="36">
                  <c:v>513.300000</c:v>
                </c:pt>
                <c:pt idx="37">
                  <c:v>286.300000</c:v>
                </c:pt>
                <c:pt idx="38">
                  <c:v>649.700000</c:v>
                </c:pt>
                <c:pt idx="39">
                  <c:v>296.900000</c:v>
                </c:pt>
                <c:pt idx="40">
                  <c:v>301.100000</c:v>
                </c:pt>
                <c:pt idx="41">
                  <c:v>659.900000</c:v>
                </c:pt>
                <c:pt idx="42">
                  <c:v>609.800000</c:v>
                </c:pt>
                <c:pt idx="43">
                  <c:v>917.400000</c:v>
                </c:pt>
                <c:pt idx="44">
                  <c:v>512.500000</c:v>
                </c:pt>
                <c:pt idx="45">
                  <c:v>696.900000</c:v>
                </c:pt>
                <c:pt idx="46">
                  <c:v>608.600000</c:v>
                </c:pt>
                <c:pt idx="47">
                  <c:v>436.100000</c:v>
                </c:pt>
                <c:pt idx="48">
                  <c:v>338.500000</c:v>
                </c:pt>
                <c:pt idx="49">
                  <c:v>582.900000</c:v>
                </c:pt>
                <c:pt idx="50">
                  <c:v>861.900000</c:v>
                </c:pt>
                <c:pt idx="51">
                  <c:v>625.400000</c:v>
                </c:pt>
                <c:pt idx="52">
                  <c:v>578.000000</c:v>
                </c:pt>
                <c:pt idx="53">
                  <c:v>159.000000</c:v>
                </c:pt>
                <c:pt idx="54">
                  <c:v>410.900000</c:v>
                </c:pt>
                <c:pt idx="55">
                  <c:v>591.700000</c:v>
                </c:pt>
                <c:pt idx="56">
                  <c:v>201.300000</c:v>
                </c:pt>
                <c:pt idx="57">
                  <c:v>718.600000</c:v>
                </c:pt>
                <c:pt idx="58">
                  <c:v>377.000000</c:v>
                </c:pt>
                <c:pt idx="59">
                  <c:v>616.000000</c:v>
                </c:pt>
                <c:pt idx="60">
                  <c:v>439.000000</c:v>
                </c:pt>
                <c:pt idx="61">
                  <c:v>225.500000</c:v>
                </c:pt>
                <c:pt idx="62">
                  <c:v>411.300000</c:v>
                </c:pt>
                <c:pt idx="63">
                  <c:v>718.600000</c:v>
                </c:pt>
                <c:pt idx="64">
                  <c:v>411.800000</c:v>
                </c:pt>
                <c:pt idx="65">
                  <c:v>379.000000</c:v>
                </c:pt>
                <c:pt idx="66">
                  <c:v>621.900000</c:v>
                </c:pt>
                <c:pt idx="67">
                  <c:v>313.200000</c:v>
                </c:pt>
                <c:pt idx="68">
                  <c:v>610.900000</c:v>
                </c:pt>
                <c:pt idx="69">
                  <c:v>356.100000</c:v>
                </c:pt>
                <c:pt idx="70">
                  <c:v>888.400000</c:v>
                </c:pt>
                <c:pt idx="71">
                  <c:v>473.200000</c:v>
                </c:pt>
                <c:pt idx="72">
                  <c:v>499.800000</c:v>
                </c:pt>
                <c:pt idx="73">
                  <c:v>173.200000</c:v>
                </c:pt>
                <c:pt idx="74">
                  <c:v>336.700000</c:v>
                </c:pt>
                <c:pt idx="75">
                  <c:v>496.800000</c:v>
                </c:pt>
                <c:pt idx="76">
                  <c:v>476.600000</c:v>
                </c:pt>
                <c:pt idx="77">
                  <c:v>569.600000</c:v>
                </c:pt>
                <c:pt idx="78">
                  <c:v>273.000000</c:v>
                </c:pt>
                <c:pt idx="79">
                  <c:v>669.000000</c:v>
                </c:pt>
                <c:pt idx="80">
                  <c:v>80.400000</c:v>
                </c:pt>
                <c:pt idx="81">
                  <c:v>161.800000</c:v>
                </c:pt>
                <c:pt idx="82">
                  <c:v>122.500000</c:v>
                </c:pt>
                <c:pt idx="83">
                  <c:v>450.200000</c:v>
                </c:pt>
                <c:pt idx="84">
                  <c:v>754.800000</c:v>
                </c:pt>
                <c:pt idx="85">
                  <c:v>656.000000</c:v>
                </c:pt>
                <c:pt idx="86">
                  <c:v>687.300000</c:v>
                </c:pt>
                <c:pt idx="87">
                  <c:v>447.200000</c:v>
                </c:pt>
                <c:pt idx="88">
                  <c:v>361.500000</c:v>
                </c:pt>
                <c:pt idx="89">
                  <c:v>88.800000</c:v>
                </c:pt>
                <c:pt idx="90">
                  <c:v>172.000000</c:v>
                </c:pt>
                <c:pt idx="91">
                  <c:v>522.900000</c:v>
                </c:pt>
                <c:pt idx="92">
                  <c:v>642.100000</c:v>
                </c:pt>
                <c:pt idx="93">
                  <c:v>335.200000</c:v>
                </c:pt>
                <c:pt idx="94">
                  <c:v>128.200000</c:v>
                </c:pt>
                <c:pt idx="95">
                  <c:v>499.200000</c:v>
                </c:pt>
                <c:pt idx="96">
                  <c:v>149.000000</c:v>
                </c:pt>
                <c:pt idx="97">
                  <c:v>341.400000</c:v>
                </c:pt>
                <c:pt idx="98">
                  <c:v>205.000000</c:v>
                </c:pt>
                <c:pt idx="99">
                  <c:v>137.600000</c:v>
                </c:pt>
                <c:pt idx="100">
                  <c:v>726.400000</c:v>
                </c:pt>
                <c:pt idx="101">
                  <c:v>200.400000</c:v>
                </c:pt>
                <c:pt idx="102">
                  <c:v>324.200000</c:v>
                </c:pt>
                <c:pt idx="103">
                  <c:v>188.200000</c:v>
                </c:pt>
                <c:pt idx="104">
                  <c:v>297.600000</c:v>
                </c:pt>
                <c:pt idx="105">
                  <c:v>362.200000</c:v>
                </c:pt>
                <c:pt idx="106">
                  <c:v>679.400000</c:v>
                </c:pt>
                <c:pt idx="107">
                  <c:v>488.800000</c:v>
                </c:pt>
                <c:pt idx="108">
                  <c:v>413.000000</c:v>
                </c:pt>
                <c:pt idx="109">
                  <c:v>609.600000</c:v>
                </c:pt>
                <c:pt idx="110">
                  <c:v>295.400000</c:v>
                </c:pt>
                <c:pt idx="111">
                  <c:v>496.200000</c:v>
                </c:pt>
                <c:pt idx="112">
                  <c:v>270.600000</c:v>
                </c:pt>
                <c:pt idx="113">
                  <c:v>590.400000</c:v>
                </c:pt>
                <c:pt idx="114">
                  <c:v>378.600000</c:v>
                </c:pt>
                <c:pt idx="115">
                  <c:v>176.800000</c:v>
                </c:pt>
                <c:pt idx="116">
                  <c:v>527.400000</c:v>
                </c:pt>
                <c:pt idx="117">
                  <c:v>768.600000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120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20"/>
        <c:minorUnit val="60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average millimetre volume of rainfall days above 90th percentile (24.6mm) at Beaudesert 40014 and 40983, 1904-2021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510118"/>
          <c:y val="0.1142"/>
          <c:w val="0.942677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90th'!$D$1</c:f>
              <c:strCache>
                <c:ptCount val="1"/>
                <c:pt idx="0">
                  <c:v>Annual average mm in days above 90th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90th'!$A$2:$A$119</c:f>
              <c:strCache>
                <c:ptCount val="118"/>
                <c:pt idx="0">
                  <c:v>1904</c:v>
                </c:pt>
                <c:pt idx="1">
                  <c:v>1905</c:v>
                </c:pt>
                <c:pt idx="2">
                  <c:v>1906</c:v>
                </c:pt>
                <c:pt idx="3">
                  <c:v>1907</c:v>
                </c:pt>
                <c:pt idx="4">
                  <c:v>1908</c:v>
                </c:pt>
                <c:pt idx="5">
                  <c:v>1909</c:v>
                </c:pt>
                <c:pt idx="6">
                  <c:v>1910</c:v>
                </c:pt>
                <c:pt idx="7">
                  <c:v>1911</c:v>
                </c:pt>
                <c:pt idx="8">
                  <c:v>1912</c:v>
                </c:pt>
                <c:pt idx="9">
                  <c:v>1913</c:v>
                </c:pt>
                <c:pt idx="10">
                  <c:v>1914</c:v>
                </c:pt>
                <c:pt idx="11">
                  <c:v>1915</c:v>
                </c:pt>
                <c:pt idx="12">
                  <c:v>1916</c:v>
                </c:pt>
                <c:pt idx="13">
                  <c:v>1917</c:v>
                </c:pt>
                <c:pt idx="14">
                  <c:v>1918</c:v>
                </c:pt>
                <c:pt idx="15">
                  <c:v>1919</c:v>
                </c:pt>
                <c:pt idx="16">
                  <c:v>1920</c:v>
                </c:pt>
                <c:pt idx="17">
                  <c:v>1921</c:v>
                </c:pt>
                <c:pt idx="18">
                  <c:v>1922</c:v>
                </c:pt>
                <c:pt idx="19">
                  <c:v>1923</c:v>
                </c:pt>
                <c:pt idx="20">
                  <c:v>1924</c:v>
                </c:pt>
                <c:pt idx="21">
                  <c:v>1925</c:v>
                </c:pt>
                <c:pt idx="22">
                  <c:v>1926</c:v>
                </c:pt>
                <c:pt idx="23">
                  <c:v>1927</c:v>
                </c:pt>
                <c:pt idx="24">
                  <c:v>1928</c:v>
                </c:pt>
                <c:pt idx="25">
                  <c:v>1929</c:v>
                </c:pt>
                <c:pt idx="26">
                  <c:v>1930</c:v>
                </c:pt>
                <c:pt idx="27">
                  <c:v>1931</c:v>
                </c:pt>
                <c:pt idx="28">
                  <c:v>1932</c:v>
                </c:pt>
                <c:pt idx="29">
                  <c:v>1933</c:v>
                </c:pt>
                <c:pt idx="30">
                  <c:v>1934</c:v>
                </c:pt>
                <c:pt idx="31">
                  <c:v>1935</c:v>
                </c:pt>
                <c:pt idx="32">
                  <c:v>1936</c:v>
                </c:pt>
                <c:pt idx="33">
                  <c:v>1937</c:v>
                </c:pt>
                <c:pt idx="34">
                  <c:v>1938</c:v>
                </c:pt>
                <c:pt idx="35">
                  <c:v>1939</c:v>
                </c:pt>
                <c:pt idx="36">
                  <c:v>1940</c:v>
                </c:pt>
                <c:pt idx="37">
                  <c:v>1941</c:v>
                </c:pt>
                <c:pt idx="38">
                  <c:v>1942</c:v>
                </c:pt>
                <c:pt idx="39">
                  <c:v>1943</c:v>
                </c:pt>
                <c:pt idx="40">
                  <c:v>1944</c:v>
                </c:pt>
                <c:pt idx="41">
                  <c:v>1945</c:v>
                </c:pt>
                <c:pt idx="42">
                  <c:v>1946</c:v>
                </c:pt>
                <c:pt idx="43">
                  <c:v>1947</c:v>
                </c:pt>
                <c:pt idx="44">
                  <c:v>1948</c:v>
                </c:pt>
                <c:pt idx="45">
                  <c:v>1949</c:v>
                </c:pt>
                <c:pt idx="46">
                  <c:v>1950</c:v>
                </c:pt>
                <c:pt idx="47">
                  <c:v>1951</c:v>
                </c:pt>
                <c:pt idx="48">
                  <c:v>1952</c:v>
                </c:pt>
                <c:pt idx="49">
                  <c:v>1953</c:v>
                </c:pt>
                <c:pt idx="50">
                  <c:v>1954</c:v>
                </c:pt>
                <c:pt idx="51">
                  <c:v>1955</c:v>
                </c:pt>
                <c:pt idx="52">
                  <c:v>1956</c:v>
                </c:pt>
                <c:pt idx="53">
                  <c:v>1957</c:v>
                </c:pt>
                <c:pt idx="54">
                  <c:v>1958</c:v>
                </c:pt>
                <c:pt idx="55">
                  <c:v>1959</c:v>
                </c:pt>
                <c:pt idx="56">
                  <c:v>1960</c:v>
                </c:pt>
                <c:pt idx="57">
                  <c:v>1961</c:v>
                </c:pt>
                <c:pt idx="58">
                  <c:v>1962</c:v>
                </c:pt>
                <c:pt idx="59">
                  <c:v>1963</c:v>
                </c:pt>
                <c:pt idx="60">
                  <c:v>1964</c:v>
                </c:pt>
                <c:pt idx="61">
                  <c:v>1965</c:v>
                </c:pt>
                <c:pt idx="62">
                  <c:v>1966</c:v>
                </c:pt>
                <c:pt idx="63">
                  <c:v>1967</c:v>
                </c:pt>
                <c:pt idx="64">
                  <c:v>1968</c:v>
                </c:pt>
                <c:pt idx="65">
                  <c:v>1969</c:v>
                </c:pt>
                <c:pt idx="66">
                  <c:v>1970</c:v>
                </c:pt>
                <c:pt idx="67">
                  <c:v>1971</c:v>
                </c:pt>
                <c:pt idx="68">
                  <c:v>1972</c:v>
                </c:pt>
                <c:pt idx="69">
                  <c:v>1973</c:v>
                </c:pt>
                <c:pt idx="70">
                  <c:v>1974</c:v>
                </c:pt>
                <c:pt idx="71">
                  <c:v>1975</c:v>
                </c:pt>
                <c:pt idx="72">
                  <c:v>1976</c:v>
                </c:pt>
                <c:pt idx="73">
                  <c:v>1977</c:v>
                </c:pt>
                <c:pt idx="74">
                  <c:v>1978</c:v>
                </c:pt>
                <c:pt idx="75">
                  <c:v>1979</c:v>
                </c:pt>
                <c:pt idx="76">
                  <c:v>1980</c:v>
                </c:pt>
                <c:pt idx="77">
                  <c:v>1981</c:v>
                </c:pt>
                <c:pt idx="78">
                  <c:v>1982</c:v>
                </c:pt>
                <c:pt idx="79">
                  <c:v>1983</c:v>
                </c:pt>
                <c:pt idx="80">
                  <c:v>1984</c:v>
                </c:pt>
                <c:pt idx="81">
                  <c:v>1985</c:v>
                </c:pt>
                <c:pt idx="82">
                  <c:v>1986</c:v>
                </c:pt>
                <c:pt idx="83">
                  <c:v>1987</c:v>
                </c:pt>
                <c:pt idx="84">
                  <c:v>1988</c:v>
                </c:pt>
                <c:pt idx="85">
                  <c:v>1989</c:v>
                </c:pt>
                <c:pt idx="86">
                  <c:v>1990</c:v>
                </c:pt>
                <c:pt idx="87">
                  <c:v>1991</c:v>
                </c:pt>
                <c:pt idx="88">
                  <c:v>1992</c:v>
                </c:pt>
                <c:pt idx="89">
                  <c:v>1993</c:v>
                </c:pt>
                <c:pt idx="90">
                  <c:v>1994</c:v>
                </c:pt>
                <c:pt idx="91">
                  <c:v>1995</c:v>
                </c:pt>
                <c:pt idx="92">
                  <c:v>1996</c:v>
                </c:pt>
                <c:pt idx="93">
                  <c:v>1997</c:v>
                </c:pt>
                <c:pt idx="94">
                  <c:v>1998</c:v>
                </c:pt>
                <c:pt idx="95">
                  <c:v>1999</c:v>
                </c:pt>
                <c:pt idx="96">
                  <c:v>2000</c:v>
                </c:pt>
                <c:pt idx="97">
                  <c:v>2001</c:v>
                </c:pt>
                <c:pt idx="98">
                  <c:v>2002</c:v>
                </c:pt>
                <c:pt idx="99">
                  <c:v>2003</c:v>
                </c:pt>
                <c:pt idx="100">
                  <c:v>2004</c:v>
                </c:pt>
                <c:pt idx="101">
                  <c:v>2005</c:v>
                </c:pt>
                <c:pt idx="102">
                  <c:v>2006</c:v>
                </c:pt>
                <c:pt idx="103">
                  <c:v>2007</c:v>
                </c:pt>
                <c:pt idx="104">
                  <c:v>2008</c:v>
                </c:pt>
                <c:pt idx="105">
                  <c:v>2009</c:v>
                </c:pt>
                <c:pt idx="106">
                  <c:v>2010</c:v>
                </c:pt>
                <c:pt idx="107">
                  <c:v>2011</c:v>
                </c:pt>
                <c:pt idx="108">
                  <c:v>2012</c:v>
                </c:pt>
                <c:pt idx="109">
                  <c:v>2013</c:v>
                </c:pt>
                <c:pt idx="110">
                  <c:v>2014</c:v>
                </c:pt>
                <c:pt idx="111">
                  <c:v>2015</c:v>
                </c:pt>
                <c:pt idx="112">
                  <c:v>2016</c:v>
                </c:pt>
                <c:pt idx="113">
                  <c:v>2017</c:v>
                </c:pt>
                <c:pt idx="114">
                  <c:v>2018</c:v>
                </c:pt>
                <c:pt idx="115">
                  <c:v>2019</c:v>
                </c:pt>
                <c:pt idx="116">
                  <c:v>2020</c:v>
                </c:pt>
                <c:pt idx="117">
                  <c:v>2021</c:v>
                </c:pt>
              </c:strCache>
            </c:strRef>
          </c:cat>
          <c:val>
            <c:numRef>
              <c:f>'Rainfall charts 90th'!$D$2:$D$119</c:f>
              <c:numCache>
                <c:ptCount val="118"/>
                <c:pt idx="0">
                  <c:v>36.028571</c:v>
                </c:pt>
                <c:pt idx="1">
                  <c:v>45.822222</c:v>
                </c:pt>
                <c:pt idx="2">
                  <c:v>36.691667</c:v>
                </c:pt>
                <c:pt idx="3">
                  <c:v>35.050000</c:v>
                </c:pt>
                <c:pt idx="4">
                  <c:v>61.983333</c:v>
                </c:pt>
                <c:pt idx="5">
                  <c:v>38.260000</c:v>
                </c:pt>
                <c:pt idx="6">
                  <c:v>54.062500</c:v>
                </c:pt>
                <c:pt idx="7">
                  <c:v>35.822222</c:v>
                </c:pt>
                <c:pt idx="8">
                  <c:v>59.950000</c:v>
                </c:pt>
                <c:pt idx="9">
                  <c:v>40.171429</c:v>
                </c:pt>
                <c:pt idx="10">
                  <c:v>34.000000</c:v>
                </c:pt>
                <c:pt idx="11">
                  <c:v>45.260000</c:v>
                </c:pt>
                <c:pt idx="12">
                  <c:v>46.663636</c:v>
                </c:pt>
                <c:pt idx="13">
                  <c:v>42.338462</c:v>
                </c:pt>
                <c:pt idx="14">
                  <c:v>29.660000</c:v>
                </c:pt>
                <c:pt idx="15">
                  <c:v>43.550000</c:v>
                </c:pt>
                <c:pt idx="16">
                  <c:v>42.360000</c:v>
                </c:pt>
                <c:pt idx="17">
                  <c:v>53.800000</c:v>
                </c:pt>
                <c:pt idx="18">
                  <c:v>36.257143</c:v>
                </c:pt>
                <c:pt idx="19">
                  <c:v>44.000000</c:v>
                </c:pt>
                <c:pt idx="20">
                  <c:v>35.244444</c:v>
                </c:pt>
                <c:pt idx="21">
                  <c:v>37.037500</c:v>
                </c:pt>
                <c:pt idx="22">
                  <c:v>35.400000</c:v>
                </c:pt>
                <c:pt idx="23">
                  <c:v>48.116667</c:v>
                </c:pt>
                <c:pt idx="24">
                  <c:v>51.536364</c:v>
                </c:pt>
                <c:pt idx="25">
                  <c:v>49.876923</c:v>
                </c:pt>
                <c:pt idx="26">
                  <c:v>56.076923</c:v>
                </c:pt>
                <c:pt idx="27">
                  <c:v>50.210000</c:v>
                </c:pt>
                <c:pt idx="28">
                  <c:v>34.514286</c:v>
                </c:pt>
                <c:pt idx="29">
                  <c:v>46.300000</c:v>
                </c:pt>
                <c:pt idx="30">
                  <c:v>43.528571</c:v>
                </c:pt>
                <c:pt idx="31">
                  <c:v>49.825000</c:v>
                </c:pt>
                <c:pt idx="32">
                  <c:v>42.725000</c:v>
                </c:pt>
                <c:pt idx="33">
                  <c:v>36.312500</c:v>
                </c:pt>
                <c:pt idx="34">
                  <c:v>53.666667</c:v>
                </c:pt>
                <c:pt idx="35">
                  <c:v>39.700000</c:v>
                </c:pt>
                <c:pt idx="36">
                  <c:v>36.664286</c:v>
                </c:pt>
                <c:pt idx="37">
                  <c:v>47.716667</c:v>
                </c:pt>
                <c:pt idx="38">
                  <c:v>49.976923</c:v>
                </c:pt>
                <c:pt idx="39">
                  <c:v>37.112500</c:v>
                </c:pt>
                <c:pt idx="40">
                  <c:v>37.637500</c:v>
                </c:pt>
                <c:pt idx="41">
                  <c:v>50.761538</c:v>
                </c:pt>
                <c:pt idx="42">
                  <c:v>60.980000</c:v>
                </c:pt>
                <c:pt idx="43">
                  <c:v>61.160000</c:v>
                </c:pt>
                <c:pt idx="44">
                  <c:v>56.944444</c:v>
                </c:pt>
                <c:pt idx="45">
                  <c:v>53.607692</c:v>
                </c:pt>
                <c:pt idx="46">
                  <c:v>43.471429</c:v>
                </c:pt>
                <c:pt idx="47">
                  <c:v>48.455556</c:v>
                </c:pt>
                <c:pt idx="48">
                  <c:v>37.611111</c:v>
                </c:pt>
                <c:pt idx="49">
                  <c:v>52.990909</c:v>
                </c:pt>
                <c:pt idx="50">
                  <c:v>57.460000</c:v>
                </c:pt>
                <c:pt idx="51">
                  <c:v>52.116667</c:v>
                </c:pt>
                <c:pt idx="52">
                  <c:v>52.545455</c:v>
                </c:pt>
                <c:pt idx="53">
                  <c:v>31.800000</c:v>
                </c:pt>
                <c:pt idx="54">
                  <c:v>45.655556</c:v>
                </c:pt>
                <c:pt idx="55">
                  <c:v>39.446667</c:v>
                </c:pt>
                <c:pt idx="56">
                  <c:v>40.260000</c:v>
                </c:pt>
                <c:pt idx="57">
                  <c:v>44.912500</c:v>
                </c:pt>
                <c:pt idx="58">
                  <c:v>41.888889</c:v>
                </c:pt>
                <c:pt idx="59">
                  <c:v>56.000000</c:v>
                </c:pt>
                <c:pt idx="60">
                  <c:v>43.900000</c:v>
                </c:pt>
                <c:pt idx="61">
                  <c:v>75.166667</c:v>
                </c:pt>
                <c:pt idx="62">
                  <c:v>58.757143</c:v>
                </c:pt>
                <c:pt idx="63">
                  <c:v>51.328571</c:v>
                </c:pt>
                <c:pt idx="64">
                  <c:v>34.316667</c:v>
                </c:pt>
                <c:pt idx="65">
                  <c:v>54.142857</c:v>
                </c:pt>
                <c:pt idx="66">
                  <c:v>47.838462</c:v>
                </c:pt>
                <c:pt idx="67">
                  <c:v>44.742857</c:v>
                </c:pt>
                <c:pt idx="68">
                  <c:v>50.908333</c:v>
                </c:pt>
                <c:pt idx="69">
                  <c:v>44.512500</c:v>
                </c:pt>
                <c:pt idx="70">
                  <c:v>63.457143</c:v>
                </c:pt>
                <c:pt idx="71">
                  <c:v>43.018182</c:v>
                </c:pt>
                <c:pt idx="72">
                  <c:v>55.533333</c:v>
                </c:pt>
                <c:pt idx="73">
                  <c:v>34.640000</c:v>
                </c:pt>
                <c:pt idx="74">
                  <c:v>42.087500</c:v>
                </c:pt>
                <c:pt idx="75">
                  <c:v>55.200000</c:v>
                </c:pt>
                <c:pt idx="76">
                  <c:v>47.660000</c:v>
                </c:pt>
                <c:pt idx="77">
                  <c:v>37.973333</c:v>
                </c:pt>
                <c:pt idx="78">
                  <c:v>39.000000</c:v>
                </c:pt>
                <c:pt idx="79">
                  <c:v>41.812500</c:v>
                </c:pt>
                <c:pt idx="80">
                  <c:v>26.800000</c:v>
                </c:pt>
                <c:pt idx="81">
                  <c:v>32.360000</c:v>
                </c:pt>
                <c:pt idx="82">
                  <c:v>40.833333</c:v>
                </c:pt>
                <c:pt idx="83">
                  <c:v>56.275000</c:v>
                </c:pt>
                <c:pt idx="84">
                  <c:v>62.900000</c:v>
                </c:pt>
                <c:pt idx="85">
                  <c:v>72.888889</c:v>
                </c:pt>
                <c:pt idx="86">
                  <c:v>57.275000</c:v>
                </c:pt>
                <c:pt idx="87">
                  <c:v>49.688889</c:v>
                </c:pt>
                <c:pt idx="88">
                  <c:v>45.187500</c:v>
                </c:pt>
                <c:pt idx="89">
                  <c:v>44.400000</c:v>
                </c:pt>
                <c:pt idx="90">
                  <c:v>43.000000</c:v>
                </c:pt>
                <c:pt idx="91">
                  <c:v>37.350000</c:v>
                </c:pt>
                <c:pt idx="92">
                  <c:v>45.864286</c:v>
                </c:pt>
                <c:pt idx="93">
                  <c:v>41.900000</c:v>
                </c:pt>
                <c:pt idx="94">
                  <c:v>42.733333</c:v>
                </c:pt>
                <c:pt idx="95">
                  <c:v>35.657143</c:v>
                </c:pt>
                <c:pt idx="96">
                  <c:v>29.800000</c:v>
                </c:pt>
                <c:pt idx="97">
                  <c:v>42.675000</c:v>
                </c:pt>
                <c:pt idx="98">
                  <c:v>41.000000</c:v>
                </c:pt>
                <c:pt idx="99">
                  <c:v>34.400000</c:v>
                </c:pt>
                <c:pt idx="100">
                  <c:v>45.400000</c:v>
                </c:pt>
                <c:pt idx="101">
                  <c:v>40.080000</c:v>
                </c:pt>
                <c:pt idx="102">
                  <c:v>36.022222</c:v>
                </c:pt>
                <c:pt idx="103">
                  <c:v>47.050000</c:v>
                </c:pt>
                <c:pt idx="104">
                  <c:v>49.600000</c:v>
                </c:pt>
                <c:pt idx="105">
                  <c:v>36.220000</c:v>
                </c:pt>
                <c:pt idx="106">
                  <c:v>42.462500</c:v>
                </c:pt>
                <c:pt idx="107">
                  <c:v>44.436364</c:v>
                </c:pt>
                <c:pt idx="108">
                  <c:v>45.888889</c:v>
                </c:pt>
                <c:pt idx="109">
                  <c:v>46.892308</c:v>
                </c:pt>
                <c:pt idx="110">
                  <c:v>59.080000</c:v>
                </c:pt>
                <c:pt idx="111">
                  <c:v>49.620000</c:v>
                </c:pt>
                <c:pt idx="112">
                  <c:v>38.657143</c:v>
                </c:pt>
                <c:pt idx="113">
                  <c:v>73.800000</c:v>
                </c:pt>
                <c:pt idx="114">
                  <c:v>42.066667</c:v>
                </c:pt>
                <c:pt idx="115">
                  <c:v>58.933333</c:v>
                </c:pt>
                <c:pt idx="116">
                  <c:v>43.950000</c:v>
                </c:pt>
                <c:pt idx="117">
                  <c:v>51.240000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14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4"/>
        <c:minorUnit val="7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# days above 95th percentile (38.1mm) rainfall at                                                      Beaudesert 40014 and 40983, 1904-2021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55629"/>
          <c:y val="0.1142"/>
          <c:w val="0.93809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95th'!$B$1</c:f>
              <c:strCache>
                <c:ptCount val="1"/>
                <c:pt idx="0">
                  <c:v>Annual # days above 95th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95th'!$A$2:$A$119</c:f>
              <c:strCache>
                <c:ptCount val="118"/>
                <c:pt idx="0">
                  <c:v>1904</c:v>
                </c:pt>
                <c:pt idx="1">
                  <c:v>1905</c:v>
                </c:pt>
                <c:pt idx="2">
                  <c:v>1906</c:v>
                </c:pt>
                <c:pt idx="3">
                  <c:v>1907</c:v>
                </c:pt>
                <c:pt idx="4">
                  <c:v>1908</c:v>
                </c:pt>
                <c:pt idx="5">
                  <c:v>1909</c:v>
                </c:pt>
                <c:pt idx="6">
                  <c:v>1910</c:v>
                </c:pt>
                <c:pt idx="7">
                  <c:v>1911</c:v>
                </c:pt>
                <c:pt idx="8">
                  <c:v>1912</c:v>
                </c:pt>
                <c:pt idx="9">
                  <c:v>1913</c:v>
                </c:pt>
                <c:pt idx="10">
                  <c:v>1914</c:v>
                </c:pt>
                <c:pt idx="11">
                  <c:v>1915</c:v>
                </c:pt>
                <c:pt idx="12">
                  <c:v>1916</c:v>
                </c:pt>
                <c:pt idx="13">
                  <c:v>1917</c:v>
                </c:pt>
                <c:pt idx="14">
                  <c:v>1918</c:v>
                </c:pt>
                <c:pt idx="15">
                  <c:v>1919</c:v>
                </c:pt>
                <c:pt idx="16">
                  <c:v>1920</c:v>
                </c:pt>
                <c:pt idx="17">
                  <c:v>1921</c:v>
                </c:pt>
                <c:pt idx="18">
                  <c:v>1922</c:v>
                </c:pt>
                <c:pt idx="19">
                  <c:v>1923</c:v>
                </c:pt>
                <c:pt idx="20">
                  <c:v>1924</c:v>
                </c:pt>
                <c:pt idx="21">
                  <c:v>1925</c:v>
                </c:pt>
                <c:pt idx="22">
                  <c:v>1926</c:v>
                </c:pt>
                <c:pt idx="23">
                  <c:v>1927</c:v>
                </c:pt>
                <c:pt idx="24">
                  <c:v>1928</c:v>
                </c:pt>
                <c:pt idx="25">
                  <c:v>1929</c:v>
                </c:pt>
                <c:pt idx="26">
                  <c:v>1930</c:v>
                </c:pt>
                <c:pt idx="27">
                  <c:v>1931</c:v>
                </c:pt>
                <c:pt idx="28">
                  <c:v>1932</c:v>
                </c:pt>
                <c:pt idx="29">
                  <c:v>1933</c:v>
                </c:pt>
                <c:pt idx="30">
                  <c:v>1934</c:v>
                </c:pt>
                <c:pt idx="31">
                  <c:v>1935</c:v>
                </c:pt>
                <c:pt idx="32">
                  <c:v>1936</c:v>
                </c:pt>
                <c:pt idx="33">
                  <c:v>1937</c:v>
                </c:pt>
                <c:pt idx="34">
                  <c:v>1938</c:v>
                </c:pt>
                <c:pt idx="35">
                  <c:v>1939</c:v>
                </c:pt>
                <c:pt idx="36">
                  <c:v>1940</c:v>
                </c:pt>
                <c:pt idx="37">
                  <c:v>1941</c:v>
                </c:pt>
                <c:pt idx="38">
                  <c:v>1942</c:v>
                </c:pt>
                <c:pt idx="39">
                  <c:v>1943</c:v>
                </c:pt>
                <c:pt idx="40">
                  <c:v>1944</c:v>
                </c:pt>
                <c:pt idx="41">
                  <c:v>1945</c:v>
                </c:pt>
                <c:pt idx="42">
                  <c:v>1946</c:v>
                </c:pt>
                <c:pt idx="43">
                  <c:v>1947</c:v>
                </c:pt>
                <c:pt idx="44">
                  <c:v>1948</c:v>
                </c:pt>
                <c:pt idx="45">
                  <c:v>1949</c:v>
                </c:pt>
                <c:pt idx="46">
                  <c:v>1950</c:v>
                </c:pt>
                <c:pt idx="47">
                  <c:v>1951</c:v>
                </c:pt>
                <c:pt idx="48">
                  <c:v>1952</c:v>
                </c:pt>
                <c:pt idx="49">
                  <c:v>1953</c:v>
                </c:pt>
                <c:pt idx="50">
                  <c:v>1954</c:v>
                </c:pt>
                <c:pt idx="51">
                  <c:v>1955</c:v>
                </c:pt>
                <c:pt idx="52">
                  <c:v>1956</c:v>
                </c:pt>
                <c:pt idx="53">
                  <c:v>1957</c:v>
                </c:pt>
                <c:pt idx="54">
                  <c:v>1958</c:v>
                </c:pt>
                <c:pt idx="55">
                  <c:v>1959</c:v>
                </c:pt>
                <c:pt idx="56">
                  <c:v>1960</c:v>
                </c:pt>
                <c:pt idx="57">
                  <c:v>1961</c:v>
                </c:pt>
                <c:pt idx="58">
                  <c:v>1962</c:v>
                </c:pt>
                <c:pt idx="59">
                  <c:v>1963</c:v>
                </c:pt>
                <c:pt idx="60">
                  <c:v>1964</c:v>
                </c:pt>
                <c:pt idx="61">
                  <c:v>1965</c:v>
                </c:pt>
                <c:pt idx="62">
                  <c:v>1966</c:v>
                </c:pt>
                <c:pt idx="63">
                  <c:v>1967</c:v>
                </c:pt>
                <c:pt idx="64">
                  <c:v>1968</c:v>
                </c:pt>
                <c:pt idx="65">
                  <c:v>1969</c:v>
                </c:pt>
                <c:pt idx="66">
                  <c:v>1970</c:v>
                </c:pt>
                <c:pt idx="67">
                  <c:v>1971</c:v>
                </c:pt>
                <c:pt idx="68">
                  <c:v>1972</c:v>
                </c:pt>
                <c:pt idx="69">
                  <c:v>1973</c:v>
                </c:pt>
                <c:pt idx="70">
                  <c:v>1974</c:v>
                </c:pt>
                <c:pt idx="71">
                  <c:v>1975</c:v>
                </c:pt>
                <c:pt idx="72">
                  <c:v>1976</c:v>
                </c:pt>
                <c:pt idx="73">
                  <c:v>1977</c:v>
                </c:pt>
                <c:pt idx="74">
                  <c:v>1978</c:v>
                </c:pt>
                <c:pt idx="75">
                  <c:v>1979</c:v>
                </c:pt>
                <c:pt idx="76">
                  <c:v>1980</c:v>
                </c:pt>
                <c:pt idx="77">
                  <c:v>1981</c:v>
                </c:pt>
                <c:pt idx="78">
                  <c:v>1982</c:v>
                </c:pt>
                <c:pt idx="79">
                  <c:v>1983</c:v>
                </c:pt>
                <c:pt idx="80">
                  <c:v>1984</c:v>
                </c:pt>
                <c:pt idx="81">
                  <c:v>1985</c:v>
                </c:pt>
                <c:pt idx="82">
                  <c:v>1986</c:v>
                </c:pt>
                <c:pt idx="83">
                  <c:v>1987</c:v>
                </c:pt>
                <c:pt idx="84">
                  <c:v>1988</c:v>
                </c:pt>
                <c:pt idx="85">
                  <c:v>1989</c:v>
                </c:pt>
                <c:pt idx="86">
                  <c:v>1990</c:v>
                </c:pt>
                <c:pt idx="87">
                  <c:v>1991</c:v>
                </c:pt>
                <c:pt idx="88">
                  <c:v>1992</c:v>
                </c:pt>
                <c:pt idx="89">
                  <c:v>1993</c:v>
                </c:pt>
                <c:pt idx="90">
                  <c:v>1994</c:v>
                </c:pt>
                <c:pt idx="91">
                  <c:v>1995</c:v>
                </c:pt>
                <c:pt idx="92">
                  <c:v>1996</c:v>
                </c:pt>
                <c:pt idx="93">
                  <c:v>1997</c:v>
                </c:pt>
                <c:pt idx="94">
                  <c:v>1998</c:v>
                </c:pt>
                <c:pt idx="95">
                  <c:v>1999</c:v>
                </c:pt>
                <c:pt idx="96">
                  <c:v>2000</c:v>
                </c:pt>
                <c:pt idx="97">
                  <c:v>2001</c:v>
                </c:pt>
                <c:pt idx="98">
                  <c:v>2002</c:v>
                </c:pt>
                <c:pt idx="99">
                  <c:v>2003</c:v>
                </c:pt>
                <c:pt idx="100">
                  <c:v>2004</c:v>
                </c:pt>
                <c:pt idx="101">
                  <c:v>2005</c:v>
                </c:pt>
                <c:pt idx="102">
                  <c:v>2006</c:v>
                </c:pt>
                <c:pt idx="103">
                  <c:v>2007</c:v>
                </c:pt>
                <c:pt idx="104">
                  <c:v>2008</c:v>
                </c:pt>
                <c:pt idx="105">
                  <c:v>2009</c:v>
                </c:pt>
                <c:pt idx="106">
                  <c:v>2010</c:v>
                </c:pt>
                <c:pt idx="107">
                  <c:v>2011</c:v>
                </c:pt>
                <c:pt idx="108">
                  <c:v>2012</c:v>
                </c:pt>
                <c:pt idx="109">
                  <c:v>2013</c:v>
                </c:pt>
                <c:pt idx="110">
                  <c:v>2014</c:v>
                </c:pt>
                <c:pt idx="111">
                  <c:v>2015</c:v>
                </c:pt>
                <c:pt idx="112">
                  <c:v>2016</c:v>
                </c:pt>
                <c:pt idx="113">
                  <c:v>2017</c:v>
                </c:pt>
                <c:pt idx="114">
                  <c:v>2018</c:v>
                </c:pt>
                <c:pt idx="115">
                  <c:v>2019</c:v>
                </c:pt>
                <c:pt idx="116">
                  <c:v>2020</c:v>
                </c:pt>
                <c:pt idx="117">
                  <c:v>2021</c:v>
                </c:pt>
              </c:strCache>
            </c:strRef>
          </c:cat>
          <c:val>
            <c:numRef>
              <c:f>'Rainfall charts 95th'!$B$2:$B$119</c:f>
              <c:numCache>
                <c:ptCount val="118"/>
                <c:pt idx="0">
                  <c:v>3.000000</c:v>
                </c:pt>
                <c:pt idx="1">
                  <c:v>8.000000</c:v>
                </c:pt>
                <c:pt idx="2">
                  <c:v>3.000000</c:v>
                </c:pt>
                <c:pt idx="3">
                  <c:v>2.000000</c:v>
                </c:pt>
                <c:pt idx="4">
                  <c:v>3.000000</c:v>
                </c:pt>
                <c:pt idx="5">
                  <c:v>2.000000</c:v>
                </c:pt>
                <c:pt idx="6">
                  <c:v>4.000000</c:v>
                </c:pt>
                <c:pt idx="7">
                  <c:v>2.000000</c:v>
                </c:pt>
                <c:pt idx="8">
                  <c:v>3.000000</c:v>
                </c:pt>
                <c:pt idx="9">
                  <c:v>4.000000</c:v>
                </c:pt>
                <c:pt idx="10">
                  <c:v>4.000000</c:v>
                </c:pt>
                <c:pt idx="11">
                  <c:v>3.000000</c:v>
                </c:pt>
                <c:pt idx="12">
                  <c:v>7.000000</c:v>
                </c:pt>
                <c:pt idx="13">
                  <c:v>5.000000</c:v>
                </c:pt>
                <c:pt idx="14">
                  <c:v>1.000000</c:v>
                </c:pt>
                <c:pt idx="15">
                  <c:v>1.000000</c:v>
                </c:pt>
                <c:pt idx="16">
                  <c:v>4.000000</c:v>
                </c:pt>
                <c:pt idx="17">
                  <c:v>5.000000</c:v>
                </c:pt>
                <c:pt idx="18">
                  <c:v>2.000000</c:v>
                </c:pt>
                <c:pt idx="19">
                  <c:v>2.000000</c:v>
                </c:pt>
                <c:pt idx="20">
                  <c:v>2.000000</c:v>
                </c:pt>
                <c:pt idx="21">
                  <c:v>3.000000</c:v>
                </c:pt>
                <c:pt idx="22">
                  <c:v>2.000000</c:v>
                </c:pt>
                <c:pt idx="23">
                  <c:v>7.000000</c:v>
                </c:pt>
                <c:pt idx="24">
                  <c:v>7.000000</c:v>
                </c:pt>
                <c:pt idx="25">
                  <c:v>7.000000</c:v>
                </c:pt>
                <c:pt idx="26">
                  <c:v>10.000000</c:v>
                </c:pt>
                <c:pt idx="27">
                  <c:v>5.000000</c:v>
                </c:pt>
                <c:pt idx="28">
                  <c:v>2.000000</c:v>
                </c:pt>
                <c:pt idx="29">
                  <c:v>6.000000</c:v>
                </c:pt>
                <c:pt idx="30">
                  <c:v>5.000000</c:v>
                </c:pt>
                <c:pt idx="31">
                  <c:v>5.000000</c:v>
                </c:pt>
                <c:pt idx="32">
                  <c:v>2.000000</c:v>
                </c:pt>
                <c:pt idx="33">
                  <c:v>3.000000</c:v>
                </c:pt>
                <c:pt idx="34">
                  <c:v>4.000000</c:v>
                </c:pt>
                <c:pt idx="35">
                  <c:v>5.000000</c:v>
                </c:pt>
                <c:pt idx="36">
                  <c:v>5.000000</c:v>
                </c:pt>
                <c:pt idx="37">
                  <c:v>5.000000</c:v>
                </c:pt>
                <c:pt idx="38">
                  <c:v>10.000000</c:v>
                </c:pt>
                <c:pt idx="39">
                  <c:v>4.000000</c:v>
                </c:pt>
                <c:pt idx="40">
                  <c:v>4.000000</c:v>
                </c:pt>
                <c:pt idx="41">
                  <c:v>6.000000</c:v>
                </c:pt>
                <c:pt idx="42">
                  <c:v>9.000000</c:v>
                </c:pt>
                <c:pt idx="43">
                  <c:v>10.000000</c:v>
                </c:pt>
                <c:pt idx="44">
                  <c:v>5.000000</c:v>
                </c:pt>
                <c:pt idx="45">
                  <c:v>7.000000</c:v>
                </c:pt>
                <c:pt idx="46">
                  <c:v>10.000000</c:v>
                </c:pt>
                <c:pt idx="47">
                  <c:v>7.000000</c:v>
                </c:pt>
                <c:pt idx="48">
                  <c:v>3.000000</c:v>
                </c:pt>
                <c:pt idx="49">
                  <c:v>5.000000</c:v>
                </c:pt>
                <c:pt idx="50">
                  <c:v>10.000000</c:v>
                </c:pt>
                <c:pt idx="51">
                  <c:v>6.000000</c:v>
                </c:pt>
                <c:pt idx="52">
                  <c:v>7.000000</c:v>
                </c:pt>
                <c:pt idx="53">
                  <c:v>1.000000</c:v>
                </c:pt>
                <c:pt idx="54">
                  <c:v>7.000000</c:v>
                </c:pt>
                <c:pt idx="55">
                  <c:v>6.000000</c:v>
                </c:pt>
                <c:pt idx="56">
                  <c:v>2.000000</c:v>
                </c:pt>
                <c:pt idx="57">
                  <c:v>8.000000</c:v>
                </c:pt>
                <c:pt idx="58">
                  <c:v>4.000000</c:v>
                </c:pt>
                <c:pt idx="59">
                  <c:v>7.000000</c:v>
                </c:pt>
                <c:pt idx="60">
                  <c:v>6.000000</c:v>
                </c:pt>
                <c:pt idx="61">
                  <c:v>2.000000</c:v>
                </c:pt>
                <c:pt idx="62">
                  <c:v>4.000000</c:v>
                </c:pt>
                <c:pt idx="63">
                  <c:v>6.000000</c:v>
                </c:pt>
                <c:pt idx="64">
                  <c:v>4.000000</c:v>
                </c:pt>
                <c:pt idx="65">
                  <c:v>5.000000</c:v>
                </c:pt>
                <c:pt idx="66">
                  <c:v>8.000000</c:v>
                </c:pt>
                <c:pt idx="67">
                  <c:v>5.000000</c:v>
                </c:pt>
                <c:pt idx="68">
                  <c:v>6.000000</c:v>
                </c:pt>
                <c:pt idx="69">
                  <c:v>3.000000</c:v>
                </c:pt>
                <c:pt idx="70">
                  <c:v>5.000000</c:v>
                </c:pt>
                <c:pt idx="71">
                  <c:v>5.000000</c:v>
                </c:pt>
                <c:pt idx="72">
                  <c:v>6.000000</c:v>
                </c:pt>
                <c:pt idx="73">
                  <c:v>1.000000</c:v>
                </c:pt>
                <c:pt idx="74">
                  <c:v>3.000000</c:v>
                </c:pt>
                <c:pt idx="75">
                  <c:v>6.000000</c:v>
                </c:pt>
                <c:pt idx="76">
                  <c:v>3.000000</c:v>
                </c:pt>
                <c:pt idx="77">
                  <c:v>6.000000</c:v>
                </c:pt>
                <c:pt idx="78">
                  <c:v>2.000000</c:v>
                </c:pt>
                <c:pt idx="79">
                  <c:v>9.000000</c:v>
                </c:pt>
                <c:pt idx="80">
                  <c:v>0.000000</c:v>
                </c:pt>
                <c:pt idx="81">
                  <c:v>1.000000</c:v>
                </c:pt>
                <c:pt idx="82">
                  <c:v>2.000000</c:v>
                </c:pt>
                <c:pt idx="83">
                  <c:v>4.000000</c:v>
                </c:pt>
                <c:pt idx="84">
                  <c:v>7.000000</c:v>
                </c:pt>
                <c:pt idx="85">
                  <c:v>5.000000</c:v>
                </c:pt>
                <c:pt idx="86">
                  <c:v>9.000000</c:v>
                </c:pt>
                <c:pt idx="87">
                  <c:v>7.000000</c:v>
                </c:pt>
                <c:pt idx="88">
                  <c:v>6.000000</c:v>
                </c:pt>
                <c:pt idx="89">
                  <c:v>1.000000</c:v>
                </c:pt>
                <c:pt idx="90">
                  <c:v>2.000000</c:v>
                </c:pt>
                <c:pt idx="91">
                  <c:v>4.000000</c:v>
                </c:pt>
                <c:pt idx="92">
                  <c:v>8.000000</c:v>
                </c:pt>
                <c:pt idx="93">
                  <c:v>4.000000</c:v>
                </c:pt>
                <c:pt idx="94">
                  <c:v>2.000000</c:v>
                </c:pt>
                <c:pt idx="95">
                  <c:v>6.000000</c:v>
                </c:pt>
                <c:pt idx="96">
                  <c:v>0.000000</c:v>
                </c:pt>
                <c:pt idx="97">
                  <c:v>3.000000</c:v>
                </c:pt>
                <c:pt idx="98">
                  <c:v>3.000000</c:v>
                </c:pt>
                <c:pt idx="99">
                  <c:v>1.000000</c:v>
                </c:pt>
                <c:pt idx="100">
                  <c:v>8.000000</c:v>
                </c:pt>
                <c:pt idx="101">
                  <c:v>2.000000</c:v>
                </c:pt>
                <c:pt idx="102">
                  <c:v>3.000000</c:v>
                </c:pt>
                <c:pt idx="103">
                  <c:v>3.000000</c:v>
                </c:pt>
                <c:pt idx="104">
                  <c:v>1.000000</c:v>
                </c:pt>
                <c:pt idx="105">
                  <c:v>5.000000</c:v>
                </c:pt>
                <c:pt idx="106">
                  <c:v>5.000000</c:v>
                </c:pt>
                <c:pt idx="107">
                  <c:v>7.000000</c:v>
                </c:pt>
                <c:pt idx="108">
                  <c:v>3.000000</c:v>
                </c:pt>
                <c:pt idx="109">
                  <c:v>8.000000</c:v>
                </c:pt>
                <c:pt idx="110">
                  <c:v>2.000000</c:v>
                </c:pt>
                <c:pt idx="111">
                  <c:v>6.000000</c:v>
                </c:pt>
                <c:pt idx="112">
                  <c:v>3.000000</c:v>
                </c:pt>
                <c:pt idx="113">
                  <c:v>6.000000</c:v>
                </c:pt>
                <c:pt idx="114">
                  <c:v>4.000000</c:v>
                </c:pt>
                <c:pt idx="115">
                  <c:v>3.000000</c:v>
                </c:pt>
                <c:pt idx="116">
                  <c:v>5.000000</c:v>
                </c:pt>
                <c:pt idx="117">
                  <c:v>8.000000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12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.2"/>
        <c:minorUnit val="0.6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total millimetre volume of rainfall days above 95th percentile (38.1mm) at Beaudesert 40014 and 40983, 1904-2021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02016"/>
          <c:y val="0.1142"/>
          <c:w val="0.933548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95th'!$C$1</c:f>
              <c:strCache>
                <c:ptCount val="1"/>
                <c:pt idx="0">
                  <c:v>Annual total mm in days above 95th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95th'!$A$2:$A$119</c:f>
              <c:strCache>
                <c:ptCount val="118"/>
                <c:pt idx="0">
                  <c:v>1904</c:v>
                </c:pt>
                <c:pt idx="1">
                  <c:v>1905</c:v>
                </c:pt>
                <c:pt idx="2">
                  <c:v>1906</c:v>
                </c:pt>
                <c:pt idx="3">
                  <c:v>1907</c:v>
                </c:pt>
                <c:pt idx="4">
                  <c:v>1908</c:v>
                </c:pt>
                <c:pt idx="5">
                  <c:v>1909</c:v>
                </c:pt>
                <c:pt idx="6">
                  <c:v>1910</c:v>
                </c:pt>
                <c:pt idx="7">
                  <c:v>1911</c:v>
                </c:pt>
                <c:pt idx="8">
                  <c:v>1912</c:v>
                </c:pt>
                <c:pt idx="9">
                  <c:v>1913</c:v>
                </c:pt>
                <c:pt idx="10">
                  <c:v>1914</c:v>
                </c:pt>
                <c:pt idx="11">
                  <c:v>1915</c:v>
                </c:pt>
                <c:pt idx="12">
                  <c:v>1916</c:v>
                </c:pt>
                <c:pt idx="13">
                  <c:v>1917</c:v>
                </c:pt>
                <c:pt idx="14">
                  <c:v>1918</c:v>
                </c:pt>
                <c:pt idx="15">
                  <c:v>1919</c:v>
                </c:pt>
                <c:pt idx="16">
                  <c:v>1920</c:v>
                </c:pt>
                <c:pt idx="17">
                  <c:v>1921</c:v>
                </c:pt>
                <c:pt idx="18">
                  <c:v>1922</c:v>
                </c:pt>
                <c:pt idx="19">
                  <c:v>1923</c:v>
                </c:pt>
                <c:pt idx="20">
                  <c:v>1924</c:v>
                </c:pt>
                <c:pt idx="21">
                  <c:v>1925</c:v>
                </c:pt>
                <c:pt idx="22">
                  <c:v>1926</c:v>
                </c:pt>
                <c:pt idx="23">
                  <c:v>1927</c:v>
                </c:pt>
                <c:pt idx="24">
                  <c:v>1928</c:v>
                </c:pt>
                <c:pt idx="25">
                  <c:v>1929</c:v>
                </c:pt>
                <c:pt idx="26">
                  <c:v>1930</c:v>
                </c:pt>
                <c:pt idx="27">
                  <c:v>1931</c:v>
                </c:pt>
                <c:pt idx="28">
                  <c:v>1932</c:v>
                </c:pt>
                <c:pt idx="29">
                  <c:v>1933</c:v>
                </c:pt>
                <c:pt idx="30">
                  <c:v>1934</c:v>
                </c:pt>
                <c:pt idx="31">
                  <c:v>1935</c:v>
                </c:pt>
                <c:pt idx="32">
                  <c:v>1936</c:v>
                </c:pt>
                <c:pt idx="33">
                  <c:v>1937</c:v>
                </c:pt>
                <c:pt idx="34">
                  <c:v>1938</c:v>
                </c:pt>
                <c:pt idx="35">
                  <c:v>1939</c:v>
                </c:pt>
                <c:pt idx="36">
                  <c:v>1940</c:v>
                </c:pt>
                <c:pt idx="37">
                  <c:v>1941</c:v>
                </c:pt>
                <c:pt idx="38">
                  <c:v>1942</c:v>
                </c:pt>
                <c:pt idx="39">
                  <c:v>1943</c:v>
                </c:pt>
                <c:pt idx="40">
                  <c:v>1944</c:v>
                </c:pt>
                <c:pt idx="41">
                  <c:v>1945</c:v>
                </c:pt>
                <c:pt idx="42">
                  <c:v>1946</c:v>
                </c:pt>
                <c:pt idx="43">
                  <c:v>1947</c:v>
                </c:pt>
                <c:pt idx="44">
                  <c:v>1948</c:v>
                </c:pt>
                <c:pt idx="45">
                  <c:v>1949</c:v>
                </c:pt>
                <c:pt idx="46">
                  <c:v>1950</c:v>
                </c:pt>
                <c:pt idx="47">
                  <c:v>1951</c:v>
                </c:pt>
                <c:pt idx="48">
                  <c:v>1952</c:v>
                </c:pt>
                <c:pt idx="49">
                  <c:v>1953</c:v>
                </c:pt>
                <c:pt idx="50">
                  <c:v>1954</c:v>
                </c:pt>
                <c:pt idx="51">
                  <c:v>1955</c:v>
                </c:pt>
                <c:pt idx="52">
                  <c:v>1956</c:v>
                </c:pt>
                <c:pt idx="53">
                  <c:v>1957</c:v>
                </c:pt>
                <c:pt idx="54">
                  <c:v>1958</c:v>
                </c:pt>
                <c:pt idx="55">
                  <c:v>1959</c:v>
                </c:pt>
                <c:pt idx="56">
                  <c:v>1960</c:v>
                </c:pt>
                <c:pt idx="57">
                  <c:v>1961</c:v>
                </c:pt>
                <c:pt idx="58">
                  <c:v>1962</c:v>
                </c:pt>
                <c:pt idx="59">
                  <c:v>1963</c:v>
                </c:pt>
                <c:pt idx="60">
                  <c:v>1964</c:v>
                </c:pt>
                <c:pt idx="61">
                  <c:v>1965</c:v>
                </c:pt>
                <c:pt idx="62">
                  <c:v>1966</c:v>
                </c:pt>
                <c:pt idx="63">
                  <c:v>1967</c:v>
                </c:pt>
                <c:pt idx="64">
                  <c:v>1968</c:v>
                </c:pt>
                <c:pt idx="65">
                  <c:v>1969</c:v>
                </c:pt>
                <c:pt idx="66">
                  <c:v>1970</c:v>
                </c:pt>
                <c:pt idx="67">
                  <c:v>1971</c:v>
                </c:pt>
                <c:pt idx="68">
                  <c:v>1972</c:v>
                </c:pt>
                <c:pt idx="69">
                  <c:v>1973</c:v>
                </c:pt>
                <c:pt idx="70">
                  <c:v>1974</c:v>
                </c:pt>
                <c:pt idx="71">
                  <c:v>1975</c:v>
                </c:pt>
                <c:pt idx="72">
                  <c:v>1976</c:v>
                </c:pt>
                <c:pt idx="73">
                  <c:v>1977</c:v>
                </c:pt>
                <c:pt idx="74">
                  <c:v>1978</c:v>
                </c:pt>
                <c:pt idx="75">
                  <c:v>1979</c:v>
                </c:pt>
                <c:pt idx="76">
                  <c:v>1980</c:v>
                </c:pt>
                <c:pt idx="77">
                  <c:v>1981</c:v>
                </c:pt>
                <c:pt idx="78">
                  <c:v>1982</c:v>
                </c:pt>
                <c:pt idx="79">
                  <c:v>1983</c:v>
                </c:pt>
                <c:pt idx="80">
                  <c:v>1984</c:v>
                </c:pt>
                <c:pt idx="81">
                  <c:v>1985</c:v>
                </c:pt>
                <c:pt idx="82">
                  <c:v>1986</c:v>
                </c:pt>
                <c:pt idx="83">
                  <c:v>1987</c:v>
                </c:pt>
                <c:pt idx="84">
                  <c:v>1988</c:v>
                </c:pt>
                <c:pt idx="85">
                  <c:v>1989</c:v>
                </c:pt>
                <c:pt idx="86">
                  <c:v>1990</c:v>
                </c:pt>
                <c:pt idx="87">
                  <c:v>1991</c:v>
                </c:pt>
                <c:pt idx="88">
                  <c:v>1992</c:v>
                </c:pt>
                <c:pt idx="89">
                  <c:v>1993</c:v>
                </c:pt>
                <c:pt idx="90">
                  <c:v>1994</c:v>
                </c:pt>
                <c:pt idx="91">
                  <c:v>1995</c:v>
                </c:pt>
                <c:pt idx="92">
                  <c:v>1996</c:v>
                </c:pt>
                <c:pt idx="93">
                  <c:v>1997</c:v>
                </c:pt>
                <c:pt idx="94">
                  <c:v>1998</c:v>
                </c:pt>
                <c:pt idx="95">
                  <c:v>1999</c:v>
                </c:pt>
                <c:pt idx="96">
                  <c:v>2000</c:v>
                </c:pt>
                <c:pt idx="97">
                  <c:v>2001</c:v>
                </c:pt>
                <c:pt idx="98">
                  <c:v>2002</c:v>
                </c:pt>
                <c:pt idx="99">
                  <c:v>2003</c:v>
                </c:pt>
                <c:pt idx="100">
                  <c:v>2004</c:v>
                </c:pt>
                <c:pt idx="101">
                  <c:v>2005</c:v>
                </c:pt>
                <c:pt idx="102">
                  <c:v>2006</c:v>
                </c:pt>
                <c:pt idx="103">
                  <c:v>2007</c:v>
                </c:pt>
                <c:pt idx="104">
                  <c:v>2008</c:v>
                </c:pt>
                <c:pt idx="105">
                  <c:v>2009</c:v>
                </c:pt>
                <c:pt idx="106">
                  <c:v>2010</c:v>
                </c:pt>
                <c:pt idx="107">
                  <c:v>2011</c:v>
                </c:pt>
                <c:pt idx="108">
                  <c:v>2012</c:v>
                </c:pt>
                <c:pt idx="109">
                  <c:v>2013</c:v>
                </c:pt>
                <c:pt idx="110">
                  <c:v>2014</c:v>
                </c:pt>
                <c:pt idx="111">
                  <c:v>2015</c:v>
                </c:pt>
                <c:pt idx="112">
                  <c:v>2016</c:v>
                </c:pt>
                <c:pt idx="113">
                  <c:v>2017</c:v>
                </c:pt>
                <c:pt idx="114">
                  <c:v>2018</c:v>
                </c:pt>
                <c:pt idx="115">
                  <c:v>2019</c:v>
                </c:pt>
                <c:pt idx="116">
                  <c:v>2020</c:v>
                </c:pt>
                <c:pt idx="117">
                  <c:v>2021</c:v>
                </c:pt>
              </c:strCache>
            </c:strRef>
          </c:cat>
          <c:val>
            <c:numRef>
              <c:f>'Rainfall charts 95th'!$C$2:$C$119</c:f>
              <c:numCache>
                <c:ptCount val="118"/>
                <c:pt idx="0">
                  <c:v>128.100000</c:v>
                </c:pt>
                <c:pt idx="1">
                  <c:v>383.200000</c:v>
                </c:pt>
                <c:pt idx="2">
                  <c:v>166.700000</c:v>
                </c:pt>
                <c:pt idx="3">
                  <c:v>104.400000</c:v>
                </c:pt>
                <c:pt idx="4">
                  <c:v>273.300000</c:v>
                </c:pt>
                <c:pt idx="5">
                  <c:v>94.800000</c:v>
                </c:pt>
                <c:pt idx="6">
                  <c:v>313.200000</c:v>
                </c:pt>
                <c:pt idx="7">
                  <c:v>122.900000</c:v>
                </c:pt>
                <c:pt idx="8">
                  <c:v>209.800000</c:v>
                </c:pt>
                <c:pt idx="9">
                  <c:v>190.200000</c:v>
                </c:pt>
                <c:pt idx="10">
                  <c:v>159.700000</c:v>
                </c:pt>
                <c:pt idx="11">
                  <c:v>160.500000</c:v>
                </c:pt>
                <c:pt idx="12">
                  <c:v>388.600000</c:v>
                </c:pt>
                <c:pt idx="13">
                  <c:v>295.600000</c:v>
                </c:pt>
                <c:pt idx="14">
                  <c:v>38.100000</c:v>
                </c:pt>
                <c:pt idx="15">
                  <c:v>57.400000</c:v>
                </c:pt>
                <c:pt idx="16">
                  <c:v>235.700000</c:v>
                </c:pt>
                <c:pt idx="17">
                  <c:v>435.400000</c:v>
                </c:pt>
                <c:pt idx="18">
                  <c:v>104.900000</c:v>
                </c:pt>
                <c:pt idx="19">
                  <c:v>121.400000</c:v>
                </c:pt>
                <c:pt idx="20">
                  <c:v>96.200000</c:v>
                </c:pt>
                <c:pt idx="21">
                  <c:v>151.400000</c:v>
                </c:pt>
                <c:pt idx="22">
                  <c:v>87.100000</c:v>
                </c:pt>
                <c:pt idx="23">
                  <c:v>427.100000</c:v>
                </c:pt>
                <c:pt idx="24">
                  <c:v>450.600000</c:v>
                </c:pt>
                <c:pt idx="25">
                  <c:v>467.800000</c:v>
                </c:pt>
                <c:pt idx="26">
                  <c:v>636.800000</c:v>
                </c:pt>
                <c:pt idx="27">
                  <c:v>340.300000</c:v>
                </c:pt>
                <c:pt idx="28">
                  <c:v>93.700000</c:v>
                </c:pt>
                <c:pt idx="29">
                  <c:v>363.000000</c:v>
                </c:pt>
                <c:pt idx="30">
                  <c:v>325.700000</c:v>
                </c:pt>
                <c:pt idx="31">
                  <c:v>295.400000</c:v>
                </c:pt>
                <c:pt idx="32">
                  <c:v>114.500000</c:v>
                </c:pt>
                <c:pt idx="33">
                  <c:v>149.300000</c:v>
                </c:pt>
                <c:pt idx="34">
                  <c:v>269.200000</c:v>
                </c:pt>
                <c:pt idx="35">
                  <c:v>283.900000</c:v>
                </c:pt>
                <c:pt idx="36">
                  <c:v>248.200000</c:v>
                </c:pt>
                <c:pt idx="37">
                  <c:v>256.300000</c:v>
                </c:pt>
                <c:pt idx="38">
                  <c:v>548.800000</c:v>
                </c:pt>
                <c:pt idx="39">
                  <c:v>169.400000</c:v>
                </c:pt>
                <c:pt idx="40">
                  <c:v>179.900000</c:v>
                </c:pt>
                <c:pt idx="41">
                  <c:v>443.300000</c:v>
                </c:pt>
                <c:pt idx="42">
                  <c:v>579.600000</c:v>
                </c:pt>
                <c:pt idx="43">
                  <c:v>770.900000</c:v>
                </c:pt>
                <c:pt idx="44">
                  <c:v>386.800000</c:v>
                </c:pt>
                <c:pt idx="45">
                  <c:v>529.500000</c:v>
                </c:pt>
                <c:pt idx="46">
                  <c:v>491.400000</c:v>
                </c:pt>
                <c:pt idx="47">
                  <c:v>375.600000</c:v>
                </c:pt>
                <c:pt idx="48">
                  <c:v>166.400000</c:v>
                </c:pt>
                <c:pt idx="49">
                  <c:v>405.100000</c:v>
                </c:pt>
                <c:pt idx="50">
                  <c:v>710.300000</c:v>
                </c:pt>
                <c:pt idx="51">
                  <c:v>455.200000</c:v>
                </c:pt>
                <c:pt idx="52">
                  <c:v>458.700000</c:v>
                </c:pt>
                <c:pt idx="53">
                  <c:v>46.200000</c:v>
                </c:pt>
                <c:pt idx="54">
                  <c:v>340.300000</c:v>
                </c:pt>
                <c:pt idx="55">
                  <c:v>319.000000</c:v>
                </c:pt>
                <c:pt idx="56">
                  <c:v>102.200000</c:v>
                </c:pt>
                <c:pt idx="57">
                  <c:v>474.000000</c:v>
                </c:pt>
                <c:pt idx="58">
                  <c:v>228.900000</c:v>
                </c:pt>
                <c:pt idx="59">
                  <c:v>500.100000</c:v>
                </c:pt>
                <c:pt idx="60">
                  <c:v>300.400000</c:v>
                </c:pt>
                <c:pt idx="61">
                  <c:v>194.000000</c:v>
                </c:pt>
                <c:pt idx="62">
                  <c:v>316.500000</c:v>
                </c:pt>
                <c:pt idx="63">
                  <c:v>458.800000</c:v>
                </c:pt>
                <c:pt idx="64">
                  <c:v>182.600000</c:v>
                </c:pt>
                <c:pt idx="65">
                  <c:v>307.100000</c:v>
                </c:pt>
                <c:pt idx="66">
                  <c:v>456.400000</c:v>
                </c:pt>
                <c:pt idx="67">
                  <c:v>248.700000</c:v>
                </c:pt>
                <c:pt idx="68">
                  <c:v>431.300000</c:v>
                </c:pt>
                <c:pt idx="69">
                  <c:v>200.100000</c:v>
                </c:pt>
                <c:pt idx="70">
                  <c:v>616.600000</c:v>
                </c:pt>
                <c:pt idx="71">
                  <c:v>267.200000</c:v>
                </c:pt>
                <c:pt idx="72">
                  <c:v>417.200000</c:v>
                </c:pt>
                <c:pt idx="73">
                  <c:v>49.000000</c:v>
                </c:pt>
                <c:pt idx="74">
                  <c:v>181.800000</c:v>
                </c:pt>
                <c:pt idx="75">
                  <c:v>403.400000</c:v>
                </c:pt>
                <c:pt idx="76">
                  <c:v>251.000000</c:v>
                </c:pt>
                <c:pt idx="77">
                  <c:v>294.800000</c:v>
                </c:pt>
                <c:pt idx="78">
                  <c:v>113.000000</c:v>
                </c:pt>
                <c:pt idx="79">
                  <c:v>456.000000</c:v>
                </c:pt>
                <c:pt idx="80">
                  <c:v>0.000000</c:v>
                </c:pt>
                <c:pt idx="81">
                  <c:v>44.400000</c:v>
                </c:pt>
                <c:pt idx="82">
                  <c:v>96.000000</c:v>
                </c:pt>
                <c:pt idx="83">
                  <c:v>332.400000</c:v>
                </c:pt>
                <c:pt idx="84">
                  <c:v>597.600000</c:v>
                </c:pt>
                <c:pt idx="85">
                  <c:v>538.000000</c:v>
                </c:pt>
                <c:pt idx="86">
                  <c:v>582.700000</c:v>
                </c:pt>
                <c:pt idx="87">
                  <c:v>388.800000</c:v>
                </c:pt>
                <c:pt idx="88">
                  <c:v>302.500000</c:v>
                </c:pt>
                <c:pt idx="89">
                  <c:v>50.800000</c:v>
                </c:pt>
                <c:pt idx="90">
                  <c:v>120.200000</c:v>
                </c:pt>
                <c:pt idx="91">
                  <c:v>218.500000</c:v>
                </c:pt>
                <c:pt idx="92">
                  <c:v>453.900000</c:v>
                </c:pt>
                <c:pt idx="93">
                  <c:v>212.000000</c:v>
                </c:pt>
                <c:pt idx="94">
                  <c:v>94.000000</c:v>
                </c:pt>
                <c:pt idx="95">
                  <c:v>261.600000</c:v>
                </c:pt>
                <c:pt idx="96">
                  <c:v>0.000000</c:v>
                </c:pt>
                <c:pt idx="97">
                  <c:v>182.400000</c:v>
                </c:pt>
                <c:pt idx="98">
                  <c:v>137.000000</c:v>
                </c:pt>
                <c:pt idx="99">
                  <c:v>52.600000</c:v>
                </c:pt>
                <c:pt idx="100">
                  <c:v>499.000000</c:v>
                </c:pt>
                <c:pt idx="101">
                  <c:v>109.800000</c:v>
                </c:pt>
                <c:pt idx="102">
                  <c:v>140.000000</c:v>
                </c:pt>
                <c:pt idx="103">
                  <c:v>157.400000</c:v>
                </c:pt>
                <c:pt idx="104">
                  <c:v>142.800000</c:v>
                </c:pt>
                <c:pt idx="105">
                  <c:v>210.400000</c:v>
                </c:pt>
                <c:pt idx="106">
                  <c:v>348.200000</c:v>
                </c:pt>
                <c:pt idx="107">
                  <c:v>382.600000</c:v>
                </c:pt>
                <c:pt idx="108">
                  <c:v>243.400000</c:v>
                </c:pt>
                <c:pt idx="109">
                  <c:v>468.600000</c:v>
                </c:pt>
                <c:pt idx="110">
                  <c:v>196.000000</c:v>
                </c:pt>
                <c:pt idx="111">
                  <c:v>358.200000</c:v>
                </c:pt>
                <c:pt idx="112">
                  <c:v>149.000000</c:v>
                </c:pt>
                <c:pt idx="113">
                  <c:v>529.600000</c:v>
                </c:pt>
                <c:pt idx="114">
                  <c:v>226.200000</c:v>
                </c:pt>
                <c:pt idx="115">
                  <c:v>176.800000</c:v>
                </c:pt>
                <c:pt idx="116">
                  <c:v>324.400000</c:v>
                </c:pt>
                <c:pt idx="117">
                  <c:v>552.200000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100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00"/>
        <c:minorUnit val="50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average millimetre volume of rainfall days above 95th percentile (38.1mm) at Beaudesert 40014 and 40983, 1904-2021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510118"/>
          <c:y val="0.1142"/>
          <c:w val="0.942677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95th'!$D$1</c:f>
              <c:strCache>
                <c:ptCount val="1"/>
                <c:pt idx="0">
                  <c:v>Annual average mm in days above 95th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95th'!$A$2:$A$119</c:f>
              <c:strCache>
                <c:ptCount val="118"/>
                <c:pt idx="0">
                  <c:v>1904</c:v>
                </c:pt>
                <c:pt idx="1">
                  <c:v>1905</c:v>
                </c:pt>
                <c:pt idx="2">
                  <c:v>1906</c:v>
                </c:pt>
                <c:pt idx="3">
                  <c:v>1907</c:v>
                </c:pt>
                <c:pt idx="4">
                  <c:v>1908</c:v>
                </c:pt>
                <c:pt idx="5">
                  <c:v>1909</c:v>
                </c:pt>
                <c:pt idx="6">
                  <c:v>1910</c:v>
                </c:pt>
                <c:pt idx="7">
                  <c:v>1911</c:v>
                </c:pt>
                <c:pt idx="8">
                  <c:v>1912</c:v>
                </c:pt>
                <c:pt idx="9">
                  <c:v>1913</c:v>
                </c:pt>
                <c:pt idx="10">
                  <c:v>1914</c:v>
                </c:pt>
                <c:pt idx="11">
                  <c:v>1915</c:v>
                </c:pt>
                <c:pt idx="12">
                  <c:v>1916</c:v>
                </c:pt>
                <c:pt idx="13">
                  <c:v>1917</c:v>
                </c:pt>
                <c:pt idx="14">
                  <c:v>1918</c:v>
                </c:pt>
                <c:pt idx="15">
                  <c:v>1919</c:v>
                </c:pt>
                <c:pt idx="16">
                  <c:v>1920</c:v>
                </c:pt>
                <c:pt idx="17">
                  <c:v>1921</c:v>
                </c:pt>
                <c:pt idx="18">
                  <c:v>1922</c:v>
                </c:pt>
                <c:pt idx="19">
                  <c:v>1923</c:v>
                </c:pt>
                <c:pt idx="20">
                  <c:v>1924</c:v>
                </c:pt>
                <c:pt idx="21">
                  <c:v>1925</c:v>
                </c:pt>
                <c:pt idx="22">
                  <c:v>1926</c:v>
                </c:pt>
                <c:pt idx="23">
                  <c:v>1927</c:v>
                </c:pt>
                <c:pt idx="24">
                  <c:v>1928</c:v>
                </c:pt>
                <c:pt idx="25">
                  <c:v>1929</c:v>
                </c:pt>
                <c:pt idx="26">
                  <c:v>1930</c:v>
                </c:pt>
                <c:pt idx="27">
                  <c:v>1931</c:v>
                </c:pt>
                <c:pt idx="28">
                  <c:v>1932</c:v>
                </c:pt>
                <c:pt idx="29">
                  <c:v>1933</c:v>
                </c:pt>
                <c:pt idx="30">
                  <c:v>1934</c:v>
                </c:pt>
                <c:pt idx="31">
                  <c:v>1935</c:v>
                </c:pt>
                <c:pt idx="32">
                  <c:v>1936</c:v>
                </c:pt>
                <c:pt idx="33">
                  <c:v>1937</c:v>
                </c:pt>
                <c:pt idx="34">
                  <c:v>1938</c:v>
                </c:pt>
                <c:pt idx="35">
                  <c:v>1939</c:v>
                </c:pt>
                <c:pt idx="36">
                  <c:v>1940</c:v>
                </c:pt>
                <c:pt idx="37">
                  <c:v>1941</c:v>
                </c:pt>
                <c:pt idx="38">
                  <c:v>1942</c:v>
                </c:pt>
                <c:pt idx="39">
                  <c:v>1943</c:v>
                </c:pt>
                <c:pt idx="40">
                  <c:v>1944</c:v>
                </c:pt>
                <c:pt idx="41">
                  <c:v>1945</c:v>
                </c:pt>
                <c:pt idx="42">
                  <c:v>1946</c:v>
                </c:pt>
                <c:pt idx="43">
                  <c:v>1947</c:v>
                </c:pt>
                <c:pt idx="44">
                  <c:v>1948</c:v>
                </c:pt>
                <c:pt idx="45">
                  <c:v>1949</c:v>
                </c:pt>
                <c:pt idx="46">
                  <c:v>1950</c:v>
                </c:pt>
                <c:pt idx="47">
                  <c:v>1951</c:v>
                </c:pt>
                <c:pt idx="48">
                  <c:v>1952</c:v>
                </c:pt>
                <c:pt idx="49">
                  <c:v>1953</c:v>
                </c:pt>
                <c:pt idx="50">
                  <c:v>1954</c:v>
                </c:pt>
                <c:pt idx="51">
                  <c:v>1955</c:v>
                </c:pt>
                <c:pt idx="52">
                  <c:v>1956</c:v>
                </c:pt>
                <c:pt idx="53">
                  <c:v>1957</c:v>
                </c:pt>
                <c:pt idx="54">
                  <c:v>1958</c:v>
                </c:pt>
                <c:pt idx="55">
                  <c:v>1959</c:v>
                </c:pt>
                <c:pt idx="56">
                  <c:v>1960</c:v>
                </c:pt>
                <c:pt idx="57">
                  <c:v>1961</c:v>
                </c:pt>
                <c:pt idx="58">
                  <c:v>1962</c:v>
                </c:pt>
                <c:pt idx="59">
                  <c:v>1963</c:v>
                </c:pt>
                <c:pt idx="60">
                  <c:v>1964</c:v>
                </c:pt>
                <c:pt idx="61">
                  <c:v>1965</c:v>
                </c:pt>
                <c:pt idx="62">
                  <c:v>1966</c:v>
                </c:pt>
                <c:pt idx="63">
                  <c:v>1967</c:v>
                </c:pt>
                <c:pt idx="64">
                  <c:v>1968</c:v>
                </c:pt>
                <c:pt idx="65">
                  <c:v>1969</c:v>
                </c:pt>
                <c:pt idx="66">
                  <c:v>1970</c:v>
                </c:pt>
                <c:pt idx="67">
                  <c:v>1971</c:v>
                </c:pt>
                <c:pt idx="68">
                  <c:v>1972</c:v>
                </c:pt>
                <c:pt idx="69">
                  <c:v>1973</c:v>
                </c:pt>
                <c:pt idx="70">
                  <c:v>1974</c:v>
                </c:pt>
                <c:pt idx="71">
                  <c:v>1975</c:v>
                </c:pt>
                <c:pt idx="72">
                  <c:v>1976</c:v>
                </c:pt>
                <c:pt idx="73">
                  <c:v>1977</c:v>
                </c:pt>
                <c:pt idx="74">
                  <c:v>1978</c:v>
                </c:pt>
                <c:pt idx="75">
                  <c:v>1979</c:v>
                </c:pt>
                <c:pt idx="76">
                  <c:v>1980</c:v>
                </c:pt>
                <c:pt idx="77">
                  <c:v>1981</c:v>
                </c:pt>
                <c:pt idx="78">
                  <c:v>1982</c:v>
                </c:pt>
                <c:pt idx="79">
                  <c:v>1983</c:v>
                </c:pt>
                <c:pt idx="80">
                  <c:v>1984</c:v>
                </c:pt>
                <c:pt idx="81">
                  <c:v>1985</c:v>
                </c:pt>
                <c:pt idx="82">
                  <c:v>1986</c:v>
                </c:pt>
                <c:pt idx="83">
                  <c:v>1987</c:v>
                </c:pt>
                <c:pt idx="84">
                  <c:v>1988</c:v>
                </c:pt>
                <c:pt idx="85">
                  <c:v>1989</c:v>
                </c:pt>
                <c:pt idx="86">
                  <c:v>1990</c:v>
                </c:pt>
                <c:pt idx="87">
                  <c:v>1991</c:v>
                </c:pt>
                <c:pt idx="88">
                  <c:v>1992</c:v>
                </c:pt>
                <c:pt idx="89">
                  <c:v>1993</c:v>
                </c:pt>
                <c:pt idx="90">
                  <c:v>1994</c:v>
                </c:pt>
                <c:pt idx="91">
                  <c:v>1995</c:v>
                </c:pt>
                <c:pt idx="92">
                  <c:v>1996</c:v>
                </c:pt>
                <c:pt idx="93">
                  <c:v>1997</c:v>
                </c:pt>
                <c:pt idx="94">
                  <c:v>1998</c:v>
                </c:pt>
                <c:pt idx="95">
                  <c:v>1999</c:v>
                </c:pt>
                <c:pt idx="96">
                  <c:v>2000</c:v>
                </c:pt>
                <c:pt idx="97">
                  <c:v>2001</c:v>
                </c:pt>
                <c:pt idx="98">
                  <c:v>2002</c:v>
                </c:pt>
                <c:pt idx="99">
                  <c:v>2003</c:v>
                </c:pt>
                <c:pt idx="100">
                  <c:v>2004</c:v>
                </c:pt>
                <c:pt idx="101">
                  <c:v>2005</c:v>
                </c:pt>
                <c:pt idx="102">
                  <c:v>2006</c:v>
                </c:pt>
                <c:pt idx="103">
                  <c:v>2007</c:v>
                </c:pt>
                <c:pt idx="104">
                  <c:v>2008</c:v>
                </c:pt>
                <c:pt idx="105">
                  <c:v>2009</c:v>
                </c:pt>
                <c:pt idx="106">
                  <c:v>2010</c:v>
                </c:pt>
                <c:pt idx="107">
                  <c:v>2011</c:v>
                </c:pt>
                <c:pt idx="108">
                  <c:v>2012</c:v>
                </c:pt>
                <c:pt idx="109">
                  <c:v>2013</c:v>
                </c:pt>
                <c:pt idx="110">
                  <c:v>2014</c:v>
                </c:pt>
                <c:pt idx="111">
                  <c:v>2015</c:v>
                </c:pt>
                <c:pt idx="112">
                  <c:v>2016</c:v>
                </c:pt>
                <c:pt idx="113">
                  <c:v>2017</c:v>
                </c:pt>
                <c:pt idx="114">
                  <c:v>2018</c:v>
                </c:pt>
                <c:pt idx="115">
                  <c:v>2019</c:v>
                </c:pt>
                <c:pt idx="116">
                  <c:v>2020</c:v>
                </c:pt>
                <c:pt idx="117">
                  <c:v>2021</c:v>
                </c:pt>
              </c:strCache>
            </c:strRef>
          </c:cat>
          <c:val>
            <c:numRef>
              <c:f>'Rainfall charts 95th'!$D$2:$D$119</c:f>
              <c:numCache>
                <c:ptCount val="118"/>
                <c:pt idx="0">
                  <c:v>42.700000</c:v>
                </c:pt>
                <c:pt idx="1">
                  <c:v>47.900000</c:v>
                </c:pt>
                <c:pt idx="2">
                  <c:v>55.566667</c:v>
                </c:pt>
                <c:pt idx="3">
                  <c:v>52.200000</c:v>
                </c:pt>
                <c:pt idx="4">
                  <c:v>91.100000</c:v>
                </c:pt>
                <c:pt idx="5">
                  <c:v>47.400000</c:v>
                </c:pt>
                <c:pt idx="6">
                  <c:v>78.300000</c:v>
                </c:pt>
                <c:pt idx="7">
                  <c:v>61.450000</c:v>
                </c:pt>
                <c:pt idx="8">
                  <c:v>69.933333</c:v>
                </c:pt>
                <c:pt idx="9">
                  <c:v>47.550000</c:v>
                </c:pt>
                <c:pt idx="10">
                  <c:v>39.925000</c:v>
                </c:pt>
                <c:pt idx="11">
                  <c:v>53.500000</c:v>
                </c:pt>
                <c:pt idx="12">
                  <c:v>55.514286</c:v>
                </c:pt>
                <c:pt idx="13">
                  <c:v>59.120000</c:v>
                </c:pt>
                <c:pt idx="14">
                  <c:v>38.100000</c:v>
                </c:pt>
                <c:pt idx="15">
                  <c:v>57.400000</c:v>
                </c:pt>
                <c:pt idx="16">
                  <c:v>58.925000</c:v>
                </c:pt>
                <c:pt idx="17">
                  <c:v>87.080000</c:v>
                </c:pt>
                <c:pt idx="18">
                  <c:v>52.450000</c:v>
                </c:pt>
                <c:pt idx="19">
                  <c:v>60.700000</c:v>
                </c:pt>
                <c:pt idx="20">
                  <c:v>48.100000</c:v>
                </c:pt>
                <c:pt idx="21">
                  <c:v>50.466667</c:v>
                </c:pt>
                <c:pt idx="22">
                  <c:v>43.550000</c:v>
                </c:pt>
                <c:pt idx="23">
                  <c:v>61.014286</c:v>
                </c:pt>
                <c:pt idx="24">
                  <c:v>64.371429</c:v>
                </c:pt>
                <c:pt idx="25">
                  <c:v>66.828571</c:v>
                </c:pt>
                <c:pt idx="26">
                  <c:v>63.680000</c:v>
                </c:pt>
                <c:pt idx="27">
                  <c:v>68.060000</c:v>
                </c:pt>
                <c:pt idx="28">
                  <c:v>46.850000</c:v>
                </c:pt>
                <c:pt idx="29">
                  <c:v>60.500000</c:v>
                </c:pt>
                <c:pt idx="30">
                  <c:v>65.140000</c:v>
                </c:pt>
                <c:pt idx="31">
                  <c:v>59.080000</c:v>
                </c:pt>
                <c:pt idx="32">
                  <c:v>57.250000</c:v>
                </c:pt>
                <c:pt idx="33">
                  <c:v>49.766667</c:v>
                </c:pt>
                <c:pt idx="34">
                  <c:v>67.300000</c:v>
                </c:pt>
                <c:pt idx="35">
                  <c:v>56.780000</c:v>
                </c:pt>
                <c:pt idx="36">
                  <c:v>49.640000</c:v>
                </c:pt>
                <c:pt idx="37">
                  <c:v>51.260000</c:v>
                </c:pt>
                <c:pt idx="38">
                  <c:v>54.880000</c:v>
                </c:pt>
                <c:pt idx="39">
                  <c:v>42.350000</c:v>
                </c:pt>
                <c:pt idx="40">
                  <c:v>44.975000</c:v>
                </c:pt>
                <c:pt idx="41">
                  <c:v>73.883333</c:v>
                </c:pt>
                <c:pt idx="42">
                  <c:v>64.400000</c:v>
                </c:pt>
                <c:pt idx="43">
                  <c:v>77.090000</c:v>
                </c:pt>
                <c:pt idx="44">
                  <c:v>77.360000</c:v>
                </c:pt>
                <c:pt idx="45">
                  <c:v>75.642857</c:v>
                </c:pt>
                <c:pt idx="46">
                  <c:v>49.140000</c:v>
                </c:pt>
                <c:pt idx="47">
                  <c:v>53.657143</c:v>
                </c:pt>
                <c:pt idx="48">
                  <c:v>55.466667</c:v>
                </c:pt>
                <c:pt idx="49">
                  <c:v>81.020000</c:v>
                </c:pt>
                <c:pt idx="50">
                  <c:v>71.030000</c:v>
                </c:pt>
                <c:pt idx="51">
                  <c:v>75.866667</c:v>
                </c:pt>
                <c:pt idx="52">
                  <c:v>65.528571</c:v>
                </c:pt>
                <c:pt idx="53">
                  <c:v>46.200000</c:v>
                </c:pt>
                <c:pt idx="54">
                  <c:v>48.614286</c:v>
                </c:pt>
                <c:pt idx="55">
                  <c:v>53.166667</c:v>
                </c:pt>
                <c:pt idx="56">
                  <c:v>51.100000</c:v>
                </c:pt>
                <c:pt idx="57">
                  <c:v>59.250000</c:v>
                </c:pt>
                <c:pt idx="58">
                  <c:v>57.225000</c:v>
                </c:pt>
                <c:pt idx="59">
                  <c:v>71.442857</c:v>
                </c:pt>
                <c:pt idx="60">
                  <c:v>50.066667</c:v>
                </c:pt>
                <c:pt idx="61">
                  <c:v>97.000000</c:v>
                </c:pt>
                <c:pt idx="62">
                  <c:v>79.125000</c:v>
                </c:pt>
                <c:pt idx="63">
                  <c:v>76.466667</c:v>
                </c:pt>
                <c:pt idx="64">
                  <c:v>45.650000</c:v>
                </c:pt>
                <c:pt idx="65">
                  <c:v>61.420000</c:v>
                </c:pt>
                <c:pt idx="66">
                  <c:v>57.050000</c:v>
                </c:pt>
                <c:pt idx="67">
                  <c:v>49.740000</c:v>
                </c:pt>
                <c:pt idx="68">
                  <c:v>71.883333</c:v>
                </c:pt>
                <c:pt idx="69">
                  <c:v>66.700000</c:v>
                </c:pt>
                <c:pt idx="70">
                  <c:v>123.320000</c:v>
                </c:pt>
                <c:pt idx="71">
                  <c:v>53.440000</c:v>
                </c:pt>
                <c:pt idx="72">
                  <c:v>69.533333</c:v>
                </c:pt>
                <c:pt idx="73">
                  <c:v>49.000000</c:v>
                </c:pt>
                <c:pt idx="74">
                  <c:v>60.600000</c:v>
                </c:pt>
                <c:pt idx="75">
                  <c:v>67.233333</c:v>
                </c:pt>
                <c:pt idx="76">
                  <c:v>83.666667</c:v>
                </c:pt>
                <c:pt idx="77">
                  <c:v>49.133333</c:v>
                </c:pt>
                <c:pt idx="78">
                  <c:v>56.500000</c:v>
                </c:pt>
                <c:pt idx="79">
                  <c:v>50.666667</c:v>
                </c:pt>
                <c:pt idx="80">
                  <c:v>0.000000</c:v>
                </c:pt>
                <c:pt idx="81">
                  <c:v>44.400000</c:v>
                </c:pt>
                <c:pt idx="82">
                  <c:v>48.000000</c:v>
                </c:pt>
                <c:pt idx="83">
                  <c:v>83.100000</c:v>
                </c:pt>
                <c:pt idx="84">
                  <c:v>85.371429</c:v>
                </c:pt>
                <c:pt idx="85">
                  <c:v>107.600000</c:v>
                </c:pt>
                <c:pt idx="86">
                  <c:v>64.744444</c:v>
                </c:pt>
                <c:pt idx="87">
                  <c:v>55.542857</c:v>
                </c:pt>
                <c:pt idx="88">
                  <c:v>50.416667</c:v>
                </c:pt>
                <c:pt idx="89">
                  <c:v>50.800000</c:v>
                </c:pt>
                <c:pt idx="90">
                  <c:v>60.100000</c:v>
                </c:pt>
                <c:pt idx="91">
                  <c:v>54.625000</c:v>
                </c:pt>
                <c:pt idx="92">
                  <c:v>56.737500</c:v>
                </c:pt>
                <c:pt idx="93">
                  <c:v>53.000000</c:v>
                </c:pt>
                <c:pt idx="94">
                  <c:v>47.000000</c:v>
                </c:pt>
                <c:pt idx="95">
                  <c:v>43.600000</c:v>
                </c:pt>
                <c:pt idx="96">
                  <c:v>0.000000</c:v>
                </c:pt>
                <c:pt idx="97">
                  <c:v>60.800000</c:v>
                </c:pt>
                <c:pt idx="98">
                  <c:v>45.666667</c:v>
                </c:pt>
                <c:pt idx="99">
                  <c:v>52.600000</c:v>
                </c:pt>
                <c:pt idx="100">
                  <c:v>62.375000</c:v>
                </c:pt>
                <c:pt idx="101">
                  <c:v>54.900000</c:v>
                </c:pt>
                <c:pt idx="102">
                  <c:v>46.666667</c:v>
                </c:pt>
                <c:pt idx="103">
                  <c:v>52.466667</c:v>
                </c:pt>
                <c:pt idx="104">
                  <c:v>142.800000</c:v>
                </c:pt>
                <c:pt idx="105">
                  <c:v>42.080000</c:v>
                </c:pt>
                <c:pt idx="106">
                  <c:v>69.640000</c:v>
                </c:pt>
                <c:pt idx="107">
                  <c:v>54.657143</c:v>
                </c:pt>
                <c:pt idx="108">
                  <c:v>81.133333</c:v>
                </c:pt>
                <c:pt idx="109">
                  <c:v>58.575000</c:v>
                </c:pt>
                <c:pt idx="110">
                  <c:v>98.000000</c:v>
                </c:pt>
                <c:pt idx="111">
                  <c:v>59.700000</c:v>
                </c:pt>
                <c:pt idx="112">
                  <c:v>49.666667</c:v>
                </c:pt>
                <c:pt idx="113">
                  <c:v>88.266667</c:v>
                </c:pt>
                <c:pt idx="114">
                  <c:v>56.550000</c:v>
                </c:pt>
                <c:pt idx="115">
                  <c:v>58.933333</c:v>
                </c:pt>
                <c:pt idx="116">
                  <c:v>64.880000</c:v>
                </c:pt>
                <c:pt idx="117">
                  <c:v>69.025000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24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24"/>
        <c:minorUnit val="12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# days above 99th percentile (76.1mm) rainfall at                                                      Beaudesert 40014 and 40983, 1904-2021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63491"/>
          <c:y val="0.1142"/>
          <c:w val="0.947308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99th'!$B$1</c:f>
              <c:strCache>
                <c:ptCount val="1"/>
                <c:pt idx="0">
                  <c:v>Annual # days above 99th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99th'!$A$2:$A$119</c:f>
              <c:strCache>
                <c:ptCount val="118"/>
                <c:pt idx="0">
                  <c:v>1904</c:v>
                </c:pt>
                <c:pt idx="1">
                  <c:v>1905</c:v>
                </c:pt>
                <c:pt idx="2">
                  <c:v>1906</c:v>
                </c:pt>
                <c:pt idx="3">
                  <c:v>1907</c:v>
                </c:pt>
                <c:pt idx="4">
                  <c:v>1908</c:v>
                </c:pt>
                <c:pt idx="5">
                  <c:v>1909</c:v>
                </c:pt>
                <c:pt idx="6">
                  <c:v>1910</c:v>
                </c:pt>
                <c:pt idx="7">
                  <c:v>1911</c:v>
                </c:pt>
                <c:pt idx="8">
                  <c:v>1912</c:v>
                </c:pt>
                <c:pt idx="9">
                  <c:v>1913</c:v>
                </c:pt>
                <c:pt idx="10">
                  <c:v>1914</c:v>
                </c:pt>
                <c:pt idx="11">
                  <c:v>1915</c:v>
                </c:pt>
                <c:pt idx="12">
                  <c:v>1916</c:v>
                </c:pt>
                <c:pt idx="13">
                  <c:v>1917</c:v>
                </c:pt>
                <c:pt idx="14">
                  <c:v>1918</c:v>
                </c:pt>
                <c:pt idx="15">
                  <c:v>1919</c:v>
                </c:pt>
                <c:pt idx="16">
                  <c:v>1920</c:v>
                </c:pt>
                <c:pt idx="17">
                  <c:v>1921</c:v>
                </c:pt>
                <c:pt idx="18">
                  <c:v>1922</c:v>
                </c:pt>
                <c:pt idx="19">
                  <c:v>1923</c:v>
                </c:pt>
                <c:pt idx="20">
                  <c:v>1924</c:v>
                </c:pt>
                <c:pt idx="21">
                  <c:v>1925</c:v>
                </c:pt>
                <c:pt idx="22">
                  <c:v>1926</c:v>
                </c:pt>
                <c:pt idx="23">
                  <c:v>1927</c:v>
                </c:pt>
                <c:pt idx="24">
                  <c:v>1928</c:v>
                </c:pt>
                <c:pt idx="25">
                  <c:v>1929</c:v>
                </c:pt>
                <c:pt idx="26">
                  <c:v>1930</c:v>
                </c:pt>
                <c:pt idx="27">
                  <c:v>1931</c:v>
                </c:pt>
                <c:pt idx="28">
                  <c:v>1932</c:v>
                </c:pt>
                <c:pt idx="29">
                  <c:v>1933</c:v>
                </c:pt>
                <c:pt idx="30">
                  <c:v>1934</c:v>
                </c:pt>
                <c:pt idx="31">
                  <c:v>1935</c:v>
                </c:pt>
                <c:pt idx="32">
                  <c:v>1936</c:v>
                </c:pt>
                <c:pt idx="33">
                  <c:v>1937</c:v>
                </c:pt>
                <c:pt idx="34">
                  <c:v>1938</c:v>
                </c:pt>
                <c:pt idx="35">
                  <c:v>1939</c:v>
                </c:pt>
                <c:pt idx="36">
                  <c:v>1940</c:v>
                </c:pt>
                <c:pt idx="37">
                  <c:v>1941</c:v>
                </c:pt>
                <c:pt idx="38">
                  <c:v>1942</c:v>
                </c:pt>
                <c:pt idx="39">
                  <c:v>1943</c:v>
                </c:pt>
                <c:pt idx="40">
                  <c:v>1944</c:v>
                </c:pt>
                <c:pt idx="41">
                  <c:v>1945</c:v>
                </c:pt>
                <c:pt idx="42">
                  <c:v>1946</c:v>
                </c:pt>
                <c:pt idx="43">
                  <c:v>1947</c:v>
                </c:pt>
                <c:pt idx="44">
                  <c:v>1948</c:v>
                </c:pt>
                <c:pt idx="45">
                  <c:v>1949</c:v>
                </c:pt>
                <c:pt idx="46">
                  <c:v>1950</c:v>
                </c:pt>
                <c:pt idx="47">
                  <c:v>1951</c:v>
                </c:pt>
                <c:pt idx="48">
                  <c:v>1952</c:v>
                </c:pt>
                <c:pt idx="49">
                  <c:v>1953</c:v>
                </c:pt>
                <c:pt idx="50">
                  <c:v>1954</c:v>
                </c:pt>
                <c:pt idx="51">
                  <c:v>1955</c:v>
                </c:pt>
                <c:pt idx="52">
                  <c:v>1956</c:v>
                </c:pt>
                <c:pt idx="53">
                  <c:v>1957</c:v>
                </c:pt>
                <c:pt idx="54">
                  <c:v>1958</c:v>
                </c:pt>
                <c:pt idx="55">
                  <c:v>1959</c:v>
                </c:pt>
                <c:pt idx="56">
                  <c:v>1960</c:v>
                </c:pt>
                <c:pt idx="57">
                  <c:v>1961</c:v>
                </c:pt>
                <c:pt idx="58">
                  <c:v>1962</c:v>
                </c:pt>
                <c:pt idx="59">
                  <c:v>1963</c:v>
                </c:pt>
                <c:pt idx="60">
                  <c:v>1964</c:v>
                </c:pt>
                <c:pt idx="61">
                  <c:v>1965</c:v>
                </c:pt>
                <c:pt idx="62">
                  <c:v>1966</c:v>
                </c:pt>
                <c:pt idx="63">
                  <c:v>1967</c:v>
                </c:pt>
                <c:pt idx="64">
                  <c:v>1968</c:v>
                </c:pt>
                <c:pt idx="65">
                  <c:v>1969</c:v>
                </c:pt>
                <c:pt idx="66">
                  <c:v>1970</c:v>
                </c:pt>
                <c:pt idx="67">
                  <c:v>1971</c:v>
                </c:pt>
                <c:pt idx="68">
                  <c:v>1972</c:v>
                </c:pt>
                <c:pt idx="69">
                  <c:v>1973</c:v>
                </c:pt>
                <c:pt idx="70">
                  <c:v>1974</c:v>
                </c:pt>
                <c:pt idx="71">
                  <c:v>1975</c:v>
                </c:pt>
                <c:pt idx="72">
                  <c:v>1976</c:v>
                </c:pt>
                <c:pt idx="73">
                  <c:v>1977</c:v>
                </c:pt>
                <c:pt idx="74">
                  <c:v>1978</c:v>
                </c:pt>
                <c:pt idx="75">
                  <c:v>1979</c:v>
                </c:pt>
                <c:pt idx="76">
                  <c:v>1980</c:v>
                </c:pt>
                <c:pt idx="77">
                  <c:v>1981</c:v>
                </c:pt>
                <c:pt idx="78">
                  <c:v>1982</c:v>
                </c:pt>
                <c:pt idx="79">
                  <c:v>1983</c:v>
                </c:pt>
                <c:pt idx="80">
                  <c:v>1984</c:v>
                </c:pt>
                <c:pt idx="81">
                  <c:v>1985</c:v>
                </c:pt>
                <c:pt idx="82">
                  <c:v>1986</c:v>
                </c:pt>
                <c:pt idx="83">
                  <c:v>1987</c:v>
                </c:pt>
                <c:pt idx="84">
                  <c:v>1988</c:v>
                </c:pt>
                <c:pt idx="85">
                  <c:v>1989</c:v>
                </c:pt>
                <c:pt idx="86">
                  <c:v>1990</c:v>
                </c:pt>
                <c:pt idx="87">
                  <c:v>1991</c:v>
                </c:pt>
                <c:pt idx="88">
                  <c:v>1992</c:v>
                </c:pt>
                <c:pt idx="89">
                  <c:v>1993</c:v>
                </c:pt>
                <c:pt idx="90">
                  <c:v>1994</c:v>
                </c:pt>
                <c:pt idx="91">
                  <c:v>1995</c:v>
                </c:pt>
                <c:pt idx="92">
                  <c:v>1996</c:v>
                </c:pt>
                <c:pt idx="93">
                  <c:v>1997</c:v>
                </c:pt>
                <c:pt idx="94">
                  <c:v>1998</c:v>
                </c:pt>
                <c:pt idx="95">
                  <c:v>1999</c:v>
                </c:pt>
                <c:pt idx="96">
                  <c:v>2000</c:v>
                </c:pt>
                <c:pt idx="97">
                  <c:v>2001</c:v>
                </c:pt>
                <c:pt idx="98">
                  <c:v>2002</c:v>
                </c:pt>
                <c:pt idx="99">
                  <c:v>2003</c:v>
                </c:pt>
                <c:pt idx="100">
                  <c:v>2004</c:v>
                </c:pt>
                <c:pt idx="101">
                  <c:v>2005</c:v>
                </c:pt>
                <c:pt idx="102">
                  <c:v>2006</c:v>
                </c:pt>
                <c:pt idx="103">
                  <c:v>2007</c:v>
                </c:pt>
                <c:pt idx="104">
                  <c:v>2008</c:v>
                </c:pt>
                <c:pt idx="105">
                  <c:v>2009</c:v>
                </c:pt>
                <c:pt idx="106">
                  <c:v>2010</c:v>
                </c:pt>
                <c:pt idx="107">
                  <c:v>2011</c:v>
                </c:pt>
                <c:pt idx="108">
                  <c:v>2012</c:v>
                </c:pt>
                <c:pt idx="109">
                  <c:v>2013</c:v>
                </c:pt>
                <c:pt idx="110">
                  <c:v>2014</c:v>
                </c:pt>
                <c:pt idx="111">
                  <c:v>2015</c:v>
                </c:pt>
                <c:pt idx="112">
                  <c:v>2016</c:v>
                </c:pt>
                <c:pt idx="113">
                  <c:v>2017</c:v>
                </c:pt>
                <c:pt idx="114">
                  <c:v>2018</c:v>
                </c:pt>
                <c:pt idx="115">
                  <c:v>2019</c:v>
                </c:pt>
                <c:pt idx="116">
                  <c:v>2020</c:v>
                </c:pt>
                <c:pt idx="117">
                  <c:v>2021</c:v>
                </c:pt>
              </c:strCache>
            </c:strRef>
          </c:cat>
          <c:val>
            <c:numRef>
              <c:f>'Rainfall charts 99th'!$B$2:$B$119</c:f>
              <c:numCache>
                <c:ptCount val="118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1.000000</c:v>
                </c:pt>
                <c:pt idx="5">
                  <c:v>0.000000</c:v>
                </c:pt>
                <c:pt idx="6">
                  <c:v>2.000000</c:v>
                </c:pt>
                <c:pt idx="7">
                  <c:v>0.000000</c:v>
                </c:pt>
                <c:pt idx="8">
                  <c:v>1.000000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1.000000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1.000000</c:v>
                </c:pt>
                <c:pt idx="17">
                  <c:v>3.000000</c:v>
                </c:pt>
                <c:pt idx="18">
                  <c:v>0.000000</c:v>
                </c:pt>
                <c:pt idx="19">
                  <c:v>0.000000</c:v>
                </c:pt>
                <c:pt idx="20">
                  <c:v>0.000000</c:v>
                </c:pt>
                <c:pt idx="21">
                  <c:v>0.000000</c:v>
                </c:pt>
                <c:pt idx="22">
                  <c:v>0.000000</c:v>
                </c:pt>
                <c:pt idx="23">
                  <c:v>2.000000</c:v>
                </c:pt>
                <c:pt idx="24">
                  <c:v>3.000000</c:v>
                </c:pt>
                <c:pt idx="25">
                  <c:v>3.000000</c:v>
                </c:pt>
                <c:pt idx="26">
                  <c:v>3.000000</c:v>
                </c:pt>
                <c:pt idx="27">
                  <c:v>1.000000</c:v>
                </c:pt>
                <c:pt idx="28">
                  <c:v>0.000000</c:v>
                </c:pt>
                <c:pt idx="29">
                  <c:v>1.000000</c:v>
                </c:pt>
                <c:pt idx="30">
                  <c:v>1.000000</c:v>
                </c:pt>
                <c:pt idx="31">
                  <c:v>1.000000</c:v>
                </c:pt>
                <c:pt idx="32">
                  <c:v>0.000000</c:v>
                </c:pt>
                <c:pt idx="33">
                  <c:v>0.000000</c:v>
                </c:pt>
                <c:pt idx="34">
                  <c:v>1.000000</c:v>
                </c:pt>
                <c:pt idx="35">
                  <c:v>1.000000</c:v>
                </c:pt>
                <c:pt idx="36">
                  <c:v>0.000000</c:v>
                </c:pt>
                <c:pt idx="37">
                  <c:v>0.000000</c:v>
                </c:pt>
                <c:pt idx="38">
                  <c:v>0.000000</c:v>
                </c:pt>
                <c:pt idx="39">
                  <c:v>0.000000</c:v>
                </c:pt>
                <c:pt idx="40">
                  <c:v>0.000000</c:v>
                </c:pt>
                <c:pt idx="41">
                  <c:v>2.000000</c:v>
                </c:pt>
                <c:pt idx="42">
                  <c:v>3.000000</c:v>
                </c:pt>
                <c:pt idx="43">
                  <c:v>4.000000</c:v>
                </c:pt>
                <c:pt idx="44">
                  <c:v>2.000000</c:v>
                </c:pt>
                <c:pt idx="45">
                  <c:v>3.000000</c:v>
                </c:pt>
                <c:pt idx="46">
                  <c:v>0.000000</c:v>
                </c:pt>
                <c:pt idx="47">
                  <c:v>1.000000</c:v>
                </c:pt>
                <c:pt idx="48">
                  <c:v>1.000000</c:v>
                </c:pt>
                <c:pt idx="49">
                  <c:v>3.000000</c:v>
                </c:pt>
                <c:pt idx="50">
                  <c:v>3.000000</c:v>
                </c:pt>
                <c:pt idx="51">
                  <c:v>2.000000</c:v>
                </c:pt>
                <c:pt idx="52">
                  <c:v>2.000000</c:v>
                </c:pt>
                <c:pt idx="53">
                  <c:v>0.000000</c:v>
                </c:pt>
                <c:pt idx="54">
                  <c:v>0.000000</c:v>
                </c:pt>
                <c:pt idx="55">
                  <c:v>1.000000</c:v>
                </c:pt>
                <c:pt idx="56">
                  <c:v>0.000000</c:v>
                </c:pt>
                <c:pt idx="57">
                  <c:v>2.000000</c:v>
                </c:pt>
                <c:pt idx="58">
                  <c:v>1.000000</c:v>
                </c:pt>
                <c:pt idx="59">
                  <c:v>3.000000</c:v>
                </c:pt>
                <c:pt idx="60">
                  <c:v>0.000000</c:v>
                </c:pt>
                <c:pt idx="61">
                  <c:v>1.000000</c:v>
                </c:pt>
                <c:pt idx="62">
                  <c:v>2.000000</c:v>
                </c:pt>
                <c:pt idx="63">
                  <c:v>2.000000</c:v>
                </c:pt>
                <c:pt idx="64">
                  <c:v>0.000000</c:v>
                </c:pt>
                <c:pt idx="65">
                  <c:v>1.000000</c:v>
                </c:pt>
                <c:pt idx="66">
                  <c:v>2.000000</c:v>
                </c:pt>
                <c:pt idx="67">
                  <c:v>0.000000</c:v>
                </c:pt>
                <c:pt idx="68">
                  <c:v>3.000000</c:v>
                </c:pt>
                <c:pt idx="69">
                  <c:v>1.000000</c:v>
                </c:pt>
                <c:pt idx="70">
                  <c:v>1.000000</c:v>
                </c:pt>
                <c:pt idx="71">
                  <c:v>0.000000</c:v>
                </c:pt>
                <c:pt idx="72">
                  <c:v>1.000000</c:v>
                </c:pt>
                <c:pt idx="73">
                  <c:v>0.000000</c:v>
                </c:pt>
                <c:pt idx="74">
                  <c:v>0.000000</c:v>
                </c:pt>
                <c:pt idx="75">
                  <c:v>2.000000</c:v>
                </c:pt>
                <c:pt idx="76">
                  <c:v>1.000000</c:v>
                </c:pt>
                <c:pt idx="77">
                  <c:v>0.000000</c:v>
                </c:pt>
                <c:pt idx="78">
                  <c:v>0.000000</c:v>
                </c:pt>
                <c:pt idx="79">
                  <c:v>0.000000</c:v>
                </c:pt>
                <c:pt idx="80">
                  <c:v>0.000000</c:v>
                </c:pt>
                <c:pt idx="81">
                  <c:v>0.000000</c:v>
                </c:pt>
                <c:pt idx="82">
                  <c:v>0.000000</c:v>
                </c:pt>
                <c:pt idx="83">
                  <c:v>1.000000</c:v>
                </c:pt>
                <c:pt idx="84">
                  <c:v>4.000000</c:v>
                </c:pt>
                <c:pt idx="85">
                  <c:v>3.000000</c:v>
                </c:pt>
                <c:pt idx="86">
                  <c:v>3.000000</c:v>
                </c:pt>
                <c:pt idx="87">
                  <c:v>1.000000</c:v>
                </c:pt>
                <c:pt idx="88">
                  <c:v>0.000000</c:v>
                </c:pt>
                <c:pt idx="89">
                  <c:v>0.000000</c:v>
                </c:pt>
                <c:pt idx="90">
                  <c:v>0.000000</c:v>
                </c:pt>
                <c:pt idx="91">
                  <c:v>1.000000</c:v>
                </c:pt>
                <c:pt idx="92">
                  <c:v>1.000000</c:v>
                </c:pt>
                <c:pt idx="93">
                  <c:v>0.000000</c:v>
                </c:pt>
                <c:pt idx="94">
                  <c:v>0.000000</c:v>
                </c:pt>
                <c:pt idx="95">
                  <c:v>0.000000</c:v>
                </c:pt>
                <c:pt idx="96">
                  <c:v>0.000000</c:v>
                </c:pt>
                <c:pt idx="97">
                  <c:v>1.000000</c:v>
                </c:pt>
                <c:pt idx="98">
                  <c:v>0.000000</c:v>
                </c:pt>
                <c:pt idx="99">
                  <c:v>0.000000</c:v>
                </c:pt>
                <c:pt idx="100">
                  <c:v>2.000000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0.000000</c:v>
                </c:pt>
                <c:pt idx="104">
                  <c:v>1.000000</c:v>
                </c:pt>
                <c:pt idx="105">
                  <c:v>0.000000</c:v>
                </c:pt>
                <c:pt idx="106">
                  <c:v>2.000000</c:v>
                </c:pt>
                <c:pt idx="107">
                  <c:v>1.000000</c:v>
                </c:pt>
                <c:pt idx="108">
                  <c:v>1.000000</c:v>
                </c:pt>
                <c:pt idx="109">
                  <c:v>1.000000</c:v>
                </c:pt>
                <c:pt idx="110">
                  <c:v>1.000000</c:v>
                </c:pt>
                <c:pt idx="111">
                  <c:v>1.000000</c:v>
                </c:pt>
                <c:pt idx="112">
                  <c:v>0.000000</c:v>
                </c:pt>
                <c:pt idx="113">
                  <c:v>1.000000</c:v>
                </c:pt>
                <c:pt idx="114">
                  <c:v>0.000000</c:v>
                </c:pt>
                <c:pt idx="115">
                  <c:v>1.000000</c:v>
                </c:pt>
                <c:pt idx="116">
                  <c:v>2.000000</c:v>
                </c:pt>
                <c:pt idx="117">
                  <c:v>3.000000</c:v>
                </c:pt>
              </c:numCache>
            </c:numRef>
          </c:val>
        </c:ser>
        <c:gapWidth val="3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6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0.6"/>
        <c:minorUnit val="0.3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total millimetre volume of rainfall days above 99th percentile (76.1mm) at Beaudesert 40014 and 40983, 1904-2021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510118"/>
          <c:y val="0.1142"/>
          <c:w val="0.942677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99th'!$C$1</c:f>
              <c:strCache>
                <c:ptCount val="1"/>
                <c:pt idx="0">
                  <c:v>Annual total mm in days above 99th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99th'!$A$2:$A$119</c:f>
              <c:strCache>
                <c:ptCount val="118"/>
                <c:pt idx="0">
                  <c:v>1904</c:v>
                </c:pt>
                <c:pt idx="1">
                  <c:v>1905</c:v>
                </c:pt>
                <c:pt idx="2">
                  <c:v>1906</c:v>
                </c:pt>
                <c:pt idx="3">
                  <c:v>1907</c:v>
                </c:pt>
                <c:pt idx="4">
                  <c:v>1908</c:v>
                </c:pt>
                <c:pt idx="5">
                  <c:v>1909</c:v>
                </c:pt>
                <c:pt idx="6">
                  <c:v>1910</c:v>
                </c:pt>
                <c:pt idx="7">
                  <c:v>1911</c:v>
                </c:pt>
                <c:pt idx="8">
                  <c:v>1912</c:v>
                </c:pt>
                <c:pt idx="9">
                  <c:v>1913</c:v>
                </c:pt>
                <c:pt idx="10">
                  <c:v>1914</c:v>
                </c:pt>
                <c:pt idx="11">
                  <c:v>1915</c:v>
                </c:pt>
                <c:pt idx="12">
                  <c:v>1916</c:v>
                </c:pt>
                <c:pt idx="13">
                  <c:v>1917</c:v>
                </c:pt>
                <c:pt idx="14">
                  <c:v>1918</c:v>
                </c:pt>
                <c:pt idx="15">
                  <c:v>1919</c:v>
                </c:pt>
                <c:pt idx="16">
                  <c:v>1920</c:v>
                </c:pt>
                <c:pt idx="17">
                  <c:v>1921</c:v>
                </c:pt>
                <c:pt idx="18">
                  <c:v>1922</c:v>
                </c:pt>
                <c:pt idx="19">
                  <c:v>1923</c:v>
                </c:pt>
                <c:pt idx="20">
                  <c:v>1924</c:v>
                </c:pt>
                <c:pt idx="21">
                  <c:v>1925</c:v>
                </c:pt>
                <c:pt idx="22">
                  <c:v>1926</c:v>
                </c:pt>
                <c:pt idx="23">
                  <c:v>1927</c:v>
                </c:pt>
                <c:pt idx="24">
                  <c:v>1928</c:v>
                </c:pt>
                <c:pt idx="25">
                  <c:v>1929</c:v>
                </c:pt>
                <c:pt idx="26">
                  <c:v>1930</c:v>
                </c:pt>
                <c:pt idx="27">
                  <c:v>1931</c:v>
                </c:pt>
                <c:pt idx="28">
                  <c:v>1932</c:v>
                </c:pt>
                <c:pt idx="29">
                  <c:v>1933</c:v>
                </c:pt>
                <c:pt idx="30">
                  <c:v>1934</c:v>
                </c:pt>
                <c:pt idx="31">
                  <c:v>1935</c:v>
                </c:pt>
                <c:pt idx="32">
                  <c:v>1936</c:v>
                </c:pt>
                <c:pt idx="33">
                  <c:v>1937</c:v>
                </c:pt>
                <c:pt idx="34">
                  <c:v>1938</c:v>
                </c:pt>
                <c:pt idx="35">
                  <c:v>1939</c:v>
                </c:pt>
                <c:pt idx="36">
                  <c:v>1940</c:v>
                </c:pt>
                <c:pt idx="37">
                  <c:v>1941</c:v>
                </c:pt>
                <c:pt idx="38">
                  <c:v>1942</c:v>
                </c:pt>
                <c:pt idx="39">
                  <c:v>1943</c:v>
                </c:pt>
                <c:pt idx="40">
                  <c:v>1944</c:v>
                </c:pt>
                <c:pt idx="41">
                  <c:v>1945</c:v>
                </c:pt>
                <c:pt idx="42">
                  <c:v>1946</c:v>
                </c:pt>
                <c:pt idx="43">
                  <c:v>1947</c:v>
                </c:pt>
                <c:pt idx="44">
                  <c:v>1948</c:v>
                </c:pt>
                <c:pt idx="45">
                  <c:v>1949</c:v>
                </c:pt>
                <c:pt idx="46">
                  <c:v>1950</c:v>
                </c:pt>
                <c:pt idx="47">
                  <c:v>1951</c:v>
                </c:pt>
                <c:pt idx="48">
                  <c:v>1952</c:v>
                </c:pt>
                <c:pt idx="49">
                  <c:v>1953</c:v>
                </c:pt>
                <c:pt idx="50">
                  <c:v>1954</c:v>
                </c:pt>
                <c:pt idx="51">
                  <c:v>1955</c:v>
                </c:pt>
                <c:pt idx="52">
                  <c:v>1956</c:v>
                </c:pt>
                <c:pt idx="53">
                  <c:v>1957</c:v>
                </c:pt>
                <c:pt idx="54">
                  <c:v>1958</c:v>
                </c:pt>
                <c:pt idx="55">
                  <c:v>1959</c:v>
                </c:pt>
                <c:pt idx="56">
                  <c:v>1960</c:v>
                </c:pt>
                <c:pt idx="57">
                  <c:v>1961</c:v>
                </c:pt>
                <c:pt idx="58">
                  <c:v>1962</c:v>
                </c:pt>
                <c:pt idx="59">
                  <c:v>1963</c:v>
                </c:pt>
                <c:pt idx="60">
                  <c:v>1964</c:v>
                </c:pt>
                <c:pt idx="61">
                  <c:v>1965</c:v>
                </c:pt>
                <c:pt idx="62">
                  <c:v>1966</c:v>
                </c:pt>
                <c:pt idx="63">
                  <c:v>1967</c:v>
                </c:pt>
                <c:pt idx="64">
                  <c:v>1968</c:v>
                </c:pt>
                <c:pt idx="65">
                  <c:v>1969</c:v>
                </c:pt>
                <c:pt idx="66">
                  <c:v>1970</c:v>
                </c:pt>
                <c:pt idx="67">
                  <c:v>1971</c:v>
                </c:pt>
                <c:pt idx="68">
                  <c:v>1972</c:v>
                </c:pt>
                <c:pt idx="69">
                  <c:v>1973</c:v>
                </c:pt>
                <c:pt idx="70">
                  <c:v>1974</c:v>
                </c:pt>
                <c:pt idx="71">
                  <c:v>1975</c:v>
                </c:pt>
                <c:pt idx="72">
                  <c:v>1976</c:v>
                </c:pt>
                <c:pt idx="73">
                  <c:v>1977</c:v>
                </c:pt>
                <c:pt idx="74">
                  <c:v>1978</c:v>
                </c:pt>
                <c:pt idx="75">
                  <c:v>1979</c:v>
                </c:pt>
                <c:pt idx="76">
                  <c:v>1980</c:v>
                </c:pt>
                <c:pt idx="77">
                  <c:v>1981</c:v>
                </c:pt>
                <c:pt idx="78">
                  <c:v>1982</c:v>
                </c:pt>
                <c:pt idx="79">
                  <c:v>1983</c:v>
                </c:pt>
                <c:pt idx="80">
                  <c:v>1984</c:v>
                </c:pt>
                <c:pt idx="81">
                  <c:v>1985</c:v>
                </c:pt>
                <c:pt idx="82">
                  <c:v>1986</c:v>
                </c:pt>
                <c:pt idx="83">
                  <c:v>1987</c:v>
                </c:pt>
                <c:pt idx="84">
                  <c:v>1988</c:v>
                </c:pt>
                <c:pt idx="85">
                  <c:v>1989</c:v>
                </c:pt>
                <c:pt idx="86">
                  <c:v>1990</c:v>
                </c:pt>
                <c:pt idx="87">
                  <c:v>1991</c:v>
                </c:pt>
                <c:pt idx="88">
                  <c:v>1992</c:v>
                </c:pt>
                <c:pt idx="89">
                  <c:v>1993</c:v>
                </c:pt>
                <c:pt idx="90">
                  <c:v>1994</c:v>
                </c:pt>
                <c:pt idx="91">
                  <c:v>1995</c:v>
                </c:pt>
                <c:pt idx="92">
                  <c:v>1996</c:v>
                </c:pt>
                <c:pt idx="93">
                  <c:v>1997</c:v>
                </c:pt>
                <c:pt idx="94">
                  <c:v>1998</c:v>
                </c:pt>
                <c:pt idx="95">
                  <c:v>1999</c:v>
                </c:pt>
                <c:pt idx="96">
                  <c:v>2000</c:v>
                </c:pt>
                <c:pt idx="97">
                  <c:v>2001</c:v>
                </c:pt>
                <c:pt idx="98">
                  <c:v>2002</c:v>
                </c:pt>
                <c:pt idx="99">
                  <c:v>2003</c:v>
                </c:pt>
                <c:pt idx="100">
                  <c:v>2004</c:v>
                </c:pt>
                <c:pt idx="101">
                  <c:v>2005</c:v>
                </c:pt>
                <c:pt idx="102">
                  <c:v>2006</c:v>
                </c:pt>
                <c:pt idx="103">
                  <c:v>2007</c:v>
                </c:pt>
                <c:pt idx="104">
                  <c:v>2008</c:v>
                </c:pt>
                <c:pt idx="105">
                  <c:v>2009</c:v>
                </c:pt>
                <c:pt idx="106">
                  <c:v>2010</c:v>
                </c:pt>
                <c:pt idx="107">
                  <c:v>2011</c:v>
                </c:pt>
                <c:pt idx="108">
                  <c:v>2012</c:v>
                </c:pt>
                <c:pt idx="109">
                  <c:v>2013</c:v>
                </c:pt>
                <c:pt idx="110">
                  <c:v>2014</c:v>
                </c:pt>
                <c:pt idx="111">
                  <c:v>2015</c:v>
                </c:pt>
                <c:pt idx="112">
                  <c:v>2016</c:v>
                </c:pt>
                <c:pt idx="113">
                  <c:v>2017</c:v>
                </c:pt>
                <c:pt idx="114">
                  <c:v>2018</c:v>
                </c:pt>
                <c:pt idx="115">
                  <c:v>2019</c:v>
                </c:pt>
                <c:pt idx="116">
                  <c:v>2020</c:v>
                </c:pt>
                <c:pt idx="117">
                  <c:v>2021</c:v>
                </c:pt>
              </c:strCache>
            </c:strRef>
          </c:cat>
          <c:val>
            <c:numRef>
              <c:f>'Rainfall charts 99th'!$C$2:$C$119</c:f>
              <c:numCache>
                <c:ptCount val="118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160.000000</c:v>
                </c:pt>
                <c:pt idx="5">
                  <c:v>0.000000</c:v>
                </c:pt>
                <c:pt idx="6">
                  <c:v>209.100000</c:v>
                </c:pt>
                <c:pt idx="7">
                  <c:v>0.000000</c:v>
                </c:pt>
                <c:pt idx="8">
                  <c:v>82.000000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109.200000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77.700000</c:v>
                </c:pt>
                <c:pt idx="17">
                  <c:v>337.800000</c:v>
                </c:pt>
                <c:pt idx="18">
                  <c:v>0.000000</c:v>
                </c:pt>
                <c:pt idx="19">
                  <c:v>0.000000</c:v>
                </c:pt>
                <c:pt idx="20">
                  <c:v>0.000000</c:v>
                </c:pt>
                <c:pt idx="21">
                  <c:v>0.000000</c:v>
                </c:pt>
                <c:pt idx="22">
                  <c:v>0.000000</c:v>
                </c:pt>
                <c:pt idx="23">
                  <c:v>191.200000</c:v>
                </c:pt>
                <c:pt idx="24">
                  <c:v>246.200000</c:v>
                </c:pt>
                <c:pt idx="25">
                  <c:v>287.000000</c:v>
                </c:pt>
                <c:pt idx="26">
                  <c:v>300.700000</c:v>
                </c:pt>
                <c:pt idx="27">
                  <c:v>126.000000</c:v>
                </c:pt>
                <c:pt idx="28">
                  <c:v>0.000000</c:v>
                </c:pt>
                <c:pt idx="29">
                  <c:v>130.600000</c:v>
                </c:pt>
                <c:pt idx="30">
                  <c:v>77.000000</c:v>
                </c:pt>
                <c:pt idx="31">
                  <c:v>102.100000</c:v>
                </c:pt>
                <c:pt idx="32">
                  <c:v>0.000000</c:v>
                </c:pt>
                <c:pt idx="33">
                  <c:v>0.000000</c:v>
                </c:pt>
                <c:pt idx="34">
                  <c:v>99.800000</c:v>
                </c:pt>
                <c:pt idx="35">
                  <c:v>85.900000</c:v>
                </c:pt>
                <c:pt idx="36">
                  <c:v>0.000000</c:v>
                </c:pt>
                <c:pt idx="37">
                  <c:v>0.000000</c:v>
                </c:pt>
                <c:pt idx="38">
                  <c:v>0.000000</c:v>
                </c:pt>
                <c:pt idx="39">
                  <c:v>0.000000</c:v>
                </c:pt>
                <c:pt idx="40">
                  <c:v>0.000000</c:v>
                </c:pt>
                <c:pt idx="41">
                  <c:v>273.100000</c:v>
                </c:pt>
                <c:pt idx="42">
                  <c:v>294.100000</c:v>
                </c:pt>
                <c:pt idx="43">
                  <c:v>451.900000</c:v>
                </c:pt>
                <c:pt idx="44">
                  <c:v>268.000000</c:v>
                </c:pt>
                <c:pt idx="45">
                  <c:v>344.100000</c:v>
                </c:pt>
                <c:pt idx="46">
                  <c:v>0.000000</c:v>
                </c:pt>
                <c:pt idx="47">
                  <c:v>81.300000</c:v>
                </c:pt>
                <c:pt idx="48">
                  <c:v>81.300000</c:v>
                </c:pt>
                <c:pt idx="49">
                  <c:v>315.200000</c:v>
                </c:pt>
                <c:pt idx="50">
                  <c:v>361.700000</c:v>
                </c:pt>
                <c:pt idx="51">
                  <c:v>245.900000</c:v>
                </c:pt>
                <c:pt idx="52">
                  <c:v>185.700000</c:v>
                </c:pt>
                <c:pt idx="53">
                  <c:v>0.000000</c:v>
                </c:pt>
                <c:pt idx="54">
                  <c:v>0.000000</c:v>
                </c:pt>
                <c:pt idx="55">
                  <c:v>101.900000</c:v>
                </c:pt>
                <c:pt idx="56">
                  <c:v>0.000000</c:v>
                </c:pt>
                <c:pt idx="57">
                  <c:v>177.100000</c:v>
                </c:pt>
                <c:pt idx="58">
                  <c:v>77.200000</c:v>
                </c:pt>
                <c:pt idx="59">
                  <c:v>307.800000</c:v>
                </c:pt>
                <c:pt idx="60">
                  <c:v>0.000000</c:v>
                </c:pt>
                <c:pt idx="61">
                  <c:v>152.100000</c:v>
                </c:pt>
                <c:pt idx="62">
                  <c:v>224.500000</c:v>
                </c:pt>
                <c:pt idx="63">
                  <c:v>264.400000</c:v>
                </c:pt>
                <c:pt idx="64">
                  <c:v>0.000000</c:v>
                </c:pt>
                <c:pt idx="65">
                  <c:v>94.500000</c:v>
                </c:pt>
                <c:pt idx="66">
                  <c:v>190.700000</c:v>
                </c:pt>
                <c:pt idx="67">
                  <c:v>0.000000</c:v>
                </c:pt>
                <c:pt idx="68">
                  <c:v>309.100000</c:v>
                </c:pt>
                <c:pt idx="69">
                  <c:v>79.200000</c:v>
                </c:pt>
                <c:pt idx="70">
                  <c:v>419.800000</c:v>
                </c:pt>
                <c:pt idx="71">
                  <c:v>0.000000</c:v>
                </c:pt>
                <c:pt idx="72">
                  <c:v>180.000000</c:v>
                </c:pt>
                <c:pt idx="73">
                  <c:v>0.000000</c:v>
                </c:pt>
                <c:pt idx="74">
                  <c:v>0.000000</c:v>
                </c:pt>
                <c:pt idx="75">
                  <c:v>178.000000</c:v>
                </c:pt>
                <c:pt idx="76">
                  <c:v>163.800000</c:v>
                </c:pt>
                <c:pt idx="77">
                  <c:v>0.000000</c:v>
                </c:pt>
                <c:pt idx="78">
                  <c:v>0.000000</c:v>
                </c:pt>
                <c:pt idx="79">
                  <c:v>0.000000</c:v>
                </c:pt>
                <c:pt idx="80">
                  <c:v>0.000000</c:v>
                </c:pt>
                <c:pt idx="81">
                  <c:v>0.000000</c:v>
                </c:pt>
                <c:pt idx="82">
                  <c:v>0.000000</c:v>
                </c:pt>
                <c:pt idx="83">
                  <c:v>150.000000</c:v>
                </c:pt>
                <c:pt idx="84">
                  <c:v>422.600000</c:v>
                </c:pt>
                <c:pt idx="85">
                  <c:v>438.000000</c:v>
                </c:pt>
                <c:pt idx="86">
                  <c:v>286.400000</c:v>
                </c:pt>
                <c:pt idx="87">
                  <c:v>83.000000</c:v>
                </c:pt>
                <c:pt idx="88">
                  <c:v>0.000000</c:v>
                </c:pt>
                <c:pt idx="89">
                  <c:v>0.000000</c:v>
                </c:pt>
                <c:pt idx="90">
                  <c:v>0.000000</c:v>
                </c:pt>
                <c:pt idx="91">
                  <c:v>79.500000</c:v>
                </c:pt>
                <c:pt idx="92">
                  <c:v>77.000000</c:v>
                </c:pt>
                <c:pt idx="93">
                  <c:v>0.000000</c:v>
                </c:pt>
                <c:pt idx="94">
                  <c:v>0.000000</c:v>
                </c:pt>
                <c:pt idx="95">
                  <c:v>0.000000</c:v>
                </c:pt>
                <c:pt idx="96">
                  <c:v>0.000000</c:v>
                </c:pt>
                <c:pt idx="97">
                  <c:v>88.200000</c:v>
                </c:pt>
                <c:pt idx="98">
                  <c:v>0.000000</c:v>
                </c:pt>
                <c:pt idx="99">
                  <c:v>0.000000</c:v>
                </c:pt>
                <c:pt idx="100">
                  <c:v>169.000000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0.000000</c:v>
                </c:pt>
                <c:pt idx="104">
                  <c:v>142.800000</c:v>
                </c:pt>
                <c:pt idx="105">
                  <c:v>0.000000</c:v>
                </c:pt>
                <c:pt idx="106">
                  <c:v>196.600000</c:v>
                </c:pt>
                <c:pt idx="107">
                  <c:v>96.000000</c:v>
                </c:pt>
                <c:pt idx="108">
                  <c:v>119.200000</c:v>
                </c:pt>
                <c:pt idx="109">
                  <c:v>174.600000</c:v>
                </c:pt>
                <c:pt idx="110">
                  <c:v>151.400000</c:v>
                </c:pt>
                <c:pt idx="111">
                  <c:v>95.600000</c:v>
                </c:pt>
                <c:pt idx="112">
                  <c:v>0.000000</c:v>
                </c:pt>
                <c:pt idx="113">
                  <c:v>247.200000</c:v>
                </c:pt>
                <c:pt idx="114">
                  <c:v>0.000000</c:v>
                </c:pt>
                <c:pt idx="115">
                  <c:v>89.200000</c:v>
                </c:pt>
                <c:pt idx="116">
                  <c:v>175.800000</c:v>
                </c:pt>
                <c:pt idx="117">
                  <c:v>306.400000</c:v>
                </c:pt>
              </c:numCache>
            </c:numRef>
          </c:val>
        </c:ser>
        <c:gapWidth val="3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60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60"/>
        <c:minorUnit val="30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average millimetre volume of rainfall days above 99th percentile (76.1mm) at Beaudesert 40014 and 40983, 1904-2021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510118"/>
          <c:y val="0.1142"/>
          <c:w val="0.942677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99th'!$D$1</c:f>
              <c:strCache>
                <c:ptCount val="1"/>
                <c:pt idx="0">
                  <c:v>Annual average mm in days above 99th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99th'!$A$2:$A$119</c:f>
              <c:strCache>
                <c:ptCount val="118"/>
                <c:pt idx="0">
                  <c:v>1904</c:v>
                </c:pt>
                <c:pt idx="1">
                  <c:v>1905</c:v>
                </c:pt>
                <c:pt idx="2">
                  <c:v>1906</c:v>
                </c:pt>
                <c:pt idx="3">
                  <c:v>1907</c:v>
                </c:pt>
                <c:pt idx="4">
                  <c:v>1908</c:v>
                </c:pt>
                <c:pt idx="5">
                  <c:v>1909</c:v>
                </c:pt>
                <c:pt idx="6">
                  <c:v>1910</c:v>
                </c:pt>
                <c:pt idx="7">
                  <c:v>1911</c:v>
                </c:pt>
                <c:pt idx="8">
                  <c:v>1912</c:v>
                </c:pt>
                <c:pt idx="9">
                  <c:v>1913</c:v>
                </c:pt>
                <c:pt idx="10">
                  <c:v>1914</c:v>
                </c:pt>
                <c:pt idx="11">
                  <c:v>1915</c:v>
                </c:pt>
                <c:pt idx="12">
                  <c:v>1916</c:v>
                </c:pt>
                <c:pt idx="13">
                  <c:v>1917</c:v>
                </c:pt>
                <c:pt idx="14">
                  <c:v>1918</c:v>
                </c:pt>
                <c:pt idx="15">
                  <c:v>1919</c:v>
                </c:pt>
                <c:pt idx="16">
                  <c:v>1920</c:v>
                </c:pt>
                <c:pt idx="17">
                  <c:v>1921</c:v>
                </c:pt>
                <c:pt idx="18">
                  <c:v>1922</c:v>
                </c:pt>
                <c:pt idx="19">
                  <c:v>1923</c:v>
                </c:pt>
                <c:pt idx="20">
                  <c:v>1924</c:v>
                </c:pt>
                <c:pt idx="21">
                  <c:v>1925</c:v>
                </c:pt>
                <c:pt idx="22">
                  <c:v>1926</c:v>
                </c:pt>
                <c:pt idx="23">
                  <c:v>1927</c:v>
                </c:pt>
                <c:pt idx="24">
                  <c:v>1928</c:v>
                </c:pt>
                <c:pt idx="25">
                  <c:v>1929</c:v>
                </c:pt>
                <c:pt idx="26">
                  <c:v>1930</c:v>
                </c:pt>
                <c:pt idx="27">
                  <c:v>1931</c:v>
                </c:pt>
                <c:pt idx="28">
                  <c:v>1932</c:v>
                </c:pt>
                <c:pt idx="29">
                  <c:v>1933</c:v>
                </c:pt>
                <c:pt idx="30">
                  <c:v>1934</c:v>
                </c:pt>
                <c:pt idx="31">
                  <c:v>1935</c:v>
                </c:pt>
                <c:pt idx="32">
                  <c:v>1936</c:v>
                </c:pt>
                <c:pt idx="33">
                  <c:v>1937</c:v>
                </c:pt>
                <c:pt idx="34">
                  <c:v>1938</c:v>
                </c:pt>
                <c:pt idx="35">
                  <c:v>1939</c:v>
                </c:pt>
                <c:pt idx="36">
                  <c:v>1940</c:v>
                </c:pt>
                <c:pt idx="37">
                  <c:v>1941</c:v>
                </c:pt>
                <c:pt idx="38">
                  <c:v>1942</c:v>
                </c:pt>
                <c:pt idx="39">
                  <c:v>1943</c:v>
                </c:pt>
                <c:pt idx="40">
                  <c:v>1944</c:v>
                </c:pt>
                <c:pt idx="41">
                  <c:v>1945</c:v>
                </c:pt>
                <c:pt idx="42">
                  <c:v>1946</c:v>
                </c:pt>
                <c:pt idx="43">
                  <c:v>1947</c:v>
                </c:pt>
                <c:pt idx="44">
                  <c:v>1948</c:v>
                </c:pt>
                <c:pt idx="45">
                  <c:v>1949</c:v>
                </c:pt>
                <c:pt idx="46">
                  <c:v>1950</c:v>
                </c:pt>
                <c:pt idx="47">
                  <c:v>1951</c:v>
                </c:pt>
                <c:pt idx="48">
                  <c:v>1952</c:v>
                </c:pt>
                <c:pt idx="49">
                  <c:v>1953</c:v>
                </c:pt>
                <c:pt idx="50">
                  <c:v>1954</c:v>
                </c:pt>
                <c:pt idx="51">
                  <c:v>1955</c:v>
                </c:pt>
                <c:pt idx="52">
                  <c:v>1956</c:v>
                </c:pt>
                <c:pt idx="53">
                  <c:v>1957</c:v>
                </c:pt>
                <c:pt idx="54">
                  <c:v>1958</c:v>
                </c:pt>
                <c:pt idx="55">
                  <c:v>1959</c:v>
                </c:pt>
                <c:pt idx="56">
                  <c:v>1960</c:v>
                </c:pt>
                <c:pt idx="57">
                  <c:v>1961</c:v>
                </c:pt>
                <c:pt idx="58">
                  <c:v>1962</c:v>
                </c:pt>
                <c:pt idx="59">
                  <c:v>1963</c:v>
                </c:pt>
                <c:pt idx="60">
                  <c:v>1964</c:v>
                </c:pt>
                <c:pt idx="61">
                  <c:v>1965</c:v>
                </c:pt>
                <c:pt idx="62">
                  <c:v>1966</c:v>
                </c:pt>
                <c:pt idx="63">
                  <c:v>1967</c:v>
                </c:pt>
                <c:pt idx="64">
                  <c:v>1968</c:v>
                </c:pt>
                <c:pt idx="65">
                  <c:v>1969</c:v>
                </c:pt>
                <c:pt idx="66">
                  <c:v>1970</c:v>
                </c:pt>
                <c:pt idx="67">
                  <c:v>1971</c:v>
                </c:pt>
                <c:pt idx="68">
                  <c:v>1972</c:v>
                </c:pt>
                <c:pt idx="69">
                  <c:v>1973</c:v>
                </c:pt>
                <c:pt idx="70">
                  <c:v>1974</c:v>
                </c:pt>
                <c:pt idx="71">
                  <c:v>1975</c:v>
                </c:pt>
                <c:pt idx="72">
                  <c:v>1976</c:v>
                </c:pt>
                <c:pt idx="73">
                  <c:v>1977</c:v>
                </c:pt>
                <c:pt idx="74">
                  <c:v>1978</c:v>
                </c:pt>
                <c:pt idx="75">
                  <c:v>1979</c:v>
                </c:pt>
                <c:pt idx="76">
                  <c:v>1980</c:v>
                </c:pt>
                <c:pt idx="77">
                  <c:v>1981</c:v>
                </c:pt>
                <c:pt idx="78">
                  <c:v>1982</c:v>
                </c:pt>
                <c:pt idx="79">
                  <c:v>1983</c:v>
                </c:pt>
                <c:pt idx="80">
                  <c:v>1984</c:v>
                </c:pt>
                <c:pt idx="81">
                  <c:v>1985</c:v>
                </c:pt>
                <c:pt idx="82">
                  <c:v>1986</c:v>
                </c:pt>
                <c:pt idx="83">
                  <c:v>1987</c:v>
                </c:pt>
                <c:pt idx="84">
                  <c:v>1988</c:v>
                </c:pt>
                <c:pt idx="85">
                  <c:v>1989</c:v>
                </c:pt>
                <c:pt idx="86">
                  <c:v>1990</c:v>
                </c:pt>
                <c:pt idx="87">
                  <c:v>1991</c:v>
                </c:pt>
                <c:pt idx="88">
                  <c:v>1992</c:v>
                </c:pt>
                <c:pt idx="89">
                  <c:v>1993</c:v>
                </c:pt>
                <c:pt idx="90">
                  <c:v>1994</c:v>
                </c:pt>
                <c:pt idx="91">
                  <c:v>1995</c:v>
                </c:pt>
                <c:pt idx="92">
                  <c:v>1996</c:v>
                </c:pt>
                <c:pt idx="93">
                  <c:v>1997</c:v>
                </c:pt>
                <c:pt idx="94">
                  <c:v>1998</c:v>
                </c:pt>
                <c:pt idx="95">
                  <c:v>1999</c:v>
                </c:pt>
                <c:pt idx="96">
                  <c:v>2000</c:v>
                </c:pt>
                <c:pt idx="97">
                  <c:v>2001</c:v>
                </c:pt>
                <c:pt idx="98">
                  <c:v>2002</c:v>
                </c:pt>
                <c:pt idx="99">
                  <c:v>2003</c:v>
                </c:pt>
                <c:pt idx="100">
                  <c:v>2004</c:v>
                </c:pt>
                <c:pt idx="101">
                  <c:v>2005</c:v>
                </c:pt>
                <c:pt idx="102">
                  <c:v>2006</c:v>
                </c:pt>
                <c:pt idx="103">
                  <c:v>2007</c:v>
                </c:pt>
                <c:pt idx="104">
                  <c:v>2008</c:v>
                </c:pt>
                <c:pt idx="105">
                  <c:v>2009</c:v>
                </c:pt>
                <c:pt idx="106">
                  <c:v>2010</c:v>
                </c:pt>
                <c:pt idx="107">
                  <c:v>2011</c:v>
                </c:pt>
                <c:pt idx="108">
                  <c:v>2012</c:v>
                </c:pt>
                <c:pt idx="109">
                  <c:v>2013</c:v>
                </c:pt>
                <c:pt idx="110">
                  <c:v>2014</c:v>
                </c:pt>
                <c:pt idx="111">
                  <c:v>2015</c:v>
                </c:pt>
                <c:pt idx="112">
                  <c:v>2016</c:v>
                </c:pt>
                <c:pt idx="113">
                  <c:v>2017</c:v>
                </c:pt>
                <c:pt idx="114">
                  <c:v>2018</c:v>
                </c:pt>
                <c:pt idx="115">
                  <c:v>2019</c:v>
                </c:pt>
                <c:pt idx="116">
                  <c:v>2020</c:v>
                </c:pt>
                <c:pt idx="117">
                  <c:v>2021</c:v>
                </c:pt>
              </c:strCache>
            </c:strRef>
          </c:cat>
          <c:val>
            <c:numRef>
              <c:f>'Rainfall charts 99th'!$D$2:$D$119</c:f>
              <c:numCache>
                <c:ptCount val="118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160.000000</c:v>
                </c:pt>
                <c:pt idx="5">
                  <c:v>0.000000</c:v>
                </c:pt>
                <c:pt idx="6">
                  <c:v>104.550000</c:v>
                </c:pt>
                <c:pt idx="7">
                  <c:v>0.000000</c:v>
                </c:pt>
                <c:pt idx="8">
                  <c:v>82.000000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109.200000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77.700000</c:v>
                </c:pt>
                <c:pt idx="17">
                  <c:v>112.600000</c:v>
                </c:pt>
                <c:pt idx="18">
                  <c:v>0.000000</c:v>
                </c:pt>
                <c:pt idx="19">
                  <c:v>0.000000</c:v>
                </c:pt>
                <c:pt idx="20">
                  <c:v>0.000000</c:v>
                </c:pt>
                <c:pt idx="21">
                  <c:v>0.000000</c:v>
                </c:pt>
                <c:pt idx="22">
                  <c:v>0.000000</c:v>
                </c:pt>
                <c:pt idx="23">
                  <c:v>95.600000</c:v>
                </c:pt>
                <c:pt idx="24">
                  <c:v>82.066667</c:v>
                </c:pt>
                <c:pt idx="25">
                  <c:v>95.666667</c:v>
                </c:pt>
                <c:pt idx="26">
                  <c:v>100.233333</c:v>
                </c:pt>
                <c:pt idx="27">
                  <c:v>126.000000</c:v>
                </c:pt>
                <c:pt idx="28">
                  <c:v>0.000000</c:v>
                </c:pt>
                <c:pt idx="29">
                  <c:v>130.600000</c:v>
                </c:pt>
                <c:pt idx="30">
                  <c:v>77.000000</c:v>
                </c:pt>
                <c:pt idx="31">
                  <c:v>102.100000</c:v>
                </c:pt>
                <c:pt idx="32">
                  <c:v>0.000000</c:v>
                </c:pt>
                <c:pt idx="33">
                  <c:v>0.000000</c:v>
                </c:pt>
                <c:pt idx="34">
                  <c:v>99.800000</c:v>
                </c:pt>
                <c:pt idx="35">
                  <c:v>85.900000</c:v>
                </c:pt>
                <c:pt idx="36">
                  <c:v>0.000000</c:v>
                </c:pt>
                <c:pt idx="37">
                  <c:v>0.000000</c:v>
                </c:pt>
                <c:pt idx="38">
                  <c:v>0.000000</c:v>
                </c:pt>
                <c:pt idx="39">
                  <c:v>0.000000</c:v>
                </c:pt>
                <c:pt idx="40">
                  <c:v>0.000000</c:v>
                </c:pt>
                <c:pt idx="41">
                  <c:v>136.550000</c:v>
                </c:pt>
                <c:pt idx="42">
                  <c:v>98.033333</c:v>
                </c:pt>
                <c:pt idx="43">
                  <c:v>112.975000</c:v>
                </c:pt>
                <c:pt idx="44">
                  <c:v>134.000000</c:v>
                </c:pt>
                <c:pt idx="45">
                  <c:v>114.700000</c:v>
                </c:pt>
                <c:pt idx="46">
                  <c:v>0.000000</c:v>
                </c:pt>
                <c:pt idx="47">
                  <c:v>81.300000</c:v>
                </c:pt>
                <c:pt idx="48">
                  <c:v>81.300000</c:v>
                </c:pt>
                <c:pt idx="49">
                  <c:v>105.066667</c:v>
                </c:pt>
                <c:pt idx="50">
                  <c:v>120.566667</c:v>
                </c:pt>
                <c:pt idx="51">
                  <c:v>122.950000</c:v>
                </c:pt>
                <c:pt idx="52">
                  <c:v>92.850000</c:v>
                </c:pt>
                <c:pt idx="53">
                  <c:v>0.000000</c:v>
                </c:pt>
                <c:pt idx="54">
                  <c:v>0.000000</c:v>
                </c:pt>
                <c:pt idx="55">
                  <c:v>101.900000</c:v>
                </c:pt>
                <c:pt idx="56">
                  <c:v>0.000000</c:v>
                </c:pt>
                <c:pt idx="57">
                  <c:v>88.550000</c:v>
                </c:pt>
                <c:pt idx="58">
                  <c:v>77.200000</c:v>
                </c:pt>
                <c:pt idx="59">
                  <c:v>102.600000</c:v>
                </c:pt>
                <c:pt idx="60">
                  <c:v>0.000000</c:v>
                </c:pt>
                <c:pt idx="61">
                  <c:v>152.100000</c:v>
                </c:pt>
                <c:pt idx="62">
                  <c:v>112.250000</c:v>
                </c:pt>
                <c:pt idx="63">
                  <c:v>132.200000</c:v>
                </c:pt>
                <c:pt idx="64">
                  <c:v>0.000000</c:v>
                </c:pt>
                <c:pt idx="65">
                  <c:v>94.500000</c:v>
                </c:pt>
                <c:pt idx="66">
                  <c:v>95.350000</c:v>
                </c:pt>
                <c:pt idx="67">
                  <c:v>0.000000</c:v>
                </c:pt>
                <c:pt idx="68">
                  <c:v>103.033333</c:v>
                </c:pt>
                <c:pt idx="69">
                  <c:v>79.200000</c:v>
                </c:pt>
                <c:pt idx="70">
                  <c:v>419.800000</c:v>
                </c:pt>
                <c:pt idx="71">
                  <c:v>0.000000</c:v>
                </c:pt>
                <c:pt idx="72">
                  <c:v>180.000000</c:v>
                </c:pt>
                <c:pt idx="73">
                  <c:v>0.000000</c:v>
                </c:pt>
                <c:pt idx="74">
                  <c:v>0.000000</c:v>
                </c:pt>
                <c:pt idx="75">
                  <c:v>89.000000</c:v>
                </c:pt>
                <c:pt idx="76">
                  <c:v>163.800000</c:v>
                </c:pt>
                <c:pt idx="77">
                  <c:v>0.000000</c:v>
                </c:pt>
                <c:pt idx="78">
                  <c:v>0.000000</c:v>
                </c:pt>
                <c:pt idx="79">
                  <c:v>0.000000</c:v>
                </c:pt>
                <c:pt idx="80">
                  <c:v>0.000000</c:v>
                </c:pt>
                <c:pt idx="81">
                  <c:v>0.000000</c:v>
                </c:pt>
                <c:pt idx="82">
                  <c:v>0.000000</c:v>
                </c:pt>
                <c:pt idx="83">
                  <c:v>150.000000</c:v>
                </c:pt>
                <c:pt idx="84">
                  <c:v>105.650000</c:v>
                </c:pt>
                <c:pt idx="85">
                  <c:v>146.000000</c:v>
                </c:pt>
                <c:pt idx="86">
                  <c:v>95.466667</c:v>
                </c:pt>
                <c:pt idx="87">
                  <c:v>83.000000</c:v>
                </c:pt>
                <c:pt idx="88">
                  <c:v>0.000000</c:v>
                </c:pt>
                <c:pt idx="89">
                  <c:v>0.000000</c:v>
                </c:pt>
                <c:pt idx="90">
                  <c:v>0.000000</c:v>
                </c:pt>
                <c:pt idx="91">
                  <c:v>79.500000</c:v>
                </c:pt>
                <c:pt idx="92">
                  <c:v>77.000000</c:v>
                </c:pt>
                <c:pt idx="93">
                  <c:v>0.000000</c:v>
                </c:pt>
                <c:pt idx="94">
                  <c:v>0.000000</c:v>
                </c:pt>
                <c:pt idx="95">
                  <c:v>0.000000</c:v>
                </c:pt>
                <c:pt idx="96">
                  <c:v>0.000000</c:v>
                </c:pt>
                <c:pt idx="97">
                  <c:v>88.200000</c:v>
                </c:pt>
                <c:pt idx="98">
                  <c:v>0.000000</c:v>
                </c:pt>
                <c:pt idx="99">
                  <c:v>0.000000</c:v>
                </c:pt>
                <c:pt idx="100">
                  <c:v>84.500000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0.000000</c:v>
                </c:pt>
                <c:pt idx="104">
                  <c:v>142.800000</c:v>
                </c:pt>
                <c:pt idx="105">
                  <c:v>0.000000</c:v>
                </c:pt>
                <c:pt idx="106">
                  <c:v>98.300000</c:v>
                </c:pt>
                <c:pt idx="107">
                  <c:v>96.000000</c:v>
                </c:pt>
                <c:pt idx="108">
                  <c:v>119.200000</c:v>
                </c:pt>
                <c:pt idx="109">
                  <c:v>174.600000</c:v>
                </c:pt>
                <c:pt idx="110">
                  <c:v>151.400000</c:v>
                </c:pt>
                <c:pt idx="111">
                  <c:v>95.600000</c:v>
                </c:pt>
                <c:pt idx="112">
                  <c:v>0.000000</c:v>
                </c:pt>
                <c:pt idx="113">
                  <c:v>247.200000</c:v>
                </c:pt>
                <c:pt idx="114">
                  <c:v>0.000000</c:v>
                </c:pt>
                <c:pt idx="115">
                  <c:v>89.200000</c:v>
                </c:pt>
                <c:pt idx="116">
                  <c:v>87.900000</c:v>
                </c:pt>
                <c:pt idx="117">
                  <c:v>102.133333</c:v>
                </c:pt>
              </c:numCache>
            </c:numRef>
          </c:val>
        </c:ser>
        <c:gapWidth val="3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50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50"/>
        <c:minorUnit val="25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/Relationships>
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7</xdr:col>
      <xdr:colOff>628649</xdr:colOff>
      <xdr:row>0</xdr:row>
      <xdr:rowOff>0</xdr:rowOff>
    </xdr:from>
    <xdr:to>
      <xdr:col>13</xdr:col>
      <xdr:colOff>311578</xdr:colOff>
      <xdr:row>16</xdr:row>
      <xdr:rowOff>89242</xdr:rowOff>
    </xdr:to>
    <xdr:graphicFrame>
      <xdr:nvGraphicFramePr>
        <xdr:cNvPr id="2" name="2D Column Graph"/>
        <xdr:cNvGraphicFramePr/>
      </xdr:nvGraphicFramePr>
      <xdr:xfrm>
        <a:off x="9340849" y="-78207"/>
        <a:ext cx="7150530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7</xdr:col>
      <xdr:colOff>533273</xdr:colOff>
      <xdr:row>17</xdr:row>
      <xdr:rowOff>41607</xdr:rowOff>
    </xdr:from>
    <xdr:to>
      <xdr:col>13</xdr:col>
      <xdr:colOff>357426</xdr:colOff>
      <xdr:row>34</xdr:row>
      <xdr:rowOff>113704</xdr:rowOff>
    </xdr:to>
    <xdr:graphicFrame>
      <xdr:nvGraphicFramePr>
        <xdr:cNvPr id="3" name="2D Column Graph"/>
        <xdr:cNvGraphicFramePr/>
      </xdr:nvGraphicFramePr>
      <xdr:xfrm>
        <a:off x="9245473" y="5042232"/>
        <a:ext cx="7291754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7</xdr:col>
      <xdr:colOff>558037</xdr:colOff>
      <xdr:row>35</xdr:row>
      <xdr:rowOff>208403</xdr:rowOff>
    </xdr:from>
    <xdr:to>
      <xdr:col>13</xdr:col>
      <xdr:colOff>311578</xdr:colOff>
      <xdr:row>53</xdr:row>
      <xdr:rowOff>1736</xdr:rowOff>
    </xdr:to>
    <xdr:graphicFrame>
      <xdr:nvGraphicFramePr>
        <xdr:cNvPr id="4" name="2D Column Graph"/>
        <xdr:cNvGraphicFramePr/>
      </xdr:nvGraphicFramePr>
      <xdr:xfrm>
        <a:off x="9270237" y="10226798"/>
        <a:ext cx="7221142" cy="481110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10</xdr:col>
      <xdr:colOff>909681</xdr:colOff>
      <xdr:row>0</xdr:row>
      <xdr:rowOff>426228</xdr:rowOff>
    </xdr:from>
    <xdr:to>
      <xdr:col>13</xdr:col>
      <xdr:colOff>79393</xdr:colOff>
      <xdr:row>3</xdr:row>
      <xdr:rowOff>121211</xdr:rowOff>
    </xdr:to>
    <xdr:sp>
      <xdr:nvSpPr>
        <xdr:cNvPr id="5" name="Average annual number of 24.6mm+ days…"/>
        <xdr:cNvSpPr txBox="1"/>
      </xdr:nvSpPr>
      <xdr:spPr>
        <a:xfrm>
          <a:off x="13355681" y="426228"/>
          <a:ext cx="2903513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number of 24.6mm+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1904-1999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9.2 days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8.6 days</a:t>
          </a:r>
        </a:p>
      </xdr:txBody>
    </xdr:sp>
    <xdr:clientData/>
  </xdr:twoCellAnchor>
  <xdr:twoCellAnchor>
    <xdr:from>
      <xdr:col>10</xdr:col>
      <xdr:colOff>885550</xdr:colOff>
      <xdr:row>18</xdr:row>
      <xdr:rowOff>265905</xdr:rowOff>
    </xdr:from>
    <xdr:to>
      <xdr:col>13</xdr:col>
      <xdr:colOff>135031</xdr:colOff>
      <xdr:row>21</xdr:row>
      <xdr:rowOff>222508</xdr:rowOff>
    </xdr:to>
    <xdr:sp>
      <xdr:nvSpPr>
        <xdr:cNvPr id="6" name="Average annual total mm of 24.6mm+ days…"/>
        <xdr:cNvSpPr txBox="1"/>
      </xdr:nvSpPr>
      <xdr:spPr>
        <a:xfrm>
          <a:off x="13331550" y="5545295"/>
          <a:ext cx="2983282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total mm of 24.6mm+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1904-1999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430.5mm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392.1mm</a:t>
          </a:r>
        </a:p>
      </xdr:txBody>
    </xdr:sp>
    <xdr:clientData/>
  </xdr:twoCellAnchor>
  <xdr:twoCellAnchor>
    <xdr:from>
      <xdr:col>10</xdr:col>
      <xdr:colOff>1143285</xdr:colOff>
      <xdr:row>37</xdr:row>
      <xdr:rowOff>139237</xdr:rowOff>
    </xdr:from>
    <xdr:to>
      <xdr:col>13</xdr:col>
      <xdr:colOff>53993</xdr:colOff>
      <xdr:row>40</xdr:row>
      <xdr:rowOff>95840</xdr:rowOff>
    </xdr:to>
    <xdr:sp>
      <xdr:nvSpPr>
        <xdr:cNvPr id="7" name="Average annual mm of 24.6mm+ days…"/>
        <xdr:cNvSpPr txBox="1"/>
      </xdr:nvSpPr>
      <xdr:spPr>
        <a:xfrm>
          <a:off x="13589285" y="10715162"/>
          <a:ext cx="2644509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mm of 24.6mm+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1904-1999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45.9mm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45.4mm</a:t>
          </a:r>
        </a:p>
      </xdr:txBody>
    </xdr:sp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7</xdr:col>
      <xdr:colOff>522731</xdr:colOff>
      <xdr:row>0</xdr:row>
      <xdr:rowOff>0</xdr:rowOff>
    </xdr:from>
    <xdr:to>
      <xdr:col>13</xdr:col>
      <xdr:colOff>311578</xdr:colOff>
      <xdr:row>16</xdr:row>
      <xdr:rowOff>89242</xdr:rowOff>
    </xdr:to>
    <xdr:graphicFrame>
      <xdr:nvGraphicFramePr>
        <xdr:cNvPr id="9" name="2D Column Graph"/>
        <xdr:cNvGraphicFramePr/>
      </xdr:nvGraphicFramePr>
      <xdr:xfrm>
        <a:off x="9234931" y="-78207"/>
        <a:ext cx="7256448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7</xdr:col>
      <xdr:colOff>533273</xdr:colOff>
      <xdr:row>17</xdr:row>
      <xdr:rowOff>41607</xdr:rowOff>
    </xdr:from>
    <xdr:to>
      <xdr:col>13</xdr:col>
      <xdr:colOff>357426</xdr:colOff>
      <xdr:row>34</xdr:row>
      <xdr:rowOff>113704</xdr:rowOff>
    </xdr:to>
    <xdr:graphicFrame>
      <xdr:nvGraphicFramePr>
        <xdr:cNvPr id="10" name="2D Column Graph"/>
        <xdr:cNvGraphicFramePr/>
      </xdr:nvGraphicFramePr>
      <xdr:xfrm>
        <a:off x="9245473" y="5042232"/>
        <a:ext cx="7291754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7</xdr:col>
      <xdr:colOff>558037</xdr:colOff>
      <xdr:row>35</xdr:row>
      <xdr:rowOff>208403</xdr:rowOff>
    </xdr:from>
    <xdr:to>
      <xdr:col>13</xdr:col>
      <xdr:colOff>311578</xdr:colOff>
      <xdr:row>53</xdr:row>
      <xdr:rowOff>1736</xdr:rowOff>
    </xdr:to>
    <xdr:graphicFrame>
      <xdr:nvGraphicFramePr>
        <xdr:cNvPr id="11" name="2D Column Graph"/>
        <xdr:cNvGraphicFramePr/>
      </xdr:nvGraphicFramePr>
      <xdr:xfrm>
        <a:off x="9270237" y="10226798"/>
        <a:ext cx="7221142" cy="481110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10</xdr:col>
      <xdr:colOff>871581</xdr:colOff>
      <xdr:row>0</xdr:row>
      <xdr:rowOff>438928</xdr:rowOff>
    </xdr:from>
    <xdr:to>
      <xdr:col>13</xdr:col>
      <xdr:colOff>41293</xdr:colOff>
      <xdr:row>3</xdr:row>
      <xdr:rowOff>133911</xdr:rowOff>
    </xdr:to>
    <xdr:sp>
      <xdr:nvSpPr>
        <xdr:cNvPr id="12" name="Average annual number of 38.1mm+ days…"/>
        <xdr:cNvSpPr txBox="1"/>
      </xdr:nvSpPr>
      <xdr:spPr>
        <a:xfrm>
          <a:off x="13317581" y="438928"/>
          <a:ext cx="2903513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number of 38.1mm+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1904-1999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4.8 days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4.2 days</a:t>
          </a:r>
        </a:p>
      </xdr:txBody>
    </xdr:sp>
    <xdr:clientData/>
  </xdr:twoCellAnchor>
  <xdr:twoCellAnchor>
    <xdr:from>
      <xdr:col>10</xdr:col>
      <xdr:colOff>858881</xdr:colOff>
      <xdr:row>18</xdr:row>
      <xdr:rowOff>260559</xdr:rowOff>
    </xdr:from>
    <xdr:to>
      <xdr:col>13</xdr:col>
      <xdr:colOff>108362</xdr:colOff>
      <xdr:row>21</xdr:row>
      <xdr:rowOff>217162</xdr:rowOff>
    </xdr:to>
    <xdr:sp>
      <xdr:nvSpPr>
        <xdr:cNvPr id="13" name="Average annual total mm of 38.1mm+ days…"/>
        <xdr:cNvSpPr txBox="1"/>
      </xdr:nvSpPr>
      <xdr:spPr>
        <a:xfrm>
          <a:off x="13304881" y="5539949"/>
          <a:ext cx="2983282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total mm of 38.1mm+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1904-1999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296.4mm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266.0mm</a:t>
          </a:r>
        </a:p>
      </xdr:txBody>
    </xdr:sp>
    <xdr:clientData/>
  </xdr:twoCellAnchor>
  <xdr:twoCellAnchor>
    <xdr:from>
      <xdr:col>10</xdr:col>
      <xdr:colOff>1196021</xdr:colOff>
      <xdr:row>37</xdr:row>
      <xdr:rowOff>155210</xdr:rowOff>
    </xdr:from>
    <xdr:to>
      <xdr:col>13</xdr:col>
      <xdr:colOff>106729</xdr:colOff>
      <xdr:row>40</xdr:row>
      <xdr:rowOff>111813</xdr:rowOff>
    </xdr:to>
    <xdr:sp>
      <xdr:nvSpPr>
        <xdr:cNvPr id="14" name="Average annual mm of 38.1mm+ days…"/>
        <xdr:cNvSpPr txBox="1"/>
      </xdr:nvSpPr>
      <xdr:spPr>
        <a:xfrm>
          <a:off x="13642021" y="10731135"/>
          <a:ext cx="2644509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mm of 38.1mm+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1904-1999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60.6mm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65.2mm</a:t>
          </a:r>
        </a:p>
      </xdr:txBody>
    </xdr:sp>
    <xdr:clientData/>
  </xdr:twoCellAnchor>
</xdr:wsDr>
</file>

<file path=xl/drawings/drawing3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7</xdr:col>
      <xdr:colOff>593343</xdr:colOff>
      <xdr:row>0</xdr:row>
      <xdr:rowOff>0</xdr:rowOff>
    </xdr:from>
    <xdr:to>
      <xdr:col>13</xdr:col>
      <xdr:colOff>311578</xdr:colOff>
      <xdr:row>16</xdr:row>
      <xdr:rowOff>89242</xdr:rowOff>
    </xdr:to>
    <xdr:graphicFrame>
      <xdr:nvGraphicFramePr>
        <xdr:cNvPr id="16" name="2D Column Graph"/>
        <xdr:cNvGraphicFramePr/>
      </xdr:nvGraphicFramePr>
      <xdr:xfrm>
        <a:off x="9305543" y="-78207"/>
        <a:ext cx="7185836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7</xdr:col>
      <xdr:colOff>553085</xdr:colOff>
      <xdr:row>17</xdr:row>
      <xdr:rowOff>41607</xdr:rowOff>
    </xdr:from>
    <xdr:to>
      <xdr:col>13</xdr:col>
      <xdr:colOff>306626</xdr:colOff>
      <xdr:row>34</xdr:row>
      <xdr:rowOff>113704</xdr:rowOff>
    </xdr:to>
    <xdr:graphicFrame>
      <xdr:nvGraphicFramePr>
        <xdr:cNvPr id="17" name="2D Column Graph"/>
        <xdr:cNvGraphicFramePr/>
      </xdr:nvGraphicFramePr>
      <xdr:xfrm>
        <a:off x="9265285" y="5042232"/>
        <a:ext cx="7221142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7</xdr:col>
      <xdr:colOff>558037</xdr:colOff>
      <xdr:row>35</xdr:row>
      <xdr:rowOff>208403</xdr:rowOff>
    </xdr:from>
    <xdr:to>
      <xdr:col>13</xdr:col>
      <xdr:colOff>311578</xdr:colOff>
      <xdr:row>53</xdr:row>
      <xdr:rowOff>1736</xdr:rowOff>
    </xdr:to>
    <xdr:graphicFrame>
      <xdr:nvGraphicFramePr>
        <xdr:cNvPr id="18" name="2D Column Graph"/>
        <xdr:cNvGraphicFramePr/>
      </xdr:nvGraphicFramePr>
      <xdr:xfrm>
        <a:off x="9270237" y="10226798"/>
        <a:ext cx="7221142" cy="481110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10</xdr:col>
      <xdr:colOff>871581</xdr:colOff>
      <xdr:row>0</xdr:row>
      <xdr:rowOff>419510</xdr:rowOff>
    </xdr:from>
    <xdr:to>
      <xdr:col>13</xdr:col>
      <xdr:colOff>41293</xdr:colOff>
      <xdr:row>3</xdr:row>
      <xdr:rowOff>114492</xdr:rowOff>
    </xdr:to>
    <xdr:sp>
      <xdr:nvSpPr>
        <xdr:cNvPr id="19" name="Average annual number of 76.1mm+ days…"/>
        <xdr:cNvSpPr txBox="1"/>
      </xdr:nvSpPr>
      <xdr:spPr>
        <a:xfrm>
          <a:off x="13317581" y="419510"/>
          <a:ext cx="2903513" cy="79289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number of 76.1mm+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1904-1999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1.8 days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1.4 days</a:t>
          </a:r>
        </a:p>
      </xdr:txBody>
    </xdr:sp>
    <xdr:clientData/>
  </xdr:twoCellAnchor>
  <xdr:twoCellAnchor>
    <xdr:from>
      <xdr:col>10</xdr:col>
      <xdr:colOff>768196</xdr:colOff>
      <xdr:row>18</xdr:row>
      <xdr:rowOff>254468</xdr:rowOff>
    </xdr:from>
    <xdr:to>
      <xdr:col>13</xdr:col>
      <xdr:colOff>17677</xdr:colOff>
      <xdr:row>21</xdr:row>
      <xdr:rowOff>211071</xdr:rowOff>
    </xdr:to>
    <xdr:sp>
      <xdr:nvSpPr>
        <xdr:cNvPr id="20" name="Average annual total mm of 76.1mm+ days…"/>
        <xdr:cNvSpPr txBox="1"/>
      </xdr:nvSpPr>
      <xdr:spPr>
        <a:xfrm>
          <a:off x="13214196" y="5533858"/>
          <a:ext cx="2983282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total mm of 76.1mm+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1904-1999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203.7mm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157.8mm</a:t>
          </a:r>
        </a:p>
      </xdr:txBody>
    </xdr:sp>
    <xdr:clientData/>
  </xdr:twoCellAnchor>
  <xdr:twoCellAnchor>
    <xdr:from>
      <xdr:col>10</xdr:col>
      <xdr:colOff>1130585</xdr:colOff>
      <xdr:row>37</xdr:row>
      <xdr:rowOff>148589</xdr:rowOff>
    </xdr:from>
    <xdr:to>
      <xdr:col>13</xdr:col>
      <xdr:colOff>41293</xdr:colOff>
      <xdr:row>40</xdr:row>
      <xdr:rowOff>105192</xdr:rowOff>
    </xdr:to>
    <xdr:sp>
      <xdr:nvSpPr>
        <xdr:cNvPr id="21" name="Average annual mm of 76.1mm+ days…"/>
        <xdr:cNvSpPr txBox="1"/>
      </xdr:nvSpPr>
      <xdr:spPr>
        <a:xfrm>
          <a:off x="13576585" y="10724514"/>
          <a:ext cx="2644509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mm of 76.1mm+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1904-1999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113.7mm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121.3mm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</Relationships>
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F119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6" width="16.3516" style="1" customWidth="1"/>
    <col min="7" max="16384" width="16.3516" style="1" customWidth="1"/>
  </cols>
  <sheetData>
    <row r="1" ht="64.95" customHeight="1">
      <c r="A1" s="2"/>
      <c r="B1" t="s" s="3">
        <v>0</v>
      </c>
      <c r="C1" t="s" s="3">
        <v>1</v>
      </c>
      <c r="D1" t="s" s="3">
        <v>2</v>
      </c>
      <c r="E1" t="s" s="3">
        <v>3</v>
      </c>
      <c r="F1" t="s" s="4">
        <v>4</v>
      </c>
    </row>
    <row r="2" ht="22.15" customHeight="1">
      <c r="A2" t="s" s="5">
        <v>5</v>
      </c>
      <c r="B2" s="6">
        <v>52</v>
      </c>
      <c r="C2" s="7">
        <v>700.3</v>
      </c>
      <c r="D2" s="8">
        <v>7</v>
      </c>
      <c r="E2" s="7">
        <v>252.2</v>
      </c>
      <c r="F2" s="9">
        <v>36.0285714285714</v>
      </c>
    </row>
    <row r="3" ht="21.95" customHeight="1">
      <c r="A3" t="s" s="10">
        <v>6</v>
      </c>
      <c r="B3" s="11">
        <v>53</v>
      </c>
      <c r="C3" s="12">
        <v>803.6</v>
      </c>
      <c r="D3" s="13">
        <v>9</v>
      </c>
      <c r="E3" s="12">
        <v>412.4</v>
      </c>
      <c r="F3" s="14">
        <v>45.8222222222222</v>
      </c>
    </row>
    <row r="4" ht="21.95" customHeight="1">
      <c r="A4" t="s" s="10">
        <v>7</v>
      </c>
      <c r="B4" s="11">
        <v>78</v>
      </c>
      <c r="C4" s="12">
        <v>1052.3</v>
      </c>
      <c r="D4" s="13">
        <v>12</v>
      </c>
      <c r="E4" s="12">
        <v>440.3</v>
      </c>
      <c r="F4" s="14">
        <v>36.6916666666667</v>
      </c>
    </row>
    <row r="5" ht="21.95" customHeight="1">
      <c r="A5" t="s" s="10">
        <v>8</v>
      </c>
      <c r="B5" s="11">
        <v>67</v>
      </c>
      <c r="C5" s="12">
        <v>694.2</v>
      </c>
      <c r="D5" s="13">
        <v>6</v>
      </c>
      <c r="E5" s="12">
        <v>210.3</v>
      </c>
      <c r="F5" s="14">
        <v>35.05</v>
      </c>
    </row>
    <row r="6" ht="21.95" customHeight="1">
      <c r="A6" t="s" s="10">
        <v>9</v>
      </c>
      <c r="B6" s="11">
        <v>63</v>
      </c>
      <c r="C6" s="12">
        <v>794.4</v>
      </c>
      <c r="D6" s="13">
        <v>6</v>
      </c>
      <c r="E6" s="12">
        <v>371.9</v>
      </c>
      <c r="F6" s="14">
        <v>61.9833333333333</v>
      </c>
    </row>
    <row r="7" ht="21.95" customHeight="1">
      <c r="A7" t="s" s="10">
        <v>10</v>
      </c>
      <c r="B7" s="11">
        <v>70</v>
      </c>
      <c r="C7" s="12">
        <v>703</v>
      </c>
      <c r="D7" s="13">
        <v>5</v>
      </c>
      <c r="E7" s="12">
        <v>191.3</v>
      </c>
      <c r="F7" s="14">
        <v>38.26</v>
      </c>
    </row>
    <row r="8" ht="21.95" customHeight="1">
      <c r="A8" s="15">
        <v>1910</v>
      </c>
      <c r="B8" s="11">
        <v>67</v>
      </c>
      <c r="C8" s="12">
        <v>863.9</v>
      </c>
      <c r="D8" s="13">
        <v>8</v>
      </c>
      <c r="E8" s="12">
        <v>432.5</v>
      </c>
      <c r="F8" s="14">
        <v>54.0625</v>
      </c>
    </row>
    <row r="9" ht="21.95" customHeight="1">
      <c r="A9" s="15">
        <v>1911</v>
      </c>
      <c r="B9" s="11">
        <v>66</v>
      </c>
      <c r="C9" s="12">
        <v>687.8</v>
      </c>
      <c r="D9" s="13">
        <v>9</v>
      </c>
      <c r="E9" s="12">
        <v>322.4</v>
      </c>
      <c r="F9" s="14">
        <v>35.8222222222222</v>
      </c>
    </row>
    <row r="10" ht="21.95" customHeight="1">
      <c r="A10" s="15">
        <v>1912</v>
      </c>
      <c r="B10" s="11">
        <v>82</v>
      </c>
      <c r="C10" s="12">
        <v>841.4</v>
      </c>
      <c r="D10" s="13">
        <v>4</v>
      </c>
      <c r="E10" s="12">
        <v>239.8</v>
      </c>
      <c r="F10" s="14">
        <v>59.95</v>
      </c>
    </row>
    <row r="11" ht="21.95" customHeight="1">
      <c r="A11" s="15">
        <v>1913</v>
      </c>
      <c r="B11" s="11">
        <v>65</v>
      </c>
      <c r="C11" s="12">
        <v>743.9</v>
      </c>
      <c r="D11" s="13">
        <v>7</v>
      </c>
      <c r="E11" s="12">
        <v>281.2</v>
      </c>
      <c r="F11" s="14">
        <v>40.1714285714286</v>
      </c>
    </row>
    <row r="12" ht="21.95" customHeight="1">
      <c r="A12" s="15">
        <v>1914</v>
      </c>
      <c r="B12" s="11">
        <v>97</v>
      </c>
      <c r="C12" s="12">
        <v>846</v>
      </c>
      <c r="D12" s="13">
        <v>8</v>
      </c>
      <c r="E12" s="12">
        <v>272</v>
      </c>
      <c r="F12" s="14">
        <v>34</v>
      </c>
    </row>
    <row r="13" ht="21.95" customHeight="1">
      <c r="A13" s="15">
        <v>1915</v>
      </c>
      <c r="B13" s="11">
        <v>57</v>
      </c>
      <c r="C13" s="12">
        <v>548.3</v>
      </c>
      <c r="D13" s="13">
        <v>5</v>
      </c>
      <c r="E13" s="12">
        <v>226.3</v>
      </c>
      <c r="F13" s="14">
        <v>45.26</v>
      </c>
    </row>
    <row r="14" ht="21.95" customHeight="1">
      <c r="A14" s="15">
        <v>1916</v>
      </c>
      <c r="B14" s="11">
        <v>91</v>
      </c>
      <c r="C14" s="12">
        <v>1062.9</v>
      </c>
      <c r="D14" s="13">
        <v>11</v>
      </c>
      <c r="E14" s="12">
        <v>513.3</v>
      </c>
      <c r="F14" s="14">
        <v>46.6636363636364</v>
      </c>
    </row>
    <row r="15" ht="21.95" customHeight="1">
      <c r="A15" s="15">
        <v>1917</v>
      </c>
      <c r="B15" s="11">
        <v>87</v>
      </c>
      <c r="C15" s="12">
        <v>1066.9</v>
      </c>
      <c r="D15" s="13">
        <v>13</v>
      </c>
      <c r="E15" s="12">
        <v>550.4</v>
      </c>
      <c r="F15" s="14">
        <v>42.3384615384615</v>
      </c>
    </row>
    <row r="16" ht="21.95" customHeight="1">
      <c r="A16" s="15">
        <v>1918</v>
      </c>
      <c r="B16" s="11">
        <v>79</v>
      </c>
      <c r="C16" s="12">
        <v>490.5</v>
      </c>
      <c r="D16" s="13">
        <v>5</v>
      </c>
      <c r="E16" s="12">
        <v>148.3</v>
      </c>
      <c r="F16" s="14">
        <v>29.66</v>
      </c>
    </row>
    <row r="17" ht="21.95" customHeight="1">
      <c r="A17" s="15">
        <v>1919</v>
      </c>
      <c r="B17" s="11">
        <v>56</v>
      </c>
      <c r="C17" s="12">
        <v>434.2</v>
      </c>
      <c r="D17" s="13">
        <v>2</v>
      </c>
      <c r="E17" s="12">
        <v>87.09999999999999</v>
      </c>
      <c r="F17" s="14">
        <v>43.55</v>
      </c>
    </row>
    <row r="18" ht="21.95" customHeight="1">
      <c r="A18" s="15">
        <v>1920</v>
      </c>
      <c r="B18" s="11">
        <v>76</v>
      </c>
      <c r="C18" s="12">
        <v>835.4</v>
      </c>
      <c r="D18" s="13">
        <v>10</v>
      </c>
      <c r="E18" s="12">
        <v>423.6</v>
      </c>
      <c r="F18" s="14">
        <v>42.36</v>
      </c>
    </row>
    <row r="19" ht="21.95" customHeight="1">
      <c r="A19" s="15">
        <v>1921</v>
      </c>
      <c r="B19" s="11">
        <v>107</v>
      </c>
      <c r="C19" s="12">
        <v>1288.7</v>
      </c>
      <c r="D19" s="13">
        <v>12</v>
      </c>
      <c r="E19" s="12">
        <v>645.6</v>
      </c>
      <c r="F19" s="14">
        <v>53.8</v>
      </c>
    </row>
    <row r="20" ht="21.95" customHeight="1">
      <c r="A20" s="15">
        <v>1922</v>
      </c>
      <c r="B20" s="11">
        <v>78</v>
      </c>
      <c r="C20" s="12">
        <v>653.9</v>
      </c>
      <c r="D20" s="13">
        <v>7</v>
      </c>
      <c r="E20" s="12">
        <v>253.8</v>
      </c>
      <c r="F20" s="14">
        <v>36.2571428571429</v>
      </c>
    </row>
    <row r="21" ht="21.95" customHeight="1">
      <c r="A21" s="15">
        <v>1923</v>
      </c>
      <c r="B21" s="11">
        <v>86</v>
      </c>
      <c r="C21" s="12">
        <v>529.5</v>
      </c>
      <c r="D21" s="13">
        <v>5</v>
      </c>
      <c r="E21" s="12">
        <v>220</v>
      </c>
      <c r="F21" s="14">
        <v>44</v>
      </c>
    </row>
    <row r="22" ht="21.95" customHeight="1">
      <c r="A22" s="15">
        <v>1924</v>
      </c>
      <c r="B22" s="11">
        <v>101</v>
      </c>
      <c r="C22" s="12">
        <v>893.6</v>
      </c>
      <c r="D22" s="13">
        <v>9</v>
      </c>
      <c r="E22" s="12">
        <v>317.2</v>
      </c>
      <c r="F22" s="14">
        <v>35.2444444444444</v>
      </c>
    </row>
    <row r="23" ht="21.95" customHeight="1">
      <c r="A23" s="15">
        <v>1925</v>
      </c>
      <c r="B23" s="11">
        <v>109</v>
      </c>
      <c r="C23" s="12">
        <v>839</v>
      </c>
      <c r="D23" s="13">
        <v>8</v>
      </c>
      <c r="E23" s="12">
        <v>296.3</v>
      </c>
      <c r="F23" s="14">
        <v>37.0375</v>
      </c>
    </row>
    <row r="24" ht="21.95" customHeight="1">
      <c r="A24" s="15">
        <v>1926</v>
      </c>
      <c r="B24" s="11">
        <v>75</v>
      </c>
      <c r="C24" s="12">
        <v>501.3</v>
      </c>
      <c r="D24" s="13">
        <v>5</v>
      </c>
      <c r="E24" s="12">
        <v>177</v>
      </c>
      <c r="F24" s="14">
        <v>35.4</v>
      </c>
    </row>
    <row r="25" ht="21.95" customHeight="1">
      <c r="A25" s="15">
        <v>1927</v>
      </c>
      <c r="B25" s="11">
        <v>110</v>
      </c>
      <c r="C25" s="12">
        <v>1161.1</v>
      </c>
      <c r="D25" s="13">
        <v>12</v>
      </c>
      <c r="E25" s="12">
        <v>577.4</v>
      </c>
      <c r="F25" s="14">
        <v>48.1166666666667</v>
      </c>
    </row>
    <row r="26" ht="21.95" customHeight="1">
      <c r="A26" s="15">
        <v>1928</v>
      </c>
      <c r="B26" s="11">
        <v>106</v>
      </c>
      <c r="C26" s="12">
        <v>1091.6</v>
      </c>
      <c r="D26" s="13">
        <v>11</v>
      </c>
      <c r="E26" s="12">
        <v>566.9</v>
      </c>
      <c r="F26" s="14">
        <v>51.5363636363636</v>
      </c>
    </row>
    <row r="27" ht="21.95" customHeight="1">
      <c r="A27" s="15">
        <v>1929</v>
      </c>
      <c r="B27" s="11">
        <v>92</v>
      </c>
      <c r="C27" s="12">
        <v>1183.2</v>
      </c>
      <c r="D27" s="13">
        <v>13</v>
      </c>
      <c r="E27" s="12">
        <v>648.4</v>
      </c>
      <c r="F27" s="14">
        <v>49.8769230769231</v>
      </c>
    </row>
    <row r="28" ht="21.95" customHeight="1">
      <c r="A28" s="15">
        <v>1930</v>
      </c>
      <c r="B28" s="11">
        <v>116</v>
      </c>
      <c r="C28" s="12">
        <v>1259.4</v>
      </c>
      <c r="D28" s="13">
        <v>13</v>
      </c>
      <c r="E28" s="12">
        <v>729</v>
      </c>
      <c r="F28" s="14">
        <v>56.0769230769231</v>
      </c>
    </row>
    <row r="29" ht="21.95" customHeight="1">
      <c r="A29" s="15">
        <v>1931</v>
      </c>
      <c r="B29" s="11">
        <v>111</v>
      </c>
      <c r="C29" s="12">
        <v>1100.5</v>
      </c>
      <c r="D29" s="13">
        <v>10</v>
      </c>
      <c r="E29" s="12">
        <v>502.1</v>
      </c>
      <c r="F29" s="14">
        <v>50.21</v>
      </c>
    </row>
    <row r="30" ht="21.95" customHeight="1">
      <c r="A30" s="15">
        <v>1932</v>
      </c>
      <c r="B30" s="11">
        <v>87</v>
      </c>
      <c r="C30" s="12">
        <v>619.4</v>
      </c>
      <c r="D30" s="13">
        <v>7</v>
      </c>
      <c r="E30" s="12">
        <v>241.6</v>
      </c>
      <c r="F30" s="14">
        <v>34.5142857142857</v>
      </c>
    </row>
    <row r="31" ht="21.95" customHeight="1">
      <c r="A31" s="15">
        <v>1933</v>
      </c>
      <c r="B31" s="11">
        <v>105</v>
      </c>
      <c r="C31" s="12">
        <v>1038.8</v>
      </c>
      <c r="D31" s="13">
        <v>11</v>
      </c>
      <c r="E31" s="12">
        <v>509.3</v>
      </c>
      <c r="F31" s="14">
        <v>46.3</v>
      </c>
    </row>
    <row r="32" ht="21.95" customHeight="1">
      <c r="A32" s="15">
        <v>1934</v>
      </c>
      <c r="B32" s="11">
        <v>99</v>
      </c>
      <c r="C32" s="12">
        <v>1058.3</v>
      </c>
      <c r="D32" s="13">
        <v>14</v>
      </c>
      <c r="E32" s="12">
        <v>609.4</v>
      </c>
      <c r="F32" s="14">
        <v>43.5285714285714</v>
      </c>
    </row>
    <row r="33" ht="21.95" customHeight="1">
      <c r="A33" s="15">
        <v>1935</v>
      </c>
      <c r="B33" s="11">
        <v>79</v>
      </c>
      <c r="C33" s="12">
        <v>969.7</v>
      </c>
      <c r="D33" s="13">
        <v>8</v>
      </c>
      <c r="E33" s="12">
        <v>398.6</v>
      </c>
      <c r="F33" s="14">
        <v>49.825</v>
      </c>
    </row>
    <row r="34" ht="21.95" customHeight="1">
      <c r="A34" s="15">
        <v>1936</v>
      </c>
      <c r="B34" s="11">
        <v>83</v>
      </c>
      <c r="C34" s="12">
        <v>592</v>
      </c>
      <c r="D34" s="13">
        <v>4</v>
      </c>
      <c r="E34" s="12">
        <v>170.9</v>
      </c>
      <c r="F34" s="14">
        <v>42.725</v>
      </c>
    </row>
    <row r="35" ht="21.95" customHeight="1">
      <c r="A35" s="15">
        <v>1937</v>
      </c>
      <c r="B35" s="11">
        <v>92</v>
      </c>
      <c r="C35" s="12">
        <v>811.3</v>
      </c>
      <c r="D35" s="13">
        <v>8</v>
      </c>
      <c r="E35" s="12">
        <v>290.5</v>
      </c>
      <c r="F35" s="14">
        <v>36.3125</v>
      </c>
    </row>
    <row r="36" ht="21.95" customHeight="1">
      <c r="A36" s="15">
        <v>1938</v>
      </c>
      <c r="B36" s="11">
        <v>105</v>
      </c>
      <c r="C36" s="12">
        <v>899.1</v>
      </c>
      <c r="D36" s="13">
        <v>6</v>
      </c>
      <c r="E36" s="12">
        <v>322</v>
      </c>
      <c r="F36" s="14">
        <v>53.6666666666667</v>
      </c>
    </row>
    <row r="37" ht="21.95" customHeight="1">
      <c r="A37" s="15">
        <v>1939</v>
      </c>
      <c r="B37" s="11">
        <v>92</v>
      </c>
      <c r="C37" s="12">
        <v>973.4</v>
      </c>
      <c r="D37" s="13">
        <v>12</v>
      </c>
      <c r="E37" s="12">
        <v>476.4</v>
      </c>
      <c r="F37" s="14">
        <v>39.7</v>
      </c>
    </row>
    <row r="38" ht="21.95" customHeight="1">
      <c r="A38" s="15">
        <v>1940</v>
      </c>
      <c r="B38" s="11">
        <v>64</v>
      </c>
      <c r="C38" s="12">
        <v>864.1</v>
      </c>
      <c r="D38" s="13">
        <v>14</v>
      </c>
      <c r="E38" s="12">
        <v>513.3</v>
      </c>
      <c r="F38" s="14">
        <v>36.6642857142857</v>
      </c>
    </row>
    <row r="39" ht="21.95" customHeight="1">
      <c r="A39" s="15">
        <v>1941</v>
      </c>
      <c r="B39" s="11">
        <v>74</v>
      </c>
      <c r="C39" s="12">
        <v>700.6</v>
      </c>
      <c r="D39" s="13">
        <v>6</v>
      </c>
      <c r="E39" s="12">
        <v>286.3</v>
      </c>
      <c r="F39" s="14">
        <v>47.7166666666667</v>
      </c>
    </row>
    <row r="40" ht="21.95" customHeight="1">
      <c r="A40" s="15">
        <v>1942</v>
      </c>
      <c r="B40" s="11">
        <v>95</v>
      </c>
      <c r="C40" s="12">
        <v>1189.8</v>
      </c>
      <c r="D40" s="13">
        <v>13</v>
      </c>
      <c r="E40" s="12">
        <v>649.7</v>
      </c>
      <c r="F40" s="14">
        <v>49.9769230769231</v>
      </c>
    </row>
    <row r="41" ht="21.95" customHeight="1">
      <c r="A41" s="15">
        <v>1943</v>
      </c>
      <c r="B41" s="11">
        <v>101</v>
      </c>
      <c r="C41" s="12">
        <v>894.9</v>
      </c>
      <c r="D41" s="13">
        <v>8</v>
      </c>
      <c r="E41" s="12">
        <v>296.9</v>
      </c>
      <c r="F41" s="14">
        <v>37.1125</v>
      </c>
    </row>
    <row r="42" ht="21.95" customHeight="1">
      <c r="A42" s="15">
        <v>1944</v>
      </c>
      <c r="B42" s="11">
        <v>79</v>
      </c>
      <c r="C42" s="12">
        <v>643</v>
      </c>
      <c r="D42" s="13">
        <v>8</v>
      </c>
      <c r="E42" s="12">
        <v>301.1</v>
      </c>
      <c r="F42" s="14">
        <v>37.6375</v>
      </c>
    </row>
    <row r="43" ht="21.95" customHeight="1">
      <c r="A43" s="15">
        <v>1945</v>
      </c>
      <c r="B43" s="11">
        <v>88</v>
      </c>
      <c r="C43" s="12">
        <v>1147</v>
      </c>
      <c r="D43" s="13">
        <v>13</v>
      </c>
      <c r="E43" s="12">
        <v>659.9</v>
      </c>
      <c r="F43" s="14">
        <v>50.7615384615385</v>
      </c>
    </row>
    <row r="44" ht="21.95" customHeight="1">
      <c r="A44" s="15">
        <v>1946</v>
      </c>
      <c r="B44" s="11">
        <v>66</v>
      </c>
      <c r="C44" s="12">
        <v>988.1</v>
      </c>
      <c r="D44" s="13">
        <v>10</v>
      </c>
      <c r="E44" s="12">
        <v>609.8</v>
      </c>
      <c r="F44" s="14">
        <v>60.98</v>
      </c>
    </row>
    <row r="45" ht="21.95" customHeight="1">
      <c r="A45" s="15">
        <v>1947</v>
      </c>
      <c r="B45" s="11">
        <v>112</v>
      </c>
      <c r="C45" s="12">
        <v>1418.7</v>
      </c>
      <c r="D45" s="13">
        <v>15</v>
      </c>
      <c r="E45" s="12">
        <v>917.4</v>
      </c>
      <c r="F45" s="14">
        <v>61.16</v>
      </c>
    </row>
    <row r="46" ht="21.95" customHeight="1">
      <c r="A46" s="15">
        <v>1948</v>
      </c>
      <c r="B46" s="11">
        <v>85</v>
      </c>
      <c r="C46" s="12">
        <v>945.8</v>
      </c>
      <c r="D46" s="13">
        <v>9</v>
      </c>
      <c r="E46" s="12">
        <v>512.5</v>
      </c>
      <c r="F46" s="14">
        <v>56.9444444444444</v>
      </c>
    </row>
    <row r="47" ht="21.95" customHeight="1">
      <c r="A47" s="15">
        <v>1949</v>
      </c>
      <c r="B47" s="11">
        <v>99</v>
      </c>
      <c r="C47" s="12">
        <v>1186.4</v>
      </c>
      <c r="D47" s="13">
        <v>13</v>
      </c>
      <c r="E47" s="12">
        <v>696.9</v>
      </c>
      <c r="F47" s="14">
        <v>53.6076923076923</v>
      </c>
    </row>
    <row r="48" ht="21.95" customHeight="1">
      <c r="A48" s="15">
        <v>1950</v>
      </c>
      <c r="B48" s="11">
        <v>119</v>
      </c>
      <c r="C48" s="12">
        <v>1266.9</v>
      </c>
      <c r="D48" s="13">
        <v>14</v>
      </c>
      <c r="E48" s="12">
        <v>608.6</v>
      </c>
      <c r="F48" s="14">
        <v>43.4714285714286</v>
      </c>
    </row>
    <row r="49" ht="21.95" customHeight="1">
      <c r="A49" s="15">
        <v>1951</v>
      </c>
      <c r="B49" s="11">
        <v>66</v>
      </c>
      <c r="C49" s="12">
        <v>802</v>
      </c>
      <c r="D49" s="13">
        <v>9</v>
      </c>
      <c r="E49" s="12">
        <v>436.1</v>
      </c>
      <c r="F49" s="14">
        <v>48.4555555555556</v>
      </c>
    </row>
    <row r="50" ht="21.95" customHeight="1">
      <c r="A50" s="15">
        <v>1952</v>
      </c>
      <c r="B50" s="11">
        <v>74</v>
      </c>
      <c r="C50" s="12">
        <v>770.6</v>
      </c>
      <c r="D50" s="13">
        <v>9</v>
      </c>
      <c r="E50" s="12">
        <v>338.5</v>
      </c>
      <c r="F50" s="14">
        <v>37.6111111111111</v>
      </c>
    </row>
    <row r="51" ht="21.95" customHeight="1">
      <c r="A51" s="15">
        <v>1953</v>
      </c>
      <c r="B51" s="11">
        <v>61</v>
      </c>
      <c r="C51" s="12">
        <v>883</v>
      </c>
      <c r="D51" s="13">
        <v>11</v>
      </c>
      <c r="E51" s="12">
        <v>582.9</v>
      </c>
      <c r="F51" s="14">
        <v>52.9909090909091</v>
      </c>
    </row>
    <row r="52" ht="21.95" customHeight="1">
      <c r="A52" s="15">
        <v>1954</v>
      </c>
      <c r="B52" s="11">
        <v>110</v>
      </c>
      <c r="C52" s="12">
        <v>1475.7</v>
      </c>
      <c r="D52" s="13">
        <v>15</v>
      </c>
      <c r="E52" s="12">
        <v>861.9</v>
      </c>
      <c r="F52" s="14">
        <v>57.46</v>
      </c>
    </row>
    <row r="53" ht="21.95" customHeight="1">
      <c r="A53" s="15">
        <v>1955</v>
      </c>
      <c r="B53" s="11">
        <v>86</v>
      </c>
      <c r="C53" s="12">
        <v>1080.3</v>
      </c>
      <c r="D53" s="13">
        <v>12</v>
      </c>
      <c r="E53" s="12">
        <v>625.4</v>
      </c>
      <c r="F53" s="14">
        <v>52.1166666666667</v>
      </c>
    </row>
    <row r="54" ht="21.95" customHeight="1">
      <c r="A54" s="15">
        <v>1956</v>
      </c>
      <c r="B54" s="11">
        <v>95</v>
      </c>
      <c r="C54" s="12">
        <v>1088.5</v>
      </c>
      <c r="D54" s="13">
        <v>11</v>
      </c>
      <c r="E54" s="12">
        <v>578</v>
      </c>
      <c r="F54" s="14">
        <v>52.5454545454545</v>
      </c>
    </row>
    <row r="55" ht="21.95" customHeight="1">
      <c r="A55" s="15">
        <v>1957</v>
      </c>
      <c r="B55" s="11">
        <v>72</v>
      </c>
      <c r="C55" s="12">
        <v>530.1</v>
      </c>
      <c r="D55" s="13">
        <v>5</v>
      </c>
      <c r="E55" s="12">
        <v>159</v>
      </c>
      <c r="F55" s="14">
        <v>31.8</v>
      </c>
    </row>
    <row r="56" ht="21.95" customHeight="1">
      <c r="A56" s="15">
        <v>1958</v>
      </c>
      <c r="B56" s="11">
        <v>99</v>
      </c>
      <c r="C56" s="12">
        <v>960.6</v>
      </c>
      <c r="D56" s="13">
        <v>9</v>
      </c>
      <c r="E56" s="12">
        <v>410.9</v>
      </c>
      <c r="F56" s="14">
        <v>45.6555555555556</v>
      </c>
    </row>
    <row r="57" ht="21.95" customHeight="1">
      <c r="A57" s="15">
        <v>1959</v>
      </c>
      <c r="B57" s="11">
        <v>99</v>
      </c>
      <c r="C57" s="12">
        <v>1141.7</v>
      </c>
      <c r="D57" s="13">
        <v>15</v>
      </c>
      <c r="E57" s="12">
        <v>591.7</v>
      </c>
      <c r="F57" s="14">
        <v>39.4466666666667</v>
      </c>
    </row>
    <row r="58" ht="21.95" customHeight="1">
      <c r="A58" s="15">
        <v>1960</v>
      </c>
      <c r="B58" s="11">
        <v>75</v>
      </c>
      <c r="C58" s="12">
        <v>569.1</v>
      </c>
      <c r="D58" s="13">
        <v>5</v>
      </c>
      <c r="E58" s="12">
        <v>201.3</v>
      </c>
      <c r="F58" s="14">
        <v>40.26</v>
      </c>
    </row>
    <row r="59" ht="21.95" customHeight="1">
      <c r="A59" s="15">
        <v>1961</v>
      </c>
      <c r="B59" s="11">
        <v>90</v>
      </c>
      <c r="C59" s="12">
        <v>1276.3</v>
      </c>
      <c r="D59" s="13">
        <v>16</v>
      </c>
      <c r="E59" s="12">
        <v>718.6</v>
      </c>
      <c r="F59" s="14">
        <v>44.9125</v>
      </c>
    </row>
    <row r="60" ht="21.95" customHeight="1">
      <c r="A60" s="15">
        <v>1962</v>
      </c>
      <c r="B60" s="11">
        <v>94</v>
      </c>
      <c r="C60" s="12">
        <v>960.4</v>
      </c>
      <c r="D60" s="13">
        <v>9</v>
      </c>
      <c r="E60" s="12">
        <v>377</v>
      </c>
      <c r="F60" s="14">
        <v>41.8888888888889</v>
      </c>
    </row>
    <row r="61" ht="21.95" customHeight="1">
      <c r="A61" s="15">
        <v>1963</v>
      </c>
      <c r="B61" s="11">
        <v>91</v>
      </c>
      <c r="C61" s="12">
        <v>1116.6</v>
      </c>
      <c r="D61" s="13">
        <v>11</v>
      </c>
      <c r="E61" s="12">
        <v>616</v>
      </c>
      <c r="F61" s="14">
        <v>56</v>
      </c>
    </row>
    <row r="62" ht="21.95" customHeight="1">
      <c r="A62" s="15">
        <v>1964</v>
      </c>
      <c r="B62" s="11">
        <v>87</v>
      </c>
      <c r="C62" s="12">
        <v>909.1</v>
      </c>
      <c r="D62" s="13">
        <v>10</v>
      </c>
      <c r="E62" s="12">
        <v>439</v>
      </c>
      <c r="F62" s="14">
        <v>43.9</v>
      </c>
    </row>
    <row r="63" ht="21.95" customHeight="1">
      <c r="A63" s="15">
        <v>1965</v>
      </c>
      <c r="B63" s="11">
        <v>81</v>
      </c>
      <c r="C63" s="12">
        <v>733.1</v>
      </c>
      <c r="D63" s="13">
        <v>3</v>
      </c>
      <c r="E63" s="12">
        <v>225.5</v>
      </c>
      <c r="F63" s="14">
        <v>75.1666666666667</v>
      </c>
    </row>
    <row r="64" ht="21.95" customHeight="1">
      <c r="A64" s="15">
        <v>1966</v>
      </c>
      <c r="B64" s="11">
        <v>77</v>
      </c>
      <c r="C64" s="12">
        <v>955.2</v>
      </c>
      <c r="D64" s="13">
        <v>7</v>
      </c>
      <c r="E64" s="12">
        <v>411.3</v>
      </c>
      <c r="F64" s="14">
        <v>58.7571428571429</v>
      </c>
    </row>
    <row r="65" ht="21.95" customHeight="1">
      <c r="A65" s="15">
        <v>1967</v>
      </c>
      <c r="B65" s="11">
        <v>89</v>
      </c>
      <c r="C65" s="12">
        <v>1206.1</v>
      </c>
      <c r="D65" s="13">
        <v>14</v>
      </c>
      <c r="E65" s="12">
        <v>718.6</v>
      </c>
      <c r="F65" s="14">
        <v>51.3285714285714</v>
      </c>
    </row>
    <row r="66" ht="21.95" customHeight="1">
      <c r="A66" s="15">
        <v>1968</v>
      </c>
      <c r="B66" s="11">
        <v>81</v>
      </c>
      <c r="C66" s="12">
        <v>737.4</v>
      </c>
      <c r="D66" s="13">
        <v>12</v>
      </c>
      <c r="E66" s="12">
        <v>411.8</v>
      </c>
      <c r="F66" s="14">
        <v>34.3166666666667</v>
      </c>
    </row>
    <row r="67" ht="21.95" customHeight="1">
      <c r="A67" s="15">
        <v>1969</v>
      </c>
      <c r="B67" s="11">
        <v>100</v>
      </c>
      <c r="C67" s="12">
        <v>851.2</v>
      </c>
      <c r="D67" s="13">
        <v>7</v>
      </c>
      <c r="E67" s="12">
        <v>379</v>
      </c>
      <c r="F67" s="14">
        <v>54.1428571428571</v>
      </c>
    </row>
    <row r="68" ht="21.95" customHeight="1">
      <c r="A68" s="15">
        <v>1970</v>
      </c>
      <c r="B68" s="11">
        <v>107</v>
      </c>
      <c r="C68" s="12">
        <v>1109.7</v>
      </c>
      <c r="D68" s="13">
        <v>13</v>
      </c>
      <c r="E68" s="12">
        <v>621.9</v>
      </c>
      <c r="F68" s="14">
        <v>47.8384615384615</v>
      </c>
    </row>
    <row r="69" ht="21.95" customHeight="1">
      <c r="A69" s="15">
        <v>1971</v>
      </c>
      <c r="B69" s="11">
        <v>99</v>
      </c>
      <c r="C69" s="12">
        <v>843.2</v>
      </c>
      <c r="D69" s="13">
        <v>7</v>
      </c>
      <c r="E69" s="12">
        <v>313.2</v>
      </c>
      <c r="F69" s="14">
        <v>44.7428571428571</v>
      </c>
    </row>
    <row r="70" ht="21.95" customHeight="1">
      <c r="A70" s="15">
        <v>1972</v>
      </c>
      <c r="B70" s="11">
        <v>107</v>
      </c>
      <c r="C70" s="12">
        <v>1035.3</v>
      </c>
      <c r="D70" s="13">
        <v>12</v>
      </c>
      <c r="E70" s="12">
        <v>610.9</v>
      </c>
      <c r="F70" s="14">
        <v>50.9083333333333</v>
      </c>
    </row>
    <row r="71" ht="21.95" customHeight="1">
      <c r="A71" s="15">
        <v>1973</v>
      </c>
      <c r="B71" s="11">
        <v>107</v>
      </c>
      <c r="C71" s="12">
        <v>988.5</v>
      </c>
      <c r="D71" s="13">
        <v>8</v>
      </c>
      <c r="E71" s="12">
        <v>356.1</v>
      </c>
      <c r="F71" s="14">
        <v>44.5125</v>
      </c>
    </row>
    <row r="72" ht="21.95" customHeight="1">
      <c r="A72" s="15">
        <v>1974</v>
      </c>
      <c r="B72" s="11">
        <v>86</v>
      </c>
      <c r="C72" s="12">
        <v>1241.9</v>
      </c>
      <c r="D72" s="13">
        <v>14</v>
      </c>
      <c r="E72" s="12">
        <v>888.4</v>
      </c>
      <c r="F72" s="14">
        <v>63.4571428571429</v>
      </c>
    </row>
    <row r="73" ht="21.95" customHeight="1">
      <c r="A73" s="15">
        <v>1975</v>
      </c>
      <c r="B73" s="11">
        <v>83</v>
      </c>
      <c r="C73" s="12">
        <v>952.4</v>
      </c>
      <c r="D73" s="13">
        <v>11</v>
      </c>
      <c r="E73" s="12">
        <v>473.2</v>
      </c>
      <c r="F73" s="14">
        <v>43.0181818181818</v>
      </c>
    </row>
    <row r="74" ht="21.95" customHeight="1">
      <c r="A74" s="15">
        <v>1976</v>
      </c>
      <c r="B74" s="11">
        <v>101</v>
      </c>
      <c r="C74" s="12">
        <v>1055</v>
      </c>
      <c r="D74" s="13">
        <v>9</v>
      </c>
      <c r="E74" s="12">
        <v>499.8</v>
      </c>
      <c r="F74" s="14">
        <v>55.5333333333333</v>
      </c>
    </row>
    <row r="75" ht="21.95" customHeight="1">
      <c r="A75" s="15">
        <v>1977</v>
      </c>
      <c r="B75" s="11">
        <v>96</v>
      </c>
      <c r="C75" s="12">
        <v>620.2</v>
      </c>
      <c r="D75" s="13">
        <v>5</v>
      </c>
      <c r="E75" s="12">
        <v>173.2</v>
      </c>
      <c r="F75" s="14">
        <v>34.64</v>
      </c>
    </row>
    <row r="76" ht="21.95" customHeight="1">
      <c r="A76" s="15">
        <v>1978</v>
      </c>
      <c r="B76" s="11">
        <v>118</v>
      </c>
      <c r="C76" s="12">
        <v>944.1</v>
      </c>
      <c r="D76" s="13">
        <v>8</v>
      </c>
      <c r="E76" s="12">
        <v>336.7</v>
      </c>
      <c r="F76" s="14">
        <v>42.0875</v>
      </c>
    </row>
    <row r="77" ht="21.95" customHeight="1">
      <c r="A77" s="15">
        <v>1979</v>
      </c>
      <c r="B77" s="11">
        <v>85</v>
      </c>
      <c r="C77" s="12">
        <v>833.4</v>
      </c>
      <c r="D77" s="13">
        <v>9</v>
      </c>
      <c r="E77" s="12">
        <v>496.8</v>
      </c>
      <c r="F77" s="14">
        <v>55.2</v>
      </c>
    </row>
    <row r="78" ht="21.95" customHeight="1">
      <c r="A78" s="15">
        <v>1980</v>
      </c>
      <c r="B78" s="11">
        <v>81</v>
      </c>
      <c r="C78" s="12">
        <v>831</v>
      </c>
      <c r="D78" s="13">
        <v>10</v>
      </c>
      <c r="E78" s="12">
        <v>476.6</v>
      </c>
      <c r="F78" s="14">
        <v>47.66</v>
      </c>
    </row>
    <row r="79" ht="21.95" customHeight="1">
      <c r="A79" s="15">
        <v>1981</v>
      </c>
      <c r="B79" s="11">
        <v>91</v>
      </c>
      <c r="C79" s="12">
        <v>947.3</v>
      </c>
      <c r="D79" s="13">
        <v>15</v>
      </c>
      <c r="E79" s="12">
        <v>569.6</v>
      </c>
      <c r="F79" s="14">
        <v>37.9733333333333</v>
      </c>
    </row>
    <row r="80" ht="21.95" customHeight="1">
      <c r="A80" s="15">
        <v>1982</v>
      </c>
      <c r="B80" s="11">
        <v>82</v>
      </c>
      <c r="C80" s="12">
        <v>750.6</v>
      </c>
      <c r="D80" s="13">
        <v>7</v>
      </c>
      <c r="E80" s="12">
        <v>273</v>
      </c>
      <c r="F80" s="14">
        <v>39</v>
      </c>
    </row>
    <row r="81" ht="21.95" customHeight="1">
      <c r="A81" s="15">
        <v>1983</v>
      </c>
      <c r="B81" s="11">
        <v>115</v>
      </c>
      <c r="C81" s="12">
        <v>1225.7</v>
      </c>
      <c r="D81" s="13">
        <v>16</v>
      </c>
      <c r="E81" s="12">
        <v>669</v>
      </c>
      <c r="F81" s="14">
        <v>41.8125</v>
      </c>
    </row>
    <row r="82" ht="21.95" customHeight="1">
      <c r="A82" s="15">
        <v>1984</v>
      </c>
      <c r="B82" s="11">
        <v>61</v>
      </c>
      <c r="C82" s="12">
        <v>363.8</v>
      </c>
      <c r="D82" s="13">
        <v>3</v>
      </c>
      <c r="E82" s="12">
        <v>80.40000000000001</v>
      </c>
      <c r="F82" s="14">
        <v>26.8</v>
      </c>
    </row>
    <row r="83" ht="21.95" customHeight="1">
      <c r="A83" s="15">
        <v>1985</v>
      </c>
      <c r="B83" s="11">
        <v>97</v>
      </c>
      <c r="C83" s="12">
        <v>635.8</v>
      </c>
      <c r="D83" s="13">
        <v>5</v>
      </c>
      <c r="E83" s="12">
        <v>161.8</v>
      </c>
      <c r="F83" s="14">
        <v>32.36</v>
      </c>
    </row>
    <row r="84" ht="21.95" customHeight="1">
      <c r="A84" s="15">
        <v>1986</v>
      </c>
      <c r="B84" s="11">
        <v>90</v>
      </c>
      <c r="C84" s="12">
        <v>624.1</v>
      </c>
      <c r="D84" s="13">
        <v>3</v>
      </c>
      <c r="E84" s="12">
        <v>122.5</v>
      </c>
      <c r="F84" s="14">
        <v>40.8333333333333</v>
      </c>
    </row>
    <row r="85" ht="21.95" customHeight="1">
      <c r="A85" s="15">
        <v>1987</v>
      </c>
      <c r="B85" s="11">
        <v>73</v>
      </c>
      <c r="C85" s="12">
        <v>786.2</v>
      </c>
      <c r="D85" s="13">
        <v>8</v>
      </c>
      <c r="E85" s="12">
        <v>450.2</v>
      </c>
      <c r="F85" s="14">
        <v>56.275</v>
      </c>
    </row>
    <row r="86" ht="21.95" customHeight="1">
      <c r="A86" s="15">
        <v>1988</v>
      </c>
      <c r="B86" s="11">
        <v>93</v>
      </c>
      <c r="C86" s="12">
        <v>1250.8</v>
      </c>
      <c r="D86" s="13">
        <v>12</v>
      </c>
      <c r="E86" s="12">
        <v>754.8</v>
      </c>
      <c r="F86" s="14">
        <v>62.9</v>
      </c>
    </row>
    <row r="87" ht="21.95" customHeight="1">
      <c r="A87" s="15">
        <v>1989</v>
      </c>
      <c r="B87" s="11">
        <v>108</v>
      </c>
      <c r="C87" s="12">
        <v>1326.8</v>
      </c>
      <c r="D87" s="13">
        <v>9</v>
      </c>
      <c r="E87" s="12">
        <v>656</v>
      </c>
      <c r="F87" s="14">
        <v>72.8888888888889</v>
      </c>
    </row>
    <row r="88" ht="21.95" customHeight="1">
      <c r="A88" s="15">
        <v>1990</v>
      </c>
      <c r="B88" s="11">
        <v>92</v>
      </c>
      <c r="C88" s="12">
        <v>1001.5</v>
      </c>
      <c r="D88" s="13">
        <v>12</v>
      </c>
      <c r="E88" s="12">
        <v>687.3</v>
      </c>
      <c r="F88" s="14">
        <v>57.275</v>
      </c>
    </row>
    <row r="89" ht="21.95" customHeight="1">
      <c r="A89" s="15">
        <v>1991</v>
      </c>
      <c r="B89" s="11">
        <v>78</v>
      </c>
      <c r="C89" s="12">
        <v>736.3</v>
      </c>
      <c r="D89" s="13">
        <v>9</v>
      </c>
      <c r="E89" s="12">
        <v>447.2</v>
      </c>
      <c r="F89" s="14">
        <v>49.6888888888889</v>
      </c>
    </row>
    <row r="90" ht="21.95" customHeight="1">
      <c r="A90" s="15">
        <v>1992</v>
      </c>
      <c r="B90" s="11">
        <v>114</v>
      </c>
      <c r="C90" s="12">
        <v>891.9</v>
      </c>
      <c r="D90" s="13">
        <v>8</v>
      </c>
      <c r="E90" s="12">
        <v>361.5</v>
      </c>
      <c r="F90" s="14">
        <v>45.1875</v>
      </c>
    </row>
    <row r="91" ht="21.95" customHeight="1">
      <c r="A91" s="15">
        <v>1993</v>
      </c>
      <c r="B91" s="11">
        <v>93</v>
      </c>
      <c r="C91" s="12">
        <v>475.8</v>
      </c>
      <c r="D91" s="13">
        <v>2</v>
      </c>
      <c r="E91" s="12">
        <v>88.8</v>
      </c>
      <c r="F91" s="14">
        <v>44.4</v>
      </c>
    </row>
    <row r="92" ht="21.95" customHeight="1">
      <c r="A92" s="15">
        <v>1994</v>
      </c>
      <c r="B92" s="11">
        <v>98</v>
      </c>
      <c r="C92" s="12">
        <v>453.5</v>
      </c>
      <c r="D92" s="13">
        <v>4</v>
      </c>
      <c r="E92" s="12">
        <v>172</v>
      </c>
      <c r="F92" s="14">
        <v>43</v>
      </c>
    </row>
    <row r="93" ht="21.95" customHeight="1">
      <c r="A93" s="15">
        <v>1995</v>
      </c>
      <c r="B93" s="11">
        <v>112</v>
      </c>
      <c r="C93" s="12">
        <v>918.4</v>
      </c>
      <c r="D93" s="13">
        <v>14</v>
      </c>
      <c r="E93" s="12">
        <v>522.9</v>
      </c>
      <c r="F93" s="14">
        <v>37.35</v>
      </c>
    </row>
    <row r="94" ht="21.95" customHeight="1">
      <c r="A94" s="15">
        <v>1996</v>
      </c>
      <c r="B94" s="11">
        <v>112</v>
      </c>
      <c r="C94" s="12">
        <v>1162.7</v>
      </c>
      <c r="D94" s="13">
        <v>14</v>
      </c>
      <c r="E94" s="12">
        <v>642.1</v>
      </c>
      <c r="F94" s="14">
        <v>45.8642857142857</v>
      </c>
    </row>
    <row r="95" ht="21.95" customHeight="1">
      <c r="A95" s="15">
        <v>1997</v>
      </c>
      <c r="B95" s="11">
        <v>94</v>
      </c>
      <c r="C95" s="12">
        <v>807.5</v>
      </c>
      <c r="D95" s="13">
        <v>8</v>
      </c>
      <c r="E95" s="12">
        <v>335.2</v>
      </c>
      <c r="F95" s="14">
        <v>41.9</v>
      </c>
    </row>
    <row r="96" ht="21.95" customHeight="1">
      <c r="A96" s="15">
        <v>1998</v>
      </c>
      <c r="B96" s="11">
        <v>131</v>
      </c>
      <c r="C96" s="12">
        <v>714.7</v>
      </c>
      <c r="D96" s="13">
        <v>3</v>
      </c>
      <c r="E96" s="12">
        <v>128.2</v>
      </c>
      <c r="F96" s="14">
        <v>42.7333333333333</v>
      </c>
    </row>
    <row r="97" ht="21.95" customHeight="1">
      <c r="A97" s="15">
        <v>1999</v>
      </c>
      <c r="B97" s="11">
        <v>147</v>
      </c>
      <c r="C97" s="12">
        <v>1152.7</v>
      </c>
      <c r="D97" s="13">
        <v>14</v>
      </c>
      <c r="E97" s="12">
        <v>499.2</v>
      </c>
      <c r="F97" s="14">
        <v>35.6571428571429</v>
      </c>
    </row>
    <row r="98" ht="21.95" customHeight="1">
      <c r="A98" s="15">
        <v>2000</v>
      </c>
      <c r="B98" s="11">
        <v>103</v>
      </c>
      <c r="C98" s="12">
        <v>512.4</v>
      </c>
      <c r="D98" s="13">
        <v>5</v>
      </c>
      <c r="E98" s="12">
        <v>149</v>
      </c>
      <c r="F98" s="14">
        <v>29.8</v>
      </c>
    </row>
    <row r="99" ht="21.95" customHeight="1">
      <c r="A99" s="15">
        <v>2001</v>
      </c>
      <c r="B99" s="11">
        <v>96</v>
      </c>
      <c r="C99" s="12">
        <v>730</v>
      </c>
      <c r="D99" s="13">
        <v>8</v>
      </c>
      <c r="E99" s="12">
        <v>341.4</v>
      </c>
      <c r="F99" s="14">
        <v>42.675</v>
      </c>
    </row>
    <row r="100" ht="21.95" customHeight="1">
      <c r="A100" s="15">
        <v>2002</v>
      </c>
      <c r="B100" s="11">
        <v>69</v>
      </c>
      <c r="C100" s="12">
        <v>498.9</v>
      </c>
      <c r="D100" s="13">
        <v>5</v>
      </c>
      <c r="E100" s="12">
        <v>205</v>
      </c>
      <c r="F100" s="14">
        <v>41</v>
      </c>
    </row>
    <row r="101" ht="21.95" customHeight="1">
      <c r="A101" s="15">
        <v>2003</v>
      </c>
      <c r="B101" s="11">
        <v>84</v>
      </c>
      <c r="C101" s="12">
        <v>638.2</v>
      </c>
      <c r="D101" s="13">
        <v>4</v>
      </c>
      <c r="E101" s="12">
        <v>137.6</v>
      </c>
      <c r="F101" s="14">
        <v>34.4</v>
      </c>
    </row>
    <row r="102" ht="21.95" customHeight="1">
      <c r="A102" s="15">
        <v>2004</v>
      </c>
      <c r="B102" s="11">
        <v>83</v>
      </c>
      <c r="C102" s="12">
        <v>1083.9</v>
      </c>
      <c r="D102" s="13">
        <v>16</v>
      </c>
      <c r="E102" s="12">
        <v>726.4</v>
      </c>
      <c r="F102" s="14">
        <v>45.4</v>
      </c>
    </row>
    <row r="103" ht="21.95" customHeight="1">
      <c r="A103" s="15">
        <v>2005</v>
      </c>
      <c r="B103" s="11">
        <v>80</v>
      </c>
      <c r="C103" s="12">
        <v>622.8</v>
      </c>
      <c r="D103" s="13">
        <v>5</v>
      </c>
      <c r="E103" s="12">
        <v>200.4</v>
      </c>
      <c r="F103" s="14">
        <v>40.08</v>
      </c>
    </row>
    <row r="104" ht="21.95" customHeight="1">
      <c r="A104" s="15">
        <v>2006</v>
      </c>
      <c r="B104" s="11">
        <v>86</v>
      </c>
      <c r="C104" s="12">
        <v>767.8</v>
      </c>
      <c r="D104" s="13">
        <v>9</v>
      </c>
      <c r="E104" s="12">
        <v>324.2</v>
      </c>
      <c r="F104" s="14">
        <v>36.0222222222222</v>
      </c>
    </row>
    <row r="105" ht="21.95" customHeight="1">
      <c r="A105" s="15">
        <v>2007</v>
      </c>
      <c r="B105" s="11">
        <v>88</v>
      </c>
      <c r="C105" s="12">
        <v>635.4</v>
      </c>
      <c r="D105" s="13">
        <v>4</v>
      </c>
      <c r="E105" s="12">
        <v>188.2</v>
      </c>
      <c r="F105" s="14">
        <v>47.05</v>
      </c>
    </row>
    <row r="106" ht="21.95" customHeight="1">
      <c r="A106" s="15">
        <v>2008</v>
      </c>
      <c r="B106" s="11">
        <v>94</v>
      </c>
      <c r="C106" s="12">
        <v>871.4</v>
      </c>
      <c r="D106" s="13">
        <v>6</v>
      </c>
      <c r="E106" s="12">
        <v>297.6</v>
      </c>
      <c r="F106" s="14">
        <v>49.6</v>
      </c>
    </row>
    <row r="107" ht="21.95" customHeight="1">
      <c r="A107" s="15">
        <v>2009</v>
      </c>
      <c r="B107" s="11">
        <v>83</v>
      </c>
      <c r="C107" s="12">
        <v>792</v>
      </c>
      <c r="D107" s="13">
        <v>10</v>
      </c>
      <c r="E107" s="12">
        <v>362.2</v>
      </c>
      <c r="F107" s="14">
        <v>36.22</v>
      </c>
    </row>
    <row r="108" ht="21.95" customHeight="1">
      <c r="A108" s="15">
        <v>2010</v>
      </c>
      <c r="B108" s="11">
        <v>100</v>
      </c>
      <c r="C108" s="12">
        <v>1175.8</v>
      </c>
      <c r="D108" s="13">
        <v>16</v>
      </c>
      <c r="E108" s="12">
        <v>679.4</v>
      </c>
      <c r="F108" s="14">
        <v>42.4625</v>
      </c>
    </row>
    <row r="109" ht="21.95" customHeight="1">
      <c r="A109" s="15">
        <v>2011</v>
      </c>
      <c r="B109" s="11">
        <v>86</v>
      </c>
      <c r="C109" s="12">
        <v>1013.6</v>
      </c>
      <c r="D109" s="13">
        <v>11</v>
      </c>
      <c r="E109" s="12">
        <v>488.8</v>
      </c>
      <c r="F109" s="14">
        <v>44.4363636363636</v>
      </c>
    </row>
    <row r="110" ht="21.95" customHeight="1">
      <c r="A110" s="15">
        <v>2012</v>
      </c>
      <c r="B110" s="11">
        <v>104</v>
      </c>
      <c r="C110" s="12">
        <v>900.8</v>
      </c>
      <c r="D110" s="13">
        <v>9</v>
      </c>
      <c r="E110" s="12">
        <v>413</v>
      </c>
      <c r="F110" s="14">
        <v>45.8888888888889</v>
      </c>
    </row>
    <row r="111" ht="21.95" customHeight="1">
      <c r="A111" s="15">
        <v>2013</v>
      </c>
      <c r="B111" s="11">
        <v>113</v>
      </c>
      <c r="C111" s="12">
        <v>1012.6</v>
      </c>
      <c r="D111" s="13">
        <v>13</v>
      </c>
      <c r="E111" s="12">
        <v>609.6</v>
      </c>
      <c r="F111" s="14">
        <v>46.8923076923077</v>
      </c>
    </row>
    <row r="112" ht="21.95" customHeight="1">
      <c r="A112" s="15">
        <v>2014</v>
      </c>
      <c r="B112" s="11">
        <v>94</v>
      </c>
      <c r="C112" s="12">
        <v>642</v>
      </c>
      <c r="D112" s="13">
        <v>5</v>
      </c>
      <c r="E112" s="12">
        <v>295.4</v>
      </c>
      <c r="F112" s="14">
        <v>59.08</v>
      </c>
    </row>
    <row r="113" ht="21.95" customHeight="1">
      <c r="A113" s="15">
        <v>2015</v>
      </c>
      <c r="B113" s="11">
        <v>121</v>
      </c>
      <c r="C113" s="12">
        <v>905.6</v>
      </c>
      <c r="D113" s="13">
        <v>10</v>
      </c>
      <c r="E113" s="12">
        <v>496.2</v>
      </c>
      <c r="F113" s="14">
        <v>49.62</v>
      </c>
    </row>
    <row r="114" ht="21.95" customHeight="1">
      <c r="A114" s="15">
        <v>2016</v>
      </c>
      <c r="B114" s="11">
        <v>114</v>
      </c>
      <c r="C114" s="12">
        <v>733</v>
      </c>
      <c r="D114" s="13">
        <v>7</v>
      </c>
      <c r="E114" s="12">
        <v>270.6</v>
      </c>
      <c r="F114" s="14">
        <v>38.6571428571429</v>
      </c>
    </row>
    <row r="115" ht="21.95" customHeight="1">
      <c r="A115" s="15">
        <v>2017</v>
      </c>
      <c r="B115" s="11">
        <v>115</v>
      </c>
      <c r="C115" s="12">
        <v>1221</v>
      </c>
      <c r="D115" s="13">
        <v>8</v>
      </c>
      <c r="E115" s="12">
        <v>590.4</v>
      </c>
      <c r="F115" s="14">
        <v>73.8</v>
      </c>
    </row>
    <row r="116" ht="21.95" customHeight="1">
      <c r="A116" s="15">
        <v>2018</v>
      </c>
      <c r="B116" s="11">
        <v>111</v>
      </c>
      <c r="C116" s="12">
        <v>827.6</v>
      </c>
      <c r="D116" s="13">
        <v>9</v>
      </c>
      <c r="E116" s="12">
        <v>378.6</v>
      </c>
      <c r="F116" s="14">
        <v>42.0666666666667</v>
      </c>
    </row>
    <row r="117" ht="21.95" customHeight="1">
      <c r="A117" s="15">
        <v>2019</v>
      </c>
      <c r="B117" s="11">
        <v>94</v>
      </c>
      <c r="C117" s="12">
        <v>395.4</v>
      </c>
      <c r="D117" s="13">
        <v>3</v>
      </c>
      <c r="E117" s="12">
        <v>176.8</v>
      </c>
      <c r="F117" s="14">
        <v>58.9333333333333</v>
      </c>
    </row>
    <row r="118" ht="21.95" customHeight="1">
      <c r="A118" s="15">
        <v>2020</v>
      </c>
      <c r="B118" s="11">
        <v>84</v>
      </c>
      <c r="C118" s="12">
        <v>786.4</v>
      </c>
      <c r="D118" s="13">
        <v>12</v>
      </c>
      <c r="E118" s="12">
        <v>527.4</v>
      </c>
      <c r="F118" s="14">
        <v>43.95</v>
      </c>
    </row>
    <row r="119" ht="22.75" customHeight="1">
      <c r="A119" s="16">
        <v>2021</v>
      </c>
      <c r="B119" s="17">
        <v>133</v>
      </c>
      <c r="C119" s="18">
        <v>1387.6</v>
      </c>
      <c r="D119" s="19">
        <v>15</v>
      </c>
      <c r="E119" s="18">
        <v>768.6</v>
      </c>
      <c r="F119" s="20">
        <v>51.24</v>
      </c>
    </row>
  </sheetData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119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7" width="16.3516" style="21" customWidth="1"/>
    <col min="8" max="16384" width="16.3516" style="21" customWidth="1"/>
  </cols>
  <sheetData>
    <row r="1" ht="42.35" customHeight="1">
      <c r="A1" s="2"/>
      <c r="B1" t="s" s="22">
        <v>2</v>
      </c>
      <c r="C1" t="s" s="22">
        <v>3</v>
      </c>
      <c r="D1" t="s" s="22">
        <v>4</v>
      </c>
      <c r="E1" s="23"/>
      <c r="F1" s="23"/>
      <c r="G1" s="24"/>
    </row>
    <row r="2" ht="22.15" customHeight="1">
      <c r="A2" t="s" s="5">
        <v>5</v>
      </c>
      <c r="B2" s="6">
        <f>'Rainfall tables 90th'!D2</f>
        <v>7</v>
      </c>
      <c r="C2" s="8">
        <f>'Rainfall tables 90th'!E2</f>
        <v>252.2</v>
      </c>
      <c r="D2" s="8">
        <f>'Rainfall tables 90th'!F2</f>
        <v>36.0285714285714</v>
      </c>
      <c r="E2" s="25"/>
      <c r="F2" s="25"/>
      <c r="G2" s="26"/>
    </row>
    <row r="3" ht="21.95" customHeight="1">
      <c r="A3" t="s" s="10">
        <v>6</v>
      </c>
      <c r="B3" s="11">
        <f>'Rainfall tables 90th'!D3</f>
        <v>9</v>
      </c>
      <c r="C3" s="13">
        <f>'Rainfall tables 90th'!E3</f>
        <v>412.4</v>
      </c>
      <c r="D3" s="13">
        <f>'Rainfall tables 90th'!F3</f>
        <v>45.8222222222222</v>
      </c>
      <c r="E3" s="27"/>
      <c r="F3" s="27"/>
      <c r="G3" s="28"/>
    </row>
    <row r="4" ht="21.95" customHeight="1">
      <c r="A4" t="s" s="10">
        <v>7</v>
      </c>
      <c r="B4" s="11">
        <f>'Rainfall tables 90th'!D4</f>
        <v>12</v>
      </c>
      <c r="C4" s="13">
        <f>'Rainfall tables 90th'!E4</f>
        <v>440.3</v>
      </c>
      <c r="D4" s="13">
        <f>'Rainfall tables 90th'!F4</f>
        <v>36.6916666666667</v>
      </c>
      <c r="E4" s="27"/>
      <c r="F4" s="27"/>
      <c r="G4" s="28"/>
    </row>
    <row r="5" ht="21.95" customHeight="1">
      <c r="A5" t="s" s="10">
        <v>8</v>
      </c>
      <c r="B5" s="11">
        <f>'Rainfall tables 90th'!D5</f>
        <v>6</v>
      </c>
      <c r="C5" s="13">
        <f>'Rainfall tables 90th'!E5</f>
        <v>210.3</v>
      </c>
      <c r="D5" s="13">
        <f>'Rainfall tables 90th'!F5</f>
        <v>35.05</v>
      </c>
      <c r="E5" s="27"/>
      <c r="F5" s="27"/>
      <c r="G5" s="28"/>
    </row>
    <row r="6" ht="21.95" customHeight="1">
      <c r="A6" t="s" s="10">
        <v>9</v>
      </c>
      <c r="B6" s="11">
        <f>'Rainfall tables 90th'!D6</f>
        <v>6</v>
      </c>
      <c r="C6" s="13">
        <f>'Rainfall tables 90th'!E6</f>
        <v>371.9</v>
      </c>
      <c r="D6" s="13">
        <f>'Rainfall tables 90th'!F6</f>
        <v>61.9833333333333</v>
      </c>
      <c r="E6" s="27"/>
      <c r="F6" s="27"/>
      <c r="G6" s="28"/>
    </row>
    <row r="7" ht="21.95" customHeight="1">
      <c r="A7" t="s" s="10">
        <v>10</v>
      </c>
      <c r="B7" s="11">
        <f>'Rainfall tables 90th'!D7</f>
        <v>5</v>
      </c>
      <c r="C7" s="13">
        <f>'Rainfall tables 90th'!E7</f>
        <v>191.3</v>
      </c>
      <c r="D7" s="13">
        <f>'Rainfall tables 90th'!F7</f>
        <v>38.26</v>
      </c>
      <c r="E7" s="27"/>
      <c r="F7" s="27"/>
      <c r="G7" s="28"/>
    </row>
    <row r="8" ht="21.95" customHeight="1">
      <c r="A8" s="15">
        <v>1910</v>
      </c>
      <c r="B8" s="11">
        <f>'Rainfall tables 90th'!D8</f>
        <v>8</v>
      </c>
      <c r="C8" s="13">
        <f>'Rainfall tables 90th'!E8</f>
        <v>432.5</v>
      </c>
      <c r="D8" s="13">
        <f>'Rainfall tables 90th'!F8</f>
        <v>54.0625</v>
      </c>
      <c r="E8" s="27"/>
      <c r="F8" s="27"/>
      <c r="G8" s="28"/>
    </row>
    <row r="9" ht="21.95" customHeight="1">
      <c r="A9" s="15">
        <v>1911</v>
      </c>
      <c r="B9" s="11">
        <f>'Rainfall tables 90th'!D9</f>
        <v>9</v>
      </c>
      <c r="C9" s="13">
        <f>'Rainfall tables 90th'!E9</f>
        <v>322.4</v>
      </c>
      <c r="D9" s="13">
        <f>'Rainfall tables 90th'!F9</f>
        <v>35.8222222222222</v>
      </c>
      <c r="E9" s="27"/>
      <c r="F9" s="27"/>
      <c r="G9" s="28"/>
    </row>
    <row r="10" ht="21.95" customHeight="1">
      <c r="A10" s="15">
        <v>1912</v>
      </c>
      <c r="B10" s="11">
        <f>'Rainfall tables 90th'!D10</f>
        <v>4</v>
      </c>
      <c r="C10" s="13">
        <f>'Rainfall tables 90th'!E10</f>
        <v>239.8</v>
      </c>
      <c r="D10" s="13">
        <f>'Rainfall tables 90th'!F10</f>
        <v>59.95</v>
      </c>
      <c r="E10" s="27"/>
      <c r="F10" s="27"/>
      <c r="G10" s="28"/>
    </row>
    <row r="11" ht="21.95" customHeight="1">
      <c r="A11" s="15">
        <v>1913</v>
      </c>
      <c r="B11" s="11">
        <f>'Rainfall tables 90th'!D11</f>
        <v>7</v>
      </c>
      <c r="C11" s="13">
        <f>'Rainfall tables 90th'!E11</f>
        <v>281.2</v>
      </c>
      <c r="D11" s="13">
        <f>'Rainfall tables 90th'!F11</f>
        <v>40.1714285714286</v>
      </c>
      <c r="E11" s="27"/>
      <c r="F11" s="27"/>
      <c r="G11" s="28"/>
    </row>
    <row r="12" ht="21.95" customHeight="1">
      <c r="A12" s="15">
        <v>1914</v>
      </c>
      <c r="B12" s="11">
        <f>'Rainfall tables 90th'!D12</f>
        <v>8</v>
      </c>
      <c r="C12" s="13">
        <f>'Rainfall tables 90th'!E12</f>
        <v>272</v>
      </c>
      <c r="D12" s="13">
        <f>'Rainfall tables 90th'!F12</f>
        <v>34</v>
      </c>
      <c r="E12" s="27"/>
      <c r="F12" s="27"/>
      <c r="G12" s="28"/>
    </row>
    <row r="13" ht="21.95" customHeight="1">
      <c r="A13" s="15">
        <v>1915</v>
      </c>
      <c r="B13" s="11">
        <f>'Rainfall tables 90th'!D13</f>
        <v>5</v>
      </c>
      <c r="C13" s="13">
        <f>'Rainfall tables 90th'!E13</f>
        <v>226.3</v>
      </c>
      <c r="D13" s="13">
        <f>'Rainfall tables 90th'!F13</f>
        <v>45.26</v>
      </c>
      <c r="E13" s="27"/>
      <c r="F13" s="27"/>
      <c r="G13" s="28"/>
    </row>
    <row r="14" ht="21.95" customHeight="1">
      <c r="A14" s="15">
        <v>1916</v>
      </c>
      <c r="B14" s="11">
        <f>'Rainfall tables 90th'!D14</f>
        <v>11</v>
      </c>
      <c r="C14" s="13">
        <f>'Rainfall tables 90th'!E14</f>
        <v>513.3</v>
      </c>
      <c r="D14" s="13">
        <f>'Rainfall tables 90th'!F14</f>
        <v>46.6636363636364</v>
      </c>
      <c r="E14" s="27"/>
      <c r="F14" s="27"/>
      <c r="G14" s="28"/>
    </row>
    <row r="15" ht="21.95" customHeight="1">
      <c r="A15" s="15">
        <v>1917</v>
      </c>
      <c r="B15" s="11">
        <f>'Rainfall tables 90th'!D15</f>
        <v>13</v>
      </c>
      <c r="C15" s="13">
        <f>'Rainfall tables 90th'!E15</f>
        <v>550.4</v>
      </c>
      <c r="D15" s="13">
        <f>'Rainfall tables 90th'!F15</f>
        <v>42.3384615384615</v>
      </c>
      <c r="E15" s="27"/>
      <c r="F15" s="27"/>
      <c r="G15" s="28"/>
    </row>
    <row r="16" ht="21.95" customHeight="1">
      <c r="A16" s="15">
        <v>1918</v>
      </c>
      <c r="B16" s="11">
        <f>'Rainfall tables 90th'!D16</f>
        <v>5</v>
      </c>
      <c r="C16" s="13">
        <f>'Rainfall tables 90th'!E16</f>
        <v>148.3</v>
      </c>
      <c r="D16" s="13">
        <f>'Rainfall tables 90th'!F16</f>
        <v>29.66</v>
      </c>
      <c r="E16" s="27"/>
      <c r="F16" s="27"/>
      <c r="G16" s="28"/>
    </row>
    <row r="17" ht="21.95" customHeight="1">
      <c r="A17" s="15">
        <v>1919</v>
      </c>
      <c r="B17" s="11">
        <f>'Rainfall tables 90th'!D17</f>
        <v>2</v>
      </c>
      <c r="C17" s="13">
        <f>'Rainfall tables 90th'!E17</f>
        <v>87.09999999999999</v>
      </c>
      <c r="D17" s="13">
        <f>'Rainfall tables 90th'!F17</f>
        <v>43.55</v>
      </c>
      <c r="E17" s="27"/>
      <c r="F17" s="27"/>
      <c r="G17" s="28"/>
    </row>
    <row r="18" ht="21.95" customHeight="1">
      <c r="A18" s="15">
        <v>1920</v>
      </c>
      <c r="B18" s="11">
        <f>'Rainfall tables 90th'!D18</f>
        <v>10</v>
      </c>
      <c r="C18" s="13">
        <f>'Rainfall tables 90th'!E18</f>
        <v>423.6</v>
      </c>
      <c r="D18" s="13">
        <f>'Rainfall tables 90th'!F18</f>
        <v>42.36</v>
      </c>
      <c r="E18" s="27"/>
      <c r="F18" s="27"/>
      <c r="G18" s="28"/>
    </row>
    <row r="19" ht="21.95" customHeight="1">
      <c r="A19" s="15">
        <v>1921</v>
      </c>
      <c r="B19" s="11">
        <f>'Rainfall tables 90th'!D19</f>
        <v>12</v>
      </c>
      <c r="C19" s="13">
        <f>'Rainfall tables 90th'!E19</f>
        <v>645.6</v>
      </c>
      <c r="D19" s="13">
        <f>'Rainfall tables 90th'!F19</f>
        <v>53.8</v>
      </c>
      <c r="E19" s="27"/>
      <c r="F19" s="27"/>
      <c r="G19" s="28"/>
    </row>
    <row r="20" ht="21.95" customHeight="1">
      <c r="A20" s="15">
        <v>1922</v>
      </c>
      <c r="B20" s="11">
        <f>'Rainfall tables 90th'!D20</f>
        <v>7</v>
      </c>
      <c r="C20" s="13">
        <f>'Rainfall tables 90th'!E20</f>
        <v>253.8</v>
      </c>
      <c r="D20" s="13">
        <f>'Rainfall tables 90th'!F20</f>
        <v>36.2571428571429</v>
      </c>
      <c r="E20" s="27"/>
      <c r="F20" s="27"/>
      <c r="G20" s="28"/>
    </row>
    <row r="21" ht="21.95" customHeight="1">
      <c r="A21" s="15">
        <v>1923</v>
      </c>
      <c r="B21" s="11">
        <f>'Rainfall tables 90th'!D21</f>
        <v>5</v>
      </c>
      <c r="C21" s="13">
        <f>'Rainfall tables 90th'!E21</f>
        <v>220</v>
      </c>
      <c r="D21" s="13">
        <f>'Rainfall tables 90th'!F21</f>
        <v>44</v>
      </c>
      <c r="E21" s="27"/>
      <c r="F21" s="27"/>
      <c r="G21" s="28"/>
    </row>
    <row r="22" ht="21.95" customHeight="1">
      <c r="A22" s="15">
        <v>1924</v>
      </c>
      <c r="B22" s="11">
        <f>'Rainfall tables 90th'!D22</f>
        <v>9</v>
      </c>
      <c r="C22" s="13">
        <f>'Rainfall tables 90th'!E22</f>
        <v>317.2</v>
      </c>
      <c r="D22" s="13">
        <f>'Rainfall tables 90th'!F22</f>
        <v>35.2444444444444</v>
      </c>
      <c r="E22" s="27"/>
      <c r="F22" s="27"/>
      <c r="G22" s="28"/>
    </row>
    <row r="23" ht="21.95" customHeight="1">
      <c r="A23" s="15">
        <v>1925</v>
      </c>
      <c r="B23" s="11">
        <f>'Rainfall tables 90th'!D23</f>
        <v>8</v>
      </c>
      <c r="C23" s="13">
        <f>'Rainfall tables 90th'!E23</f>
        <v>296.3</v>
      </c>
      <c r="D23" s="13">
        <f>'Rainfall tables 90th'!F23</f>
        <v>37.0375</v>
      </c>
      <c r="E23" s="27"/>
      <c r="F23" s="27"/>
      <c r="G23" s="28"/>
    </row>
    <row r="24" ht="21.95" customHeight="1">
      <c r="A24" s="15">
        <v>1926</v>
      </c>
      <c r="B24" s="11">
        <f>'Rainfall tables 90th'!D24</f>
        <v>5</v>
      </c>
      <c r="C24" s="13">
        <f>'Rainfall tables 90th'!E24</f>
        <v>177</v>
      </c>
      <c r="D24" s="13">
        <f>'Rainfall tables 90th'!F24</f>
        <v>35.4</v>
      </c>
      <c r="E24" s="27"/>
      <c r="F24" s="27"/>
      <c r="G24" s="28"/>
    </row>
    <row r="25" ht="21.95" customHeight="1">
      <c r="A25" s="15">
        <v>1927</v>
      </c>
      <c r="B25" s="11">
        <f>'Rainfall tables 90th'!D25</f>
        <v>12</v>
      </c>
      <c r="C25" s="13">
        <f>'Rainfall tables 90th'!E25</f>
        <v>577.4</v>
      </c>
      <c r="D25" s="13">
        <f>'Rainfall tables 90th'!F25</f>
        <v>48.1166666666667</v>
      </c>
      <c r="E25" s="27"/>
      <c r="F25" s="27"/>
      <c r="G25" s="28"/>
    </row>
    <row r="26" ht="21.95" customHeight="1">
      <c r="A26" s="15">
        <v>1928</v>
      </c>
      <c r="B26" s="11">
        <f>'Rainfall tables 90th'!D26</f>
        <v>11</v>
      </c>
      <c r="C26" s="13">
        <f>'Rainfall tables 90th'!E26</f>
        <v>566.9</v>
      </c>
      <c r="D26" s="13">
        <f>'Rainfall tables 90th'!F26</f>
        <v>51.5363636363636</v>
      </c>
      <c r="E26" s="27"/>
      <c r="F26" s="27"/>
      <c r="G26" s="28"/>
    </row>
    <row r="27" ht="21.95" customHeight="1">
      <c r="A27" s="15">
        <v>1929</v>
      </c>
      <c r="B27" s="11">
        <f>'Rainfall tables 90th'!D27</f>
        <v>13</v>
      </c>
      <c r="C27" s="13">
        <f>'Rainfall tables 90th'!E27</f>
        <v>648.4</v>
      </c>
      <c r="D27" s="13">
        <f>'Rainfall tables 90th'!F27</f>
        <v>49.8769230769231</v>
      </c>
      <c r="E27" s="27"/>
      <c r="F27" s="27"/>
      <c r="G27" s="28"/>
    </row>
    <row r="28" ht="21.95" customHeight="1">
      <c r="A28" s="15">
        <v>1930</v>
      </c>
      <c r="B28" s="11">
        <f>'Rainfall tables 90th'!D28</f>
        <v>13</v>
      </c>
      <c r="C28" s="13">
        <f>'Rainfall tables 90th'!E28</f>
        <v>729</v>
      </c>
      <c r="D28" s="13">
        <f>'Rainfall tables 90th'!F28</f>
        <v>56.0769230769231</v>
      </c>
      <c r="E28" s="27"/>
      <c r="F28" s="27"/>
      <c r="G28" s="28"/>
    </row>
    <row r="29" ht="21.95" customHeight="1">
      <c r="A29" s="15">
        <v>1931</v>
      </c>
      <c r="B29" s="11">
        <f>'Rainfall tables 90th'!D29</f>
        <v>10</v>
      </c>
      <c r="C29" s="13">
        <f>'Rainfall tables 90th'!E29</f>
        <v>502.1</v>
      </c>
      <c r="D29" s="13">
        <f>'Rainfall tables 90th'!F29</f>
        <v>50.21</v>
      </c>
      <c r="E29" s="27"/>
      <c r="F29" s="27"/>
      <c r="G29" s="28"/>
    </row>
    <row r="30" ht="21.95" customHeight="1">
      <c r="A30" s="15">
        <v>1932</v>
      </c>
      <c r="B30" s="11">
        <f>'Rainfall tables 90th'!D30</f>
        <v>7</v>
      </c>
      <c r="C30" s="13">
        <f>'Rainfall tables 90th'!E30</f>
        <v>241.6</v>
      </c>
      <c r="D30" s="13">
        <f>'Rainfall tables 90th'!F30</f>
        <v>34.5142857142857</v>
      </c>
      <c r="E30" s="27"/>
      <c r="F30" s="27"/>
      <c r="G30" s="28"/>
    </row>
    <row r="31" ht="21.95" customHeight="1">
      <c r="A31" s="15">
        <v>1933</v>
      </c>
      <c r="B31" s="11">
        <f>'Rainfall tables 90th'!D31</f>
        <v>11</v>
      </c>
      <c r="C31" s="13">
        <f>'Rainfall tables 90th'!E31</f>
        <v>509.3</v>
      </c>
      <c r="D31" s="13">
        <f>'Rainfall tables 90th'!F31</f>
        <v>46.3</v>
      </c>
      <c r="E31" s="27"/>
      <c r="F31" s="27"/>
      <c r="G31" s="28"/>
    </row>
    <row r="32" ht="21.95" customHeight="1">
      <c r="A32" s="15">
        <v>1934</v>
      </c>
      <c r="B32" s="11">
        <f>'Rainfall tables 90th'!D32</f>
        <v>14</v>
      </c>
      <c r="C32" s="13">
        <f>'Rainfall tables 90th'!E32</f>
        <v>609.4</v>
      </c>
      <c r="D32" s="13">
        <f>'Rainfall tables 90th'!F32</f>
        <v>43.5285714285714</v>
      </c>
      <c r="E32" s="27"/>
      <c r="F32" s="27"/>
      <c r="G32" s="28"/>
    </row>
    <row r="33" ht="21.95" customHeight="1">
      <c r="A33" s="15">
        <v>1935</v>
      </c>
      <c r="B33" s="11">
        <f>'Rainfall tables 90th'!D33</f>
        <v>8</v>
      </c>
      <c r="C33" s="13">
        <f>'Rainfall tables 90th'!E33</f>
        <v>398.6</v>
      </c>
      <c r="D33" s="13">
        <f>'Rainfall tables 90th'!F33</f>
        <v>49.825</v>
      </c>
      <c r="E33" s="27"/>
      <c r="F33" s="27"/>
      <c r="G33" s="28"/>
    </row>
    <row r="34" ht="21.95" customHeight="1">
      <c r="A34" s="15">
        <v>1936</v>
      </c>
      <c r="B34" s="11">
        <f>'Rainfall tables 90th'!D34</f>
        <v>4</v>
      </c>
      <c r="C34" s="13">
        <f>'Rainfall tables 90th'!E34</f>
        <v>170.9</v>
      </c>
      <c r="D34" s="13">
        <f>'Rainfall tables 90th'!F34</f>
        <v>42.725</v>
      </c>
      <c r="E34" s="27"/>
      <c r="F34" s="27"/>
      <c r="G34" s="28"/>
    </row>
    <row r="35" ht="21.95" customHeight="1">
      <c r="A35" s="15">
        <v>1937</v>
      </c>
      <c r="B35" s="11">
        <f>'Rainfall tables 90th'!D35</f>
        <v>8</v>
      </c>
      <c r="C35" s="13">
        <f>'Rainfall tables 90th'!E35</f>
        <v>290.5</v>
      </c>
      <c r="D35" s="13">
        <f>'Rainfall tables 90th'!F35</f>
        <v>36.3125</v>
      </c>
      <c r="E35" s="27"/>
      <c r="F35" s="27"/>
      <c r="G35" s="28"/>
    </row>
    <row r="36" ht="21.95" customHeight="1">
      <c r="A36" s="15">
        <v>1938</v>
      </c>
      <c r="B36" s="11">
        <f>'Rainfall tables 90th'!D36</f>
        <v>6</v>
      </c>
      <c r="C36" s="13">
        <f>'Rainfall tables 90th'!E36</f>
        <v>322</v>
      </c>
      <c r="D36" s="13">
        <f>'Rainfall tables 90th'!F36</f>
        <v>53.6666666666667</v>
      </c>
      <c r="E36" s="27"/>
      <c r="F36" s="27"/>
      <c r="G36" s="28"/>
    </row>
    <row r="37" ht="21.95" customHeight="1">
      <c r="A37" s="15">
        <v>1939</v>
      </c>
      <c r="B37" s="11">
        <f>'Rainfall tables 90th'!D37</f>
        <v>12</v>
      </c>
      <c r="C37" s="13">
        <f>'Rainfall tables 90th'!E37</f>
        <v>476.4</v>
      </c>
      <c r="D37" s="13">
        <f>'Rainfall tables 90th'!F37</f>
        <v>39.7</v>
      </c>
      <c r="E37" s="27"/>
      <c r="F37" s="27"/>
      <c r="G37" s="28"/>
    </row>
    <row r="38" ht="21.95" customHeight="1">
      <c r="A38" s="15">
        <v>1940</v>
      </c>
      <c r="B38" s="11">
        <f>'Rainfall tables 90th'!D38</f>
        <v>14</v>
      </c>
      <c r="C38" s="13">
        <f>'Rainfall tables 90th'!E38</f>
        <v>513.3</v>
      </c>
      <c r="D38" s="13">
        <f>'Rainfall tables 90th'!F38</f>
        <v>36.6642857142857</v>
      </c>
      <c r="E38" s="27"/>
      <c r="F38" s="27"/>
      <c r="G38" s="28"/>
    </row>
    <row r="39" ht="21.95" customHeight="1">
      <c r="A39" s="15">
        <v>1941</v>
      </c>
      <c r="B39" s="11">
        <f>'Rainfall tables 90th'!D39</f>
        <v>6</v>
      </c>
      <c r="C39" s="13">
        <f>'Rainfall tables 90th'!E39</f>
        <v>286.3</v>
      </c>
      <c r="D39" s="13">
        <f>'Rainfall tables 90th'!F39</f>
        <v>47.7166666666667</v>
      </c>
      <c r="E39" s="27"/>
      <c r="F39" s="27"/>
      <c r="G39" s="28"/>
    </row>
    <row r="40" ht="21.95" customHeight="1">
      <c r="A40" s="15">
        <v>1942</v>
      </c>
      <c r="B40" s="11">
        <f>'Rainfall tables 90th'!D40</f>
        <v>13</v>
      </c>
      <c r="C40" s="13">
        <f>'Rainfall tables 90th'!E40</f>
        <v>649.7</v>
      </c>
      <c r="D40" s="13">
        <f>'Rainfall tables 90th'!F40</f>
        <v>49.9769230769231</v>
      </c>
      <c r="E40" s="27"/>
      <c r="F40" s="27"/>
      <c r="G40" s="28"/>
    </row>
    <row r="41" ht="21.95" customHeight="1">
      <c r="A41" s="15">
        <v>1943</v>
      </c>
      <c r="B41" s="11">
        <f>'Rainfall tables 90th'!D41</f>
        <v>8</v>
      </c>
      <c r="C41" s="13">
        <f>'Rainfall tables 90th'!E41</f>
        <v>296.9</v>
      </c>
      <c r="D41" s="13">
        <f>'Rainfall tables 90th'!F41</f>
        <v>37.1125</v>
      </c>
      <c r="E41" s="27"/>
      <c r="F41" s="27"/>
      <c r="G41" s="28"/>
    </row>
    <row r="42" ht="21.95" customHeight="1">
      <c r="A42" s="15">
        <v>1944</v>
      </c>
      <c r="B42" s="11">
        <f>'Rainfall tables 90th'!D42</f>
        <v>8</v>
      </c>
      <c r="C42" s="13">
        <f>'Rainfall tables 90th'!E42</f>
        <v>301.1</v>
      </c>
      <c r="D42" s="13">
        <f>'Rainfall tables 90th'!F42</f>
        <v>37.6375</v>
      </c>
      <c r="E42" s="27"/>
      <c r="F42" s="27"/>
      <c r="G42" s="28"/>
    </row>
    <row r="43" ht="21.95" customHeight="1">
      <c r="A43" s="15">
        <v>1945</v>
      </c>
      <c r="B43" s="11">
        <f>'Rainfall tables 90th'!D43</f>
        <v>13</v>
      </c>
      <c r="C43" s="13">
        <f>'Rainfall tables 90th'!E43</f>
        <v>659.9</v>
      </c>
      <c r="D43" s="13">
        <f>'Rainfall tables 90th'!F43</f>
        <v>50.7615384615385</v>
      </c>
      <c r="E43" s="27"/>
      <c r="F43" s="27"/>
      <c r="G43" s="28"/>
    </row>
    <row r="44" ht="21.95" customHeight="1">
      <c r="A44" s="15">
        <v>1946</v>
      </c>
      <c r="B44" s="11">
        <f>'Rainfall tables 90th'!D44</f>
        <v>10</v>
      </c>
      <c r="C44" s="13">
        <f>'Rainfall tables 90th'!E44</f>
        <v>609.8</v>
      </c>
      <c r="D44" s="13">
        <f>'Rainfall tables 90th'!F44</f>
        <v>60.98</v>
      </c>
      <c r="E44" s="27"/>
      <c r="F44" s="27"/>
      <c r="G44" s="28"/>
    </row>
    <row r="45" ht="21.95" customHeight="1">
      <c r="A45" s="15">
        <v>1947</v>
      </c>
      <c r="B45" s="11">
        <f>'Rainfall tables 90th'!D45</f>
        <v>15</v>
      </c>
      <c r="C45" s="13">
        <f>'Rainfall tables 90th'!E45</f>
        <v>917.4</v>
      </c>
      <c r="D45" s="13">
        <f>'Rainfall tables 90th'!F45</f>
        <v>61.16</v>
      </c>
      <c r="E45" s="27"/>
      <c r="F45" s="27"/>
      <c r="G45" s="28"/>
    </row>
    <row r="46" ht="21.95" customHeight="1">
      <c r="A46" s="15">
        <v>1948</v>
      </c>
      <c r="B46" s="11">
        <f>'Rainfall tables 90th'!D46</f>
        <v>9</v>
      </c>
      <c r="C46" s="13">
        <f>'Rainfall tables 90th'!E46</f>
        <v>512.5</v>
      </c>
      <c r="D46" s="13">
        <f>'Rainfall tables 90th'!F46</f>
        <v>56.9444444444444</v>
      </c>
      <c r="E46" s="27"/>
      <c r="F46" s="27"/>
      <c r="G46" s="28"/>
    </row>
    <row r="47" ht="21.95" customHeight="1">
      <c r="A47" s="15">
        <v>1949</v>
      </c>
      <c r="B47" s="11">
        <f>'Rainfall tables 90th'!D47</f>
        <v>13</v>
      </c>
      <c r="C47" s="13">
        <f>'Rainfall tables 90th'!E47</f>
        <v>696.9</v>
      </c>
      <c r="D47" s="13">
        <f>'Rainfall tables 90th'!F47</f>
        <v>53.6076923076923</v>
      </c>
      <c r="E47" s="27"/>
      <c r="F47" s="27"/>
      <c r="G47" s="28"/>
    </row>
    <row r="48" ht="21.95" customHeight="1">
      <c r="A48" s="15">
        <v>1950</v>
      </c>
      <c r="B48" s="11">
        <f>'Rainfall tables 90th'!D48</f>
        <v>14</v>
      </c>
      <c r="C48" s="13">
        <f>'Rainfall tables 90th'!E48</f>
        <v>608.6</v>
      </c>
      <c r="D48" s="13">
        <f>'Rainfall tables 90th'!F48</f>
        <v>43.4714285714286</v>
      </c>
      <c r="E48" s="27"/>
      <c r="F48" s="27"/>
      <c r="G48" s="28"/>
    </row>
    <row r="49" ht="21.95" customHeight="1">
      <c r="A49" s="15">
        <v>1951</v>
      </c>
      <c r="B49" s="11">
        <f>'Rainfall tables 90th'!D49</f>
        <v>9</v>
      </c>
      <c r="C49" s="13">
        <f>'Rainfall tables 90th'!E49</f>
        <v>436.1</v>
      </c>
      <c r="D49" s="13">
        <f>'Rainfall tables 90th'!F49</f>
        <v>48.4555555555556</v>
      </c>
      <c r="E49" s="27"/>
      <c r="F49" s="27"/>
      <c r="G49" s="28"/>
    </row>
    <row r="50" ht="21.95" customHeight="1">
      <c r="A50" s="15">
        <v>1952</v>
      </c>
      <c r="B50" s="11">
        <f>'Rainfall tables 90th'!D50</f>
        <v>9</v>
      </c>
      <c r="C50" s="13">
        <f>'Rainfall tables 90th'!E50</f>
        <v>338.5</v>
      </c>
      <c r="D50" s="13">
        <f>'Rainfall tables 90th'!F50</f>
        <v>37.6111111111111</v>
      </c>
      <c r="E50" s="27"/>
      <c r="F50" s="27"/>
      <c r="G50" s="28"/>
    </row>
    <row r="51" ht="21.95" customHeight="1">
      <c r="A51" s="15">
        <v>1953</v>
      </c>
      <c r="B51" s="11">
        <f>'Rainfall tables 90th'!D51</f>
        <v>11</v>
      </c>
      <c r="C51" s="13">
        <f>'Rainfall tables 90th'!E51</f>
        <v>582.9</v>
      </c>
      <c r="D51" s="13">
        <f>'Rainfall tables 90th'!F51</f>
        <v>52.9909090909091</v>
      </c>
      <c r="E51" s="27"/>
      <c r="F51" s="27"/>
      <c r="G51" s="28"/>
    </row>
    <row r="52" ht="21.95" customHeight="1">
      <c r="A52" s="15">
        <v>1954</v>
      </c>
      <c r="B52" s="11">
        <f>'Rainfall tables 90th'!D52</f>
        <v>15</v>
      </c>
      <c r="C52" s="13">
        <f>'Rainfall tables 90th'!E52</f>
        <v>861.9</v>
      </c>
      <c r="D52" s="13">
        <f>'Rainfall tables 90th'!F52</f>
        <v>57.46</v>
      </c>
      <c r="E52" s="27"/>
      <c r="F52" s="27"/>
      <c r="G52" s="28"/>
    </row>
    <row r="53" ht="21.95" customHeight="1">
      <c r="A53" s="15">
        <v>1955</v>
      </c>
      <c r="B53" s="11">
        <f>'Rainfall tables 90th'!D53</f>
        <v>12</v>
      </c>
      <c r="C53" s="13">
        <f>'Rainfall tables 90th'!E53</f>
        <v>625.4</v>
      </c>
      <c r="D53" s="13">
        <f>'Rainfall tables 90th'!F53</f>
        <v>52.1166666666667</v>
      </c>
      <c r="E53" s="27"/>
      <c r="F53" s="27"/>
      <c r="G53" s="28"/>
    </row>
    <row r="54" ht="21.95" customHeight="1">
      <c r="A54" s="15">
        <v>1956</v>
      </c>
      <c r="B54" s="11">
        <f>'Rainfall tables 90th'!D54</f>
        <v>11</v>
      </c>
      <c r="C54" s="13">
        <f>'Rainfall tables 90th'!E54</f>
        <v>578</v>
      </c>
      <c r="D54" s="13">
        <f>'Rainfall tables 90th'!F54</f>
        <v>52.5454545454545</v>
      </c>
      <c r="E54" s="27"/>
      <c r="F54" s="27"/>
      <c r="G54" s="28"/>
    </row>
    <row r="55" ht="21.95" customHeight="1">
      <c r="A55" s="15">
        <v>1957</v>
      </c>
      <c r="B55" s="11">
        <f>'Rainfall tables 90th'!D55</f>
        <v>5</v>
      </c>
      <c r="C55" s="13">
        <f>'Rainfall tables 90th'!E55</f>
        <v>159</v>
      </c>
      <c r="D55" s="13">
        <f>'Rainfall tables 90th'!F55</f>
        <v>31.8</v>
      </c>
      <c r="E55" s="27"/>
      <c r="F55" s="27"/>
      <c r="G55" s="28"/>
    </row>
    <row r="56" ht="21.95" customHeight="1">
      <c r="A56" s="15">
        <v>1958</v>
      </c>
      <c r="B56" s="11">
        <f>'Rainfall tables 90th'!D56</f>
        <v>9</v>
      </c>
      <c r="C56" s="13">
        <f>'Rainfall tables 90th'!E56</f>
        <v>410.9</v>
      </c>
      <c r="D56" s="13">
        <f>'Rainfall tables 90th'!F56</f>
        <v>45.6555555555556</v>
      </c>
      <c r="E56" s="27"/>
      <c r="F56" s="27"/>
      <c r="G56" s="28"/>
    </row>
    <row r="57" ht="21.95" customHeight="1">
      <c r="A57" s="15">
        <v>1959</v>
      </c>
      <c r="B57" s="11">
        <f>'Rainfall tables 90th'!D57</f>
        <v>15</v>
      </c>
      <c r="C57" s="13">
        <f>'Rainfall tables 90th'!E57</f>
        <v>591.7</v>
      </c>
      <c r="D57" s="13">
        <f>'Rainfall tables 90th'!F57</f>
        <v>39.4466666666667</v>
      </c>
      <c r="E57" s="27"/>
      <c r="F57" s="27"/>
      <c r="G57" s="28"/>
    </row>
    <row r="58" ht="21.95" customHeight="1">
      <c r="A58" s="15">
        <v>1960</v>
      </c>
      <c r="B58" s="11">
        <f>'Rainfall tables 90th'!D58</f>
        <v>5</v>
      </c>
      <c r="C58" s="13">
        <f>'Rainfall tables 90th'!E58</f>
        <v>201.3</v>
      </c>
      <c r="D58" s="13">
        <f>'Rainfall tables 90th'!F58</f>
        <v>40.26</v>
      </c>
      <c r="E58" s="27"/>
      <c r="F58" s="27"/>
      <c r="G58" s="28"/>
    </row>
    <row r="59" ht="21.95" customHeight="1">
      <c r="A59" s="15">
        <v>1961</v>
      </c>
      <c r="B59" s="11">
        <f>'Rainfall tables 90th'!D59</f>
        <v>16</v>
      </c>
      <c r="C59" s="13">
        <f>'Rainfall tables 90th'!E59</f>
        <v>718.6</v>
      </c>
      <c r="D59" s="13">
        <f>'Rainfall tables 90th'!F59</f>
        <v>44.9125</v>
      </c>
      <c r="E59" s="27"/>
      <c r="F59" s="27"/>
      <c r="G59" s="28"/>
    </row>
    <row r="60" ht="21.95" customHeight="1">
      <c r="A60" s="15">
        <v>1962</v>
      </c>
      <c r="B60" s="11">
        <f>'Rainfall tables 90th'!D60</f>
        <v>9</v>
      </c>
      <c r="C60" s="13">
        <f>'Rainfall tables 90th'!E60</f>
        <v>377</v>
      </c>
      <c r="D60" s="13">
        <f>'Rainfall tables 90th'!F60</f>
        <v>41.8888888888889</v>
      </c>
      <c r="E60" s="27"/>
      <c r="F60" s="27"/>
      <c r="G60" s="28"/>
    </row>
    <row r="61" ht="21.95" customHeight="1">
      <c r="A61" s="15">
        <v>1963</v>
      </c>
      <c r="B61" s="11">
        <f>'Rainfall tables 90th'!D61</f>
        <v>11</v>
      </c>
      <c r="C61" s="13">
        <f>'Rainfall tables 90th'!E61</f>
        <v>616</v>
      </c>
      <c r="D61" s="13">
        <f>'Rainfall tables 90th'!F61</f>
        <v>56</v>
      </c>
      <c r="E61" s="27"/>
      <c r="F61" s="27"/>
      <c r="G61" s="28"/>
    </row>
    <row r="62" ht="21.95" customHeight="1">
      <c r="A62" s="15">
        <v>1964</v>
      </c>
      <c r="B62" s="11">
        <f>'Rainfall tables 90th'!D62</f>
        <v>10</v>
      </c>
      <c r="C62" s="13">
        <f>'Rainfall tables 90th'!E62</f>
        <v>439</v>
      </c>
      <c r="D62" s="13">
        <f>'Rainfall tables 90th'!F62</f>
        <v>43.9</v>
      </c>
      <c r="E62" s="27"/>
      <c r="F62" s="27"/>
      <c r="G62" s="28"/>
    </row>
    <row r="63" ht="21.95" customHeight="1">
      <c r="A63" s="15">
        <v>1965</v>
      </c>
      <c r="B63" s="11">
        <f>'Rainfall tables 90th'!D63</f>
        <v>3</v>
      </c>
      <c r="C63" s="13">
        <f>'Rainfall tables 90th'!E63</f>
        <v>225.5</v>
      </c>
      <c r="D63" s="13">
        <f>'Rainfall tables 90th'!F63</f>
        <v>75.1666666666667</v>
      </c>
      <c r="E63" s="27"/>
      <c r="F63" s="27"/>
      <c r="G63" s="28"/>
    </row>
    <row r="64" ht="21.95" customHeight="1">
      <c r="A64" s="15">
        <v>1966</v>
      </c>
      <c r="B64" s="11">
        <f>'Rainfall tables 90th'!D64</f>
        <v>7</v>
      </c>
      <c r="C64" s="13">
        <f>'Rainfall tables 90th'!E64</f>
        <v>411.3</v>
      </c>
      <c r="D64" s="13">
        <f>'Rainfall tables 90th'!F64</f>
        <v>58.7571428571429</v>
      </c>
      <c r="E64" s="27"/>
      <c r="F64" s="27"/>
      <c r="G64" s="28"/>
    </row>
    <row r="65" ht="21.95" customHeight="1">
      <c r="A65" s="15">
        <v>1967</v>
      </c>
      <c r="B65" s="11">
        <f>'Rainfall tables 90th'!D65</f>
        <v>14</v>
      </c>
      <c r="C65" s="13">
        <f>'Rainfall tables 90th'!E65</f>
        <v>718.6</v>
      </c>
      <c r="D65" s="13">
        <f>'Rainfall tables 90th'!F65</f>
        <v>51.3285714285714</v>
      </c>
      <c r="E65" s="27"/>
      <c r="F65" s="27"/>
      <c r="G65" s="28"/>
    </row>
    <row r="66" ht="21.95" customHeight="1">
      <c r="A66" s="15">
        <v>1968</v>
      </c>
      <c r="B66" s="11">
        <f>'Rainfall tables 90th'!D66</f>
        <v>12</v>
      </c>
      <c r="C66" s="13">
        <f>'Rainfall tables 90th'!E66</f>
        <v>411.8</v>
      </c>
      <c r="D66" s="13">
        <f>'Rainfall tables 90th'!F66</f>
        <v>34.3166666666667</v>
      </c>
      <c r="E66" s="27"/>
      <c r="F66" s="27"/>
      <c r="G66" s="28"/>
    </row>
    <row r="67" ht="21.95" customHeight="1">
      <c r="A67" s="15">
        <v>1969</v>
      </c>
      <c r="B67" s="11">
        <f>'Rainfall tables 90th'!D67</f>
        <v>7</v>
      </c>
      <c r="C67" s="13">
        <f>'Rainfall tables 90th'!E67</f>
        <v>379</v>
      </c>
      <c r="D67" s="13">
        <f>'Rainfall tables 90th'!F67</f>
        <v>54.1428571428571</v>
      </c>
      <c r="E67" s="27"/>
      <c r="F67" s="27"/>
      <c r="G67" s="28"/>
    </row>
    <row r="68" ht="21.95" customHeight="1">
      <c r="A68" s="15">
        <v>1970</v>
      </c>
      <c r="B68" s="11">
        <f>'Rainfall tables 90th'!D68</f>
        <v>13</v>
      </c>
      <c r="C68" s="13">
        <f>'Rainfall tables 90th'!E68</f>
        <v>621.9</v>
      </c>
      <c r="D68" s="13">
        <f>'Rainfall tables 90th'!F68</f>
        <v>47.8384615384615</v>
      </c>
      <c r="E68" s="27"/>
      <c r="F68" s="27"/>
      <c r="G68" s="28"/>
    </row>
    <row r="69" ht="21.95" customHeight="1">
      <c r="A69" s="15">
        <v>1971</v>
      </c>
      <c r="B69" s="11">
        <f>'Rainfall tables 90th'!D69</f>
        <v>7</v>
      </c>
      <c r="C69" s="13">
        <f>'Rainfall tables 90th'!E69</f>
        <v>313.2</v>
      </c>
      <c r="D69" s="13">
        <f>'Rainfall tables 90th'!F69</f>
        <v>44.7428571428571</v>
      </c>
      <c r="E69" s="27"/>
      <c r="F69" s="27"/>
      <c r="G69" s="28"/>
    </row>
    <row r="70" ht="21.95" customHeight="1">
      <c r="A70" s="15">
        <v>1972</v>
      </c>
      <c r="B70" s="11">
        <f>'Rainfall tables 90th'!D70</f>
        <v>12</v>
      </c>
      <c r="C70" s="13">
        <f>'Rainfall tables 90th'!E70</f>
        <v>610.9</v>
      </c>
      <c r="D70" s="13">
        <f>'Rainfall tables 90th'!F70</f>
        <v>50.9083333333333</v>
      </c>
      <c r="E70" s="27"/>
      <c r="F70" s="27"/>
      <c r="G70" s="28"/>
    </row>
    <row r="71" ht="21.95" customHeight="1">
      <c r="A71" s="15">
        <v>1973</v>
      </c>
      <c r="B71" s="11">
        <f>'Rainfall tables 90th'!D71</f>
        <v>8</v>
      </c>
      <c r="C71" s="13">
        <f>'Rainfall tables 90th'!E71</f>
        <v>356.1</v>
      </c>
      <c r="D71" s="13">
        <f>'Rainfall tables 90th'!F71</f>
        <v>44.5125</v>
      </c>
      <c r="E71" s="27"/>
      <c r="F71" s="27"/>
      <c r="G71" s="28"/>
    </row>
    <row r="72" ht="21.95" customHeight="1">
      <c r="A72" s="15">
        <v>1974</v>
      </c>
      <c r="B72" s="11">
        <f>'Rainfall tables 90th'!D72</f>
        <v>14</v>
      </c>
      <c r="C72" s="13">
        <f>'Rainfall tables 90th'!E72</f>
        <v>888.4</v>
      </c>
      <c r="D72" s="13">
        <f>'Rainfall tables 90th'!F72</f>
        <v>63.4571428571429</v>
      </c>
      <c r="E72" s="27"/>
      <c r="F72" s="27"/>
      <c r="G72" s="28"/>
    </row>
    <row r="73" ht="21.95" customHeight="1">
      <c r="A73" s="15">
        <v>1975</v>
      </c>
      <c r="B73" s="11">
        <f>'Rainfall tables 90th'!D73</f>
        <v>11</v>
      </c>
      <c r="C73" s="13">
        <f>'Rainfall tables 90th'!E73</f>
        <v>473.2</v>
      </c>
      <c r="D73" s="13">
        <f>'Rainfall tables 90th'!F73</f>
        <v>43.0181818181818</v>
      </c>
      <c r="E73" s="27"/>
      <c r="F73" s="27"/>
      <c r="G73" s="28"/>
    </row>
    <row r="74" ht="21.95" customHeight="1">
      <c r="A74" s="15">
        <v>1976</v>
      </c>
      <c r="B74" s="11">
        <f>'Rainfall tables 90th'!D74</f>
        <v>9</v>
      </c>
      <c r="C74" s="13">
        <f>'Rainfall tables 90th'!E74</f>
        <v>499.8</v>
      </c>
      <c r="D74" s="13">
        <f>'Rainfall tables 90th'!F74</f>
        <v>55.5333333333333</v>
      </c>
      <c r="E74" s="27"/>
      <c r="F74" s="27"/>
      <c r="G74" s="28"/>
    </row>
    <row r="75" ht="21.95" customHeight="1">
      <c r="A75" s="15">
        <v>1977</v>
      </c>
      <c r="B75" s="11">
        <f>'Rainfall tables 90th'!D75</f>
        <v>5</v>
      </c>
      <c r="C75" s="13">
        <f>'Rainfall tables 90th'!E75</f>
        <v>173.2</v>
      </c>
      <c r="D75" s="13">
        <f>'Rainfall tables 90th'!F75</f>
        <v>34.64</v>
      </c>
      <c r="E75" s="27"/>
      <c r="F75" s="27"/>
      <c r="G75" s="28"/>
    </row>
    <row r="76" ht="21.95" customHeight="1">
      <c r="A76" s="15">
        <v>1978</v>
      </c>
      <c r="B76" s="11">
        <f>'Rainfall tables 90th'!D76</f>
        <v>8</v>
      </c>
      <c r="C76" s="13">
        <f>'Rainfall tables 90th'!E76</f>
        <v>336.7</v>
      </c>
      <c r="D76" s="13">
        <f>'Rainfall tables 90th'!F76</f>
        <v>42.0875</v>
      </c>
      <c r="E76" s="27"/>
      <c r="F76" s="27"/>
      <c r="G76" s="28"/>
    </row>
    <row r="77" ht="21.95" customHeight="1">
      <c r="A77" s="15">
        <v>1979</v>
      </c>
      <c r="B77" s="11">
        <f>'Rainfall tables 90th'!D77</f>
        <v>9</v>
      </c>
      <c r="C77" s="13">
        <f>'Rainfall tables 90th'!E77</f>
        <v>496.8</v>
      </c>
      <c r="D77" s="13">
        <f>'Rainfall tables 90th'!F77</f>
        <v>55.2</v>
      </c>
      <c r="E77" s="27"/>
      <c r="F77" s="27"/>
      <c r="G77" s="28"/>
    </row>
    <row r="78" ht="21.95" customHeight="1">
      <c r="A78" s="15">
        <v>1980</v>
      </c>
      <c r="B78" s="11">
        <f>'Rainfall tables 90th'!D78</f>
        <v>10</v>
      </c>
      <c r="C78" s="13">
        <f>'Rainfall tables 90th'!E78</f>
        <v>476.6</v>
      </c>
      <c r="D78" s="13">
        <f>'Rainfall tables 90th'!F78</f>
        <v>47.66</v>
      </c>
      <c r="E78" s="27"/>
      <c r="F78" s="27"/>
      <c r="G78" s="28"/>
    </row>
    <row r="79" ht="21.95" customHeight="1">
      <c r="A79" s="15">
        <v>1981</v>
      </c>
      <c r="B79" s="11">
        <f>'Rainfall tables 90th'!D79</f>
        <v>15</v>
      </c>
      <c r="C79" s="13">
        <f>'Rainfall tables 90th'!E79</f>
        <v>569.6</v>
      </c>
      <c r="D79" s="13">
        <f>'Rainfall tables 90th'!F79</f>
        <v>37.9733333333333</v>
      </c>
      <c r="E79" s="27"/>
      <c r="F79" s="27"/>
      <c r="G79" s="28"/>
    </row>
    <row r="80" ht="21.95" customHeight="1">
      <c r="A80" s="15">
        <v>1982</v>
      </c>
      <c r="B80" s="11">
        <f>'Rainfall tables 90th'!D80</f>
        <v>7</v>
      </c>
      <c r="C80" s="13">
        <f>'Rainfall tables 90th'!E80</f>
        <v>273</v>
      </c>
      <c r="D80" s="13">
        <f>'Rainfall tables 90th'!F80</f>
        <v>39</v>
      </c>
      <c r="E80" s="27"/>
      <c r="F80" s="27"/>
      <c r="G80" s="28"/>
    </row>
    <row r="81" ht="21.95" customHeight="1">
      <c r="A81" s="15">
        <v>1983</v>
      </c>
      <c r="B81" s="11">
        <f>'Rainfall tables 90th'!D81</f>
        <v>16</v>
      </c>
      <c r="C81" s="13">
        <f>'Rainfall tables 90th'!E81</f>
        <v>669</v>
      </c>
      <c r="D81" s="13">
        <f>'Rainfall tables 90th'!F81</f>
        <v>41.8125</v>
      </c>
      <c r="E81" s="27"/>
      <c r="F81" s="27"/>
      <c r="G81" s="28"/>
    </row>
    <row r="82" ht="21.95" customHeight="1">
      <c r="A82" s="15">
        <v>1984</v>
      </c>
      <c r="B82" s="11">
        <f>'Rainfall tables 90th'!D82</f>
        <v>3</v>
      </c>
      <c r="C82" s="13">
        <f>'Rainfall tables 90th'!E82</f>
        <v>80.40000000000001</v>
      </c>
      <c r="D82" s="13">
        <f>'Rainfall tables 90th'!F82</f>
        <v>26.8</v>
      </c>
      <c r="E82" s="27"/>
      <c r="F82" s="27"/>
      <c r="G82" s="28"/>
    </row>
    <row r="83" ht="21.95" customHeight="1">
      <c r="A83" s="15">
        <v>1985</v>
      </c>
      <c r="B83" s="11">
        <f>'Rainfall tables 90th'!D83</f>
        <v>5</v>
      </c>
      <c r="C83" s="13">
        <f>'Rainfall tables 90th'!E83</f>
        <v>161.8</v>
      </c>
      <c r="D83" s="13">
        <f>'Rainfall tables 90th'!F83</f>
        <v>32.36</v>
      </c>
      <c r="E83" s="27"/>
      <c r="F83" s="27"/>
      <c r="G83" s="28"/>
    </row>
    <row r="84" ht="21.95" customHeight="1">
      <c r="A84" s="15">
        <v>1986</v>
      </c>
      <c r="B84" s="11">
        <f>'Rainfall tables 90th'!D84</f>
        <v>3</v>
      </c>
      <c r="C84" s="13">
        <f>'Rainfall tables 90th'!E84</f>
        <v>122.5</v>
      </c>
      <c r="D84" s="13">
        <f>'Rainfall tables 90th'!F84</f>
        <v>40.8333333333333</v>
      </c>
      <c r="E84" s="27"/>
      <c r="F84" s="27"/>
      <c r="G84" s="28"/>
    </row>
    <row r="85" ht="21.95" customHeight="1">
      <c r="A85" s="15">
        <v>1987</v>
      </c>
      <c r="B85" s="11">
        <f>'Rainfall tables 90th'!D85</f>
        <v>8</v>
      </c>
      <c r="C85" s="13">
        <f>'Rainfall tables 90th'!E85</f>
        <v>450.2</v>
      </c>
      <c r="D85" s="13">
        <f>'Rainfall tables 90th'!F85</f>
        <v>56.275</v>
      </c>
      <c r="E85" s="27"/>
      <c r="F85" s="27"/>
      <c r="G85" s="28"/>
    </row>
    <row r="86" ht="21.95" customHeight="1">
      <c r="A86" s="15">
        <v>1988</v>
      </c>
      <c r="B86" s="11">
        <f>'Rainfall tables 90th'!D86</f>
        <v>12</v>
      </c>
      <c r="C86" s="13">
        <f>'Rainfall tables 90th'!E86</f>
        <v>754.8</v>
      </c>
      <c r="D86" s="13">
        <f>'Rainfall tables 90th'!F86</f>
        <v>62.9</v>
      </c>
      <c r="E86" s="27"/>
      <c r="F86" s="27"/>
      <c r="G86" s="28"/>
    </row>
    <row r="87" ht="21.95" customHeight="1">
      <c r="A87" s="15">
        <v>1989</v>
      </c>
      <c r="B87" s="11">
        <f>'Rainfall tables 90th'!D87</f>
        <v>9</v>
      </c>
      <c r="C87" s="13">
        <f>'Rainfall tables 90th'!E87</f>
        <v>656</v>
      </c>
      <c r="D87" s="13">
        <f>'Rainfall tables 90th'!F87</f>
        <v>72.8888888888889</v>
      </c>
      <c r="E87" s="27"/>
      <c r="F87" s="27"/>
      <c r="G87" s="28"/>
    </row>
    <row r="88" ht="21.95" customHeight="1">
      <c r="A88" s="15">
        <v>1990</v>
      </c>
      <c r="B88" s="11">
        <f>'Rainfall tables 90th'!D88</f>
        <v>12</v>
      </c>
      <c r="C88" s="13">
        <f>'Rainfall tables 90th'!E88</f>
        <v>687.3</v>
      </c>
      <c r="D88" s="13">
        <f>'Rainfall tables 90th'!F88</f>
        <v>57.275</v>
      </c>
      <c r="E88" s="27"/>
      <c r="F88" s="27"/>
      <c r="G88" s="28"/>
    </row>
    <row r="89" ht="21.95" customHeight="1">
      <c r="A89" s="15">
        <v>1991</v>
      </c>
      <c r="B89" s="11">
        <f>'Rainfall tables 90th'!D89</f>
        <v>9</v>
      </c>
      <c r="C89" s="13">
        <f>'Rainfall tables 90th'!E89</f>
        <v>447.2</v>
      </c>
      <c r="D89" s="13">
        <f>'Rainfall tables 90th'!F89</f>
        <v>49.6888888888889</v>
      </c>
      <c r="E89" s="27"/>
      <c r="F89" s="27"/>
      <c r="G89" s="28"/>
    </row>
    <row r="90" ht="21.95" customHeight="1">
      <c r="A90" s="15">
        <v>1992</v>
      </c>
      <c r="B90" s="11">
        <f>'Rainfall tables 90th'!D90</f>
        <v>8</v>
      </c>
      <c r="C90" s="13">
        <f>'Rainfall tables 90th'!E90</f>
        <v>361.5</v>
      </c>
      <c r="D90" s="13">
        <f>'Rainfall tables 90th'!F90</f>
        <v>45.1875</v>
      </c>
      <c r="E90" s="27"/>
      <c r="F90" s="27"/>
      <c r="G90" s="28"/>
    </row>
    <row r="91" ht="21.95" customHeight="1">
      <c r="A91" s="15">
        <v>1993</v>
      </c>
      <c r="B91" s="11">
        <f>'Rainfall tables 90th'!D91</f>
        <v>2</v>
      </c>
      <c r="C91" s="13">
        <f>'Rainfall tables 90th'!E91</f>
        <v>88.8</v>
      </c>
      <c r="D91" s="13">
        <f>'Rainfall tables 90th'!F91</f>
        <v>44.4</v>
      </c>
      <c r="E91" s="27"/>
      <c r="F91" s="27"/>
      <c r="G91" s="28"/>
    </row>
    <row r="92" ht="21.95" customHeight="1">
      <c r="A92" s="15">
        <v>1994</v>
      </c>
      <c r="B92" s="11">
        <f>'Rainfall tables 90th'!D92</f>
        <v>4</v>
      </c>
      <c r="C92" s="13">
        <f>'Rainfall tables 90th'!E92</f>
        <v>172</v>
      </c>
      <c r="D92" s="13">
        <f>'Rainfall tables 90th'!F92</f>
        <v>43</v>
      </c>
      <c r="E92" s="27"/>
      <c r="F92" s="27"/>
      <c r="G92" s="28"/>
    </row>
    <row r="93" ht="21.95" customHeight="1">
      <c r="A93" s="15">
        <v>1995</v>
      </c>
      <c r="B93" s="11">
        <f>'Rainfall tables 90th'!D93</f>
        <v>14</v>
      </c>
      <c r="C93" s="13">
        <f>'Rainfall tables 90th'!E93</f>
        <v>522.9</v>
      </c>
      <c r="D93" s="13">
        <f>'Rainfall tables 90th'!F93</f>
        <v>37.35</v>
      </c>
      <c r="E93" s="27"/>
      <c r="F93" s="27"/>
      <c r="G93" s="28"/>
    </row>
    <row r="94" ht="21.95" customHeight="1">
      <c r="A94" s="15">
        <v>1996</v>
      </c>
      <c r="B94" s="11">
        <f>'Rainfall tables 90th'!D94</f>
        <v>14</v>
      </c>
      <c r="C94" s="13">
        <f>'Rainfall tables 90th'!E94</f>
        <v>642.1</v>
      </c>
      <c r="D94" s="13">
        <f>'Rainfall tables 90th'!F94</f>
        <v>45.8642857142857</v>
      </c>
      <c r="E94" s="27"/>
      <c r="F94" s="27"/>
      <c r="G94" s="28"/>
    </row>
    <row r="95" ht="21.95" customHeight="1">
      <c r="A95" s="15">
        <v>1997</v>
      </c>
      <c r="B95" s="11">
        <f>'Rainfall tables 90th'!D95</f>
        <v>8</v>
      </c>
      <c r="C95" s="13">
        <f>'Rainfall tables 90th'!E95</f>
        <v>335.2</v>
      </c>
      <c r="D95" s="13">
        <f>'Rainfall tables 90th'!F95</f>
        <v>41.9</v>
      </c>
      <c r="E95" s="29"/>
      <c r="F95" s="29"/>
      <c r="G95" s="30"/>
    </row>
    <row r="96" ht="21.95" customHeight="1">
      <c r="A96" s="15">
        <v>1998</v>
      </c>
      <c r="B96" s="11">
        <f>'Rainfall tables 90th'!D96</f>
        <v>3</v>
      </c>
      <c r="C96" s="13">
        <f>'Rainfall tables 90th'!E96</f>
        <v>128.2</v>
      </c>
      <c r="D96" s="13">
        <f>'Rainfall tables 90th'!F96</f>
        <v>42.7333333333333</v>
      </c>
      <c r="E96" t="s" s="31">
        <v>11</v>
      </c>
      <c r="F96" t="s" s="31">
        <v>11</v>
      </c>
      <c r="G96" t="s" s="32">
        <v>11</v>
      </c>
    </row>
    <row r="97" ht="21.95" customHeight="1">
      <c r="A97" s="15">
        <v>1999</v>
      </c>
      <c r="B97" s="11">
        <f>'Rainfall tables 90th'!D97</f>
        <v>14</v>
      </c>
      <c r="C97" s="13">
        <f>'Rainfall tables 90th'!E97</f>
        <v>499.2</v>
      </c>
      <c r="D97" s="13">
        <f>'Rainfall tables 90th'!F97</f>
        <v>35.6571428571429</v>
      </c>
      <c r="E97" s="33">
        <f>_xlfn.AVERAGEIF(B2:B97,"&gt;0")</f>
        <v>9.23958333333333</v>
      </c>
      <c r="F97" s="33">
        <f>_xlfn.AVERAGEIF(C2:C97,"&gt;0")</f>
        <v>430.532291666667</v>
      </c>
      <c r="G97" s="34">
        <f>_xlfn.AVERAGEIF(D2:D97,"&gt;0")</f>
        <v>45.9384139413827</v>
      </c>
    </row>
    <row r="98" ht="21.95" customHeight="1">
      <c r="A98" s="15">
        <v>2000</v>
      </c>
      <c r="B98" s="11">
        <f>'Rainfall tables 90th'!D98</f>
        <v>5</v>
      </c>
      <c r="C98" s="13">
        <f>'Rainfall tables 90th'!E98</f>
        <v>149</v>
      </c>
      <c r="D98" s="13">
        <f>'Rainfall tables 90th'!F98</f>
        <v>29.8</v>
      </c>
      <c r="E98" s="35"/>
      <c r="F98" s="35"/>
      <c r="G98" s="36"/>
    </row>
    <row r="99" ht="21.95" customHeight="1">
      <c r="A99" s="15">
        <v>2001</v>
      </c>
      <c r="B99" s="11">
        <f>'Rainfall tables 90th'!D99</f>
        <v>8</v>
      </c>
      <c r="C99" s="13">
        <f>'Rainfall tables 90th'!E99</f>
        <v>341.4</v>
      </c>
      <c r="D99" s="13">
        <f>'Rainfall tables 90th'!F99</f>
        <v>42.675</v>
      </c>
      <c r="E99" s="35"/>
      <c r="F99" s="35"/>
      <c r="G99" s="36"/>
    </row>
    <row r="100" ht="21.95" customHeight="1">
      <c r="A100" s="15">
        <v>2002</v>
      </c>
      <c r="B100" s="11">
        <f>'Rainfall tables 90th'!D100</f>
        <v>5</v>
      </c>
      <c r="C100" s="13">
        <f>'Rainfall tables 90th'!E100</f>
        <v>205</v>
      </c>
      <c r="D100" s="13">
        <f>'Rainfall tables 90th'!F100</f>
        <v>41</v>
      </c>
      <c r="E100" s="35"/>
      <c r="F100" s="35"/>
      <c r="G100" s="36"/>
    </row>
    <row r="101" ht="21.95" customHeight="1">
      <c r="A101" s="15">
        <v>2003</v>
      </c>
      <c r="B101" s="11">
        <f>'Rainfall tables 90th'!D101</f>
        <v>4</v>
      </c>
      <c r="C101" s="13">
        <f>'Rainfall tables 90th'!E101</f>
        <v>137.6</v>
      </c>
      <c r="D101" s="13">
        <f>'Rainfall tables 90th'!F101</f>
        <v>34.4</v>
      </c>
      <c r="E101" s="35"/>
      <c r="F101" s="35"/>
      <c r="G101" s="36"/>
    </row>
    <row r="102" ht="21.95" customHeight="1">
      <c r="A102" s="15">
        <v>2004</v>
      </c>
      <c r="B102" s="11">
        <f>'Rainfall tables 90th'!D102</f>
        <v>16</v>
      </c>
      <c r="C102" s="13">
        <f>'Rainfall tables 90th'!E102</f>
        <v>726.4</v>
      </c>
      <c r="D102" s="13">
        <f>'Rainfall tables 90th'!F102</f>
        <v>45.4</v>
      </c>
      <c r="E102" s="35"/>
      <c r="F102" s="35"/>
      <c r="G102" s="36"/>
    </row>
    <row r="103" ht="21.95" customHeight="1">
      <c r="A103" s="15">
        <v>2005</v>
      </c>
      <c r="B103" s="11">
        <f>'Rainfall tables 90th'!D103</f>
        <v>5</v>
      </c>
      <c r="C103" s="13">
        <f>'Rainfall tables 90th'!E103</f>
        <v>200.4</v>
      </c>
      <c r="D103" s="13">
        <f>'Rainfall tables 90th'!F103</f>
        <v>40.08</v>
      </c>
      <c r="E103" s="35"/>
      <c r="F103" s="35"/>
      <c r="G103" s="36"/>
    </row>
    <row r="104" ht="21.95" customHeight="1">
      <c r="A104" s="15">
        <v>2006</v>
      </c>
      <c r="B104" s="11">
        <f>'Rainfall tables 90th'!D104</f>
        <v>9</v>
      </c>
      <c r="C104" s="13">
        <f>'Rainfall tables 90th'!E104</f>
        <v>324.2</v>
      </c>
      <c r="D104" s="13">
        <f>'Rainfall tables 90th'!F104</f>
        <v>36.0222222222222</v>
      </c>
      <c r="E104" s="35"/>
      <c r="F104" s="35"/>
      <c r="G104" s="36"/>
    </row>
    <row r="105" ht="21.95" customHeight="1">
      <c r="A105" s="15">
        <v>2007</v>
      </c>
      <c r="B105" s="11">
        <f>'Rainfall tables 90th'!D105</f>
        <v>4</v>
      </c>
      <c r="C105" s="13">
        <f>'Rainfall tables 90th'!E105</f>
        <v>188.2</v>
      </c>
      <c r="D105" s="13">
        <f>'Rainfall tables 90th'!F105</f>
        <v>47.05</v>
      </c>
      <c r="E105" s="35"/>
      <c r="F105" s="35"/>
      <c r="G105" s="36"/>
    </row>
    <row r="106" ht="21.95" customHeight="1">
      <c r="A106" s="15">
        <v>2008</v>
      </c>
      <c r="B106" s="11">
        <f>'Rainfall tables 90th'!D106</f>
        <v>6</v>
      </c>
      <c r="C106" s="13">
        <f>'Rainfall tables 90th'!E106</f>
        <v>297.6</v>
      </c>
      <c r="D106" s="13">
        <f>'Rainfall tables 90th'!F106</f>
        <v>49.6</v>
      </c>
      <c r="E106" s="35"/>
      <c r="F106" s="35"/>
      <c r="G106" s="36"/>
    </row>
    <row r="107" ht="21.95" customHeight="1">
      <c r="A107" s="15">
        <v>2009</v>
      </c>
      <c r="B107" s="11">
        <f>'Rainfall tables 90th'!D107</f>
        <v>10</v>
      </c>
      <c r="C107" s="13">
        <f>'Rainfall tables 90th'!E107</f>
        <v>362.2</v>
      </c>
      <c r="D107" s="13">
        <f>'Rainfall tables 90th'!F107</f>
        <v>36.22</v>
      </c>
      <c r="E107" s="35"/>
      <c r="F107" s="35"/>
      <c r="G107" s="36"/>
    </row>
    <row r="108" ht="21.95" customHeight="1">
      <c r="A108" s="15">
        <v>2010</v>
      </c>
      <c r="B108" s="11">
        <f>'Rainfall tables 90th'!D108</f>
        <v>16</v>
      </c>
      <c r="C108" s="13">
        <f>'Rainfall tables 90th'!E108</f>
        <v>679.4</v>
      </c>
      <c r="D108" s="13">
        <f>'Rainfall tables 90th'!F108</f>
        <v>42.4625</v>
      </c>
      <c r="E108" s="35"/>
      <c r="F108" s="35"/>
      <c r="G108" s="36"/>
    </row>
    <row r="109" ht="21.95" customHeight="1">
      <c r="A109" s="15">
        <v>2011</v>
      </c>
      <c r="B109" s="11">
        <f>'Rainfall tables 90th'!D109</f>
        <v>11</v>
      </c>
      <c r="C109" s="13">
        <f>'Rainfall tables 90th'!E109</f>
        <v>488.8</v>
      </c>
      <c r="D109" s="13">
        <f>'Rainfall tables 90th'!F109</f>
        <v>44.4363636363636</v>
      </c>
      <c r="E109" s="35"/>
      <c r="F109" s="35"/>
      <c r="G109" s="36"/>
    </row>
    <row r="110" ht="21.95" customHeight="1">
      <c r="A110" s="15">
        <v>2012</v>
      </c>
      <c r="B110" s="11">
        <f>'Rainfall tables 90th'!D110</f>
        <v>9</v>
      </c>
      <c r="C110" s="13">
        <f>'Rainfall tables 90th'!E110</f>
        <v>413</v>
      </c>
      <c r="D110" s="13">
        <f>'Rainfall tables 90th'!F110</f>
        <v>45.8888888888889</v>
      </c>
      <c r="E110" s="35"/>
      <c r="F110" s="35"/>
      <c r="G110" s="36"/>
    </row>
    <row r="111" ht="21.95" customHeight="1">
      <c r="A111" s="15">
        <v>2013</v>
      </c>
      <c r="B111" s="11">
        <f>'Rainfall tables 90th'!D111</f>
        <v>13</v>
      </c>
      <c r="C111" s="13">
        <f>'Rainfall tables 90th'!E111</f>
        <v>609.6</v>
      </c>
      <c r="D111" s="13">
        <f>'Rainfall tables 90th'!F111</f>
        <v>46.8923076923077</v>
      </c>
      <c r="E111" s="35"/>
      <c r="F111" s="35"/>
      <c r="G111" s="36"/>
    </row>
    <row r="112" ht="21.95" customHeight="1">
      <c r="A112" s="15">
        <v>2014</v>
      </c>
      <c r="B112" s="11">
        <f>'Rainfall tables 90th'!D112</f>
        <v>5</v>
      </c>
      <c r="C112" s="13">
        <f>'Rainfall tables 90th'!E112</f>
        <v>295.4</v>
      </c>
      <c r="D112" s="13">
        <f>'Rainfall tables 90th'!F112</f>
        <v>59.08</v>
      </c>
      <c r="E112" s="35"/>
      <c r="F112" s="35"/>
      <c r="G112" s="36"/>
    </row>
    <row r="113" ht="21.95" customHeight="1">
      <c r="A113" s="15">
        <v>2015</v>
      </c>
      <c r="B113" s="11">
        <f>'Rainfall tables 90th'!D113</f>
        <v>10</v>
      </c>
      <c r="C113" s="13">
        <f>'Rainfall tables 90th'!E113</f>
        <v>496.2</v>
      </c>
      <c r="D113" s="13">
        <f>'Rainfall tables 90th'!F113</f>
        <v>49.62</v>
      </c>
      <c r="E113" s="35"/>
      <c r="F113" s="35"/>
      <c r="G113" s="36"/>
    </row>
    <row r="114" ht="21.95" customHeight="1">
      <c r="A114" s="15">
        <v>2016</v>
      </c>
      <c r="B114" s="11">
        <f>'Rainfall tables 90th'!D114</f>
        <v>7</v>
      </c>
      <c r="C114" s="13">
        <f>'Rainfall tables 90th'!E114</f>
        <v>270.6</v>
      </c>
      <c r="D114" s="13">
        <f>'Rainfall tables 90th'!F114</f>
        <v>38.6571428571429</v>
      </c>
      <c r="E114" s="35"/>
      <c r="F114" s="35"/>
      <c r="G114" s="36"/>
    </row>
    <row r="115" ht="21.95" customHeight="1">
      <c r="A115" s="15">
        <v>2017</v>
      </c>
      <c r="B115" s="11">
        <f>'Rainfall tables 90th'!D115</f>
        <v>8</v>
      </c>
      <c r="C115" s="13">
        <f>'Rainfall tables 90th'!E115</f>
        <v>590.4</v>
      </c>
      <c r="D115" s="13">
        <f>'Rainfall tables 90th'!F115</f>
        <v>73.8</v>
      </c>
      <c r="E115" s="35"/>
      <c r="F115" s="35"/>
      <c r="G115" s="36"/>
    </row>
    <row r="116" ht="21.95" customHeight="1">
      <c r="A116" s="15">
        <v>2018</v>
      </c>
      <c r="B116" s="11">
        <f>'Rainfall tables 90th'!D116</f>
        <v>9</v>
      </c>
      <c r="C116" s="13">
        <f>'Rainfall tables 90th'!E116</f>
        <v>378.6</v>
      </c>
      <c r="D116" s="13">
        <f>'Rainfall tables 90th'!F116</f>
        <v>42.0666666666667</v>
      </c>
      <c r="E116" s="35"/>
      <c r="F116" s="35"/>
      <c r="G116" s="36"/>
    </row>
    <row r="117" ht="21.95" customHeight="1">
      <c r="A117" s="15">
        <v>2019</v>
      </c>
      <c r="B117" s="11">
        <f>'Rainfall tables 90th'!D117</f>
        <v>3</v>
      </c>
      <c r="C117" s="13">
        <f>'Rainfall tables 90th'!E117</f>
        <v>176.8</v>
      </c>
      <c r="D117" s="13">
        <f>'Rainfall tables 90th'!F117</f>
        <v>58.9333333333333</v>
      </c>
      <c r="E117" s="35"/>
      <c r="F117" s="35"/>
      <c r="G117" s="36"/>
    </row>
    <row r="118" ht="21.95" customHeight="1">
      <c r="A118" s="15">
        <v>2020</v>
      </c>
      <c r="B118" s="11">
        <f>'Rainfall tables 90th'!D118</f>
        <v>12</v>
      </c>
      <c r="C118" s="13">
        <f>'Rainfall tables 90th'!E118</f>
        <v>527.4</v>
      </c>
      <c r="D118" s="13">
        <f>'Rainfall tables 90th'!F118</f>
        <v>43.95</v>
      </c>
      <c r="E118" t="s" s="31">
        <v>12</v>
      </c>
      <c r="F118" t="s" s="31">
        <v>12</v>
      </c>
      <c r="G118" t="s" s="32">
        <v>12</v>
      </c>
    </row>
    <row r="119" ht="22.75" customHeight="1">
      <c r="A119" s="16">
        <v>2021</v>
      </c>
      <c r="B119" s="17">
        <f>'Rainfall tables 90th'!D119</f>
        <v>15</v>
      </c>
      <c r="C119" s="19">
        <f>'Rainfall tables 90th'!E119</f>
        <v>768.6</v>
      </c>
      <c r="D119" s="19">
        <f>'Rainfall tables 90th'!F119</f>
        <v>51.24</v>
      </c>
      <c r="E119" s="37">
        <f>_xlfn.AVERAGEIF(B98:B119,"&gt;0")</f>
        <v>8.63636363636364</v>
      </c>
      <c r="F119" s="37">
        <f>_xlfn.AVERAGEIF(C98:C119,"&gt;0")</f>
        <v>392.127272727273</v>
      </c>
      <c r="G119" s="38">
        <f>_xlfn.AVERAGEIF(D98:D119,"&gt;0")</f>
        <v>45.4215647862239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F119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6" width="16.3516" style="39" customWidth="1"/>
    <col min="7" max="16384" width="16.3516" style="39" customWidth="1"/>
  </cols>
  <sheetData>
    <row r="1" ht="64.95" customHeight="1">
      <c r="A1" s="2"/>
      <c r="B1" t="s" s="3">
        <v>0</v>
      </c>
      <c r="C1" t="s" s="3">
        <v>1</v>
      </c>
      <c r="D1" t="s" s="3">
        <v>13</v>
      </c>
      <c r="E1" t="s" s="3">
        <v>14</v>
      </c>
      <c r="F1" t="s" s="4">
        <v>15</v>
      </c>
    </row>
    <row r="2" ht="22.15" customHeight="1">
      <c r="A2" t="s" s="5">
        <v>5</v>
      </c>
      <c r="B2" s="6">
        <v>52</v>
      </c>
      <c r="C2" s="7">
        <v>700.3</v>
      </c>
      <c r="D2" s="8">
        <v>3</v>
      </c>
      <c r="E2" s="7">
        <v>128.1</v>
      </c>
      <c r="F2" s="9">
        <v>42.7</v>
      </c>
    </row>
    <row r="3" ht="21.95" customHeight="1">
      <c r="A3" t="s" s="10">
        <v>6</v>
      </c>
      <c r="B3" s="11">
        <v>53</v>
      </c>
      <c r="C3" s="12">
        <v>803.6</v>
      </c>
      <c r="D3" s="13">
        <v>8</v>
      </c>
      <c r="E3" s="12">
        <v>383.2</v>
      </c>
      <c r="F3" s="14">
        <v>47.9</v>
      </c>
    </row>
    <row r="4" ht="21.95" customHeight="1">
      <c r="A4" t="s" s="10">
        <v>7</v>
      </c>
      <c r="B4" s="11">
        <v>78</v>
      </c>
      <c r="C4" s="12">
        <v>1052.3</v>
      </c>
      <c r="D4" s="13">
        <v>3</v>
      </c>
      <c r="E4" s="12">
        <v>166.7</v>
      </c>
      <c r="F4" s="14">
        <v>55.5666666666667</v>
      </c>
    </row>
    <row r="5" ht="21.95" customHeight="1">
      <c r="A5" t="s" s="10">
        <v>8</v>
      </c>
      <c r="B5" s="11">
        <v>67</v>
      </c>
      <c r="C5" s="12">
        <v>694.2</v>
      </c>
      <c r="D5" s="13">
        <v>2</v>
      </c>
      <c r="E5" s="12">
        <v>104.4</v>
      </c>
      <c r="F5" s="14">
        <v>52.2</v>
      </c>
    </row>
    <row r="6" ht="21.95" customHeight="1">
      <c r="A6" t="s" s="10">
        <v>9</v>
      </c>
      <c r="B6" s="11">
        <v>63</v>
      </c>
      <c r="C6" s="12">
        <v>794.4</v>
      </c>
      <c r="D6" s="13">
        <v>3</v>
      </c>
      <c r="E6" s="12">
        <v>273.3</v>
      </c>
      <c r="F6" s="14">
        <v>91.09999999999999</v>
      </c>
    </row>
    <row r="7" ht="21.95" customHeight="1">
      <c r="A7" t="s" s="10">
        <v>10</v>
      </c>
      <c r="B7" s="11">
        <v>70</v>
      </c>
      <c r="C7" s="12">
        <v>703</v>
      </c>
      <c r="D7" s="13">
        <v>2</v>
      </c>
      <c r="E7" s="12">
        <v>94.8</v>
      </c>
      <c r="F7" s="14">
        <v>47.4</v>
      </c>
    </row>
    <row r="8" ht="21.95" customHeight="1">
      <c r="A8" s="15">
        <v>1910</v>
      </c>
      <c r="B8" s="11">
        <v>67</v>
      </c>
      <c r="C8" s="12">
        <v>863.9</v>
      </c>
      <c r="D8" s="13">
        <v>4</v>
      </c>
      <c r="E8" s="12">
        <v>313.2</v>
      </c>
      <c r="F8" s="14">
        <v>78.3</v>
      </c>
    </row>
    <row r="9" ht="21.95" customHeight="1">
      <c r="A9" s="15">
        <v>1911</v>
      </c>
      <c r="B9" s="11">
        <v>66</v>
      </c>
      <c r="C9" s="12">
        <v>687.8</v>
      </c>
      <c r="D9" s="13">
        <v>2</v>
      </c>
      <c r="E9" s="12">
        <v>122.9</v>
      </c>
      <c r="F9" s="14">
        <v>61.45</v>
      </c>
    </row>
    <row r="10" ht="21.95" customHeight="1">
      <c r="A10" s="15">
        <v>1912</v>
      </c>
      <c r="B10" s="11">
        <v>82</v>
      </c>
      <c r="C10" s="12">
        <v>841.4</v>
      </c>
      <c r="D10" s="13">
        <v>3</v>
      </c>
      <c r="E10" s="12">
        <v>209.8</v>
      </c>
      <c r="F10" s="14">
        <v>69.93333333333329</v>
      </c>
    </row>
    <row r="11" ht="21.95" customHeight="1">
      <c r="A11" s="15">
        <v>1913</v>
      </c>
      <c r="B11" s="11">
        <v>65</v>
      </c>
      <c r="C11" s="12">
        <v>743.9</v>
      </c>
      <c r="D11" s="13">
        <v>4</v>
      </c>
      <c r="E11" s="12">
        <v>190.2</v>
      </c>
      <c r="F11" s="14">
        <v>47.55</v>
      </c>
    </row>
    <row r="12" ht="21.95" customHeight="1">
      <c r="A12" s="15">
        <v>1914</v>
      </c>
      <c r="B12" s="11">
        <v>97</v>
      </c>
      <c r="C12" s="12">
        <v>846</v>
      </c>
      <c r="D12" s="13">
        <v>4</v>
      </c>
      <c r="E12" s="12">
        <v>159.7</v>
      </c>
      <c r="F12" s="14">
        <v>39.925</v>
      </c>
    </row>
    <row r="13" ht="21.95" customHeight="1">
      <c r="A13" s="15">
        <v>1915</v>
      </c>
      <c r="B13" s="11">
        <v>57</v>
      </c>
      <c r="C13" s="12">
        <v>548.3</v>
      </c>
      <c r="D13" s="13">
        <v>3</v>
      </c>
      <c r="E13" s="12">
        <v>160.5</v>
      </c>
      <c r="F13" s="14">
        <v>53.5</v>
      </c>
    </row>
    <row r="14" ht="21.95" customHeight="1">
      <c r="A14" s="15">
        <v>1916</v>
      </c>
      <c r="B14" s="11">
        <v>91</v>
      </c>
      <c r="C14" s="12">
        <v>1062.9</v>
      </c>
      <c r="D14" s="13">
        <v>7</v>
      </c>
      <c r="E14" s="12">
        <v>388.6</v>
      </c>
      <c r="F14" s="14">
        <v>55.5142857142857</v>
      </c>
    </row>
    <row r="15" ht="21.95" customHeight="1">
      <c r="A15" s="15">
        <v>1917</v>
      </c>
      <c r="B15" s="11">
        <v>87</v>
      </c>
      <c r="C15" s="12">
        <v>1066.9</v>
      </c>
      <c r="D15" s="13">
        <v>5</v>
      </c>
      <c r="E15" s="12">
        <v>295.6</v>
      </c>
      <c r="F15" s="14">
        <v>59.12</v>
      </c>
    </row>
    <row r="16" ht="21.95" customHeight="1">
      <c r="A16" s="15">
        <v>1918</v>
      </c>
      <c r="B16" s="11">
        <v>79</v>
      </c>
      <c r="C16" s="12">
        <v>490.5</v>
      </c>
      <c r="D16" s="13">
        <v>1</v>
      </c>
      <c r="E16" s="12">
        <v>38.1</v>
      </c>
      <c r="F16" s="14">
        <v>38.1</v>
      </c>
    </row>
    <row r="17" ht="21.95" customHeight="1">
      <c r="A17" s="15">
        <v>1919</v>
      </c>
      <c r="B17" s="11">
        <v>56</v>
      </c>
      <c r="C17" s="12">
        <v>434.2</v>
      </c>
      <c r="D17" s="13">
        <v>1</v>
      </c>
      <c r="E17" s="12">
        <v>57.4</v>
      </c>
      <c r="F17" s="14">
        <v>57.4</v>
      </c>
    </row>
    <row r="18" ht="21.95" customHeight="1">
      <c r="A18" s="15">
        <v>1920</v>
      </c>
      <c r="B18" s="11">
        <v>76</v>
      </c>
      <c r="C18" s="12">
        <v>835.4</v>
      </c>
      <c r="D18" s="13">
        <v>4</v>
      </c>
      <c r="E18" s="12">
        <v>235.7</v>
      </c>
      <c r="F18" s="14">
        <v>58.925</v>
      </c>
    </row>
    <row r="19" ht="21.95" customHeight="1">
      <c r="A19" s="15">
        <v>1921</v>
      </c>
      <c r="B19" s="11">
        <v>107</v>
      </c>
      <c r="C19" s="12">
        <v>1288.7</v>
      </c>
      <c r="D19" s="13">
        <v>5</v>
      </c>
      <c r="E19" s="12">
        <v>435.4</v>
      </c>
      <c r="F19" s="14">
        <v>87.08</v>
      </c>
    </row>
    <row r="20" ht="21.95" customHeight="1">
      <c r="A20" s="15">
        <v>1922</v>
      </c>
      <c r="B20" s="11">
        <v>78</v>
      </c>
      <c r="C20" s="12">
        <v>653.9</v>
      </c>
      <c r="D20" s="13">
        <v>2</v>
      </c>
      <c r="E20" s="12">
        <v>104.9</v>
      </c>
      <c r="F20" s="14">
        <v>52.45</v>
      </c>
    </row>
    <row r="21" ht="21.95" customHeight="1">
      <c r="A21" s="15">
        <v>1923</v>
      </c>
      <c r="B21" s="11">
        <v>86</v>
      </c>
      <c r="C21" s="12">
        <v>529.5</v>
      </c>
      <c r="D21" s="13">
        <v>2</v>
      </c>
      <c r="E21" s="12">
        <v>121.4</v>
      </c>
      <c r="F21" s="14">
        <v>60.7</v>
      </c>
    </row>
    <row r="22" ht="21.95" customHeight="1">
      <c r="A22" s="15">
        <v>1924</v>
      </c>
      <c r="B22" s="11">
        <v>101</v>
      </c>
      <c r="C22" s="12">
        <v>893.6</v>
      </c>
      <c r="D22" s="13">
        <v>2</v>
      </c>
      <c r="E22" s="12">
        <v>96.2</v>
      </c>
      <c r="F22" s="14">
        <v>48.1</v>
      </c>
    </row>
    <row r="23" ht="21.95" customHeight="1">
      <c r="A23" s="15">
        <v>1925</v>
      </c>
      <c r="B23" s="11">
        <v>109</v>
      </c>
      <c r="C23" s="12">
        <v>839</v>
      </c>
      <c r="D23" s="13">
        <v>3</v>
      </c>
      <c r="E23" s="12">
        <v>151.4</v>
      </c>
      <c r="F23" s="14">
        <v>50.4666666666667</v>
      </c>
    </row>
    <row r="24" ht="21.95" customHeight="1">
      <c r="A24" s="15">
        <v>1926</v>
      </c>
      <c r="B24" s="11">
        <v>75</v>
      </c>
      <c r="C24" s="12">
        <v>501.3</v>
      </c>
      <c r="D24" s="13">
        <v>2</v>
      </c>
      <c r="E24" s="12">
        <v>87.09999999999999</v>
      </c>
      <c r="F24" s="14">
        <v>43.55</v>
      </c>
    </row>
    <row r="25" ht="21.95" customHeight="1">
      <c r="A25" s="15">
        <v>1927</v>
      </c>
      <c r="B25" s="11">
        <v>110</v>
      </c>
      <c r="C25" s="12">
        <v>1161.1</v>
      </c>
      <c r="D25" s="13">
        <v>7</v>
      </c>
      <c r="E25" s="12">
        <v>427.1</v>
      </c>
      <c r="F25" s="14">
        <v>61.0142857142857</v>
      </c>
    </row>
    <row r="26" ht="21.95" customHeight="1">
      <c r="A26" s="15">
        <v>1928</v>
      </c>
      <c r="B26" s="11">
        <v>106</v>
      </c>
      <c r="C26" s="12">
        <v>1091.6</v>
      </c>
      <c r="D26" s="13">
        <v>7</v>
      </c>
      <c r="E26" s="12">
        <v>450.6</v>
      </c>
      <c r="F26" s="14">
        <v>64.37142857142859</v>
      </c>
    </row>
    <row r="27" ht="21.95" customHeight="1">
      <c r="A27" s="15">
        <v>1929</v>
      </c>
      <c r="B27" s="11">
        <v>92</v>
      </c>
      <c r="C27" s="12">
        <v>1183.2</v>
      </c>
      <c r="D27" s="13">
        <v>7</v>
      </c>
      <c r="E27" s="12">
        <v>467.8</v>
      </c>
      <c r="F27" s="14">
        <v>66.82857142857139</v>
      </c>
    </row>
    <row r="28" ht="21.95" customHeight="1">
      <c r="A28" s="15">
        <v>1930</v>
      </c>
      <c r="B28" s="11">
        <v>116</v>
      </c>
      <c r="C28" s="12">
        <v>1259.4</v>
      </c>
      <c r="D28" s="13">
        <v>10</v>
      </c>
      <c r="E28" s="12">
        <v>636.8</v>
      </c>
      <c r="F28" s="14">
        <v>63.68</v>
      </c>
    </row>
    <row r="29" ht="21.95" customHeight="1">
      <c r="A29" s="15">
        <v>1931</v>
      </c>
      <c r="B29" s="11">
        <v>111</v>
      </c>
      <c r="C29" s="12">
        <v>1100.5</v>
      </c>
      <c r="D29" s="13">
        <v>5</v>
      </c>
      <c r="E29" s="12">
        <v>340.3</v>
      </c>
      <c r="F29" s="14">
        <v>68.06</v>
      </c>
    </row>
    <row r="30" ht="21.95" customHeight="1">
      <c r="A30" s="15">
        <v>1932</v>
      </c>
      <c r="B30" s="11">
        <v>87</v>
      </c>
      <c r="C30" s="12">
        <v>619.4</v>
      </c>
      <c r="D30" s="13">
        <v>2</v>
      </c>
      <c r="E30" s="12">
        <v>93.7</v>
      </c>
      <c r="F30" s="14">
        <v>46.85</v>
      </c>
    </row>
    <row r="31" ht="21.95" customHeight="1">
      <c r="A31" s="15">
        <v>1933</v>
      </c>
      <c r="B31" s="11">
        <v>105</v>
      </c>
      <c r="C31" s="12">
        <v>1038.8</v>
      </c>
      <c r="D31" s="13">
        <v>6</v>
      </c>
      <c r="E31" s="12">
        <v>363</v>
      </c>
      <c r="F31" s="14">
        <v>60.5</v>
      </c>
    </row>
    <row r="32" ht="21.95" customHeight="1">
      <c r="A32" s="15">
        <v>1934</v>
      </c>
      <c r="B32" s="11">
        <v>99</v>
      </c>
      <c r="C32" s="12">
        <v>1058.3</v>
      </c>
      <c r="D32" s="13">
        <v>5</v>
      </c>
      <c r="E32" s="12">
        <v>325.7</v>
      </c>
      <c r="F32" s="14">
        <v>65.14</v>
      </c>
    </row>
    <row r="33" ht="21.95" customHeight="1">
      <c r="A33" s="15">
        <v>1935</v>
      </c>
      <c r="B33" s="11">
        <v>79</v>
      </c>
      <c r="C33" s="12">
        <v>969.7</v>
      </c>
      <c r="D33" s="13">
        <v>5</v>
      </c>
      <c r="E33" s="12">
        <v>295.4</v>
      </c>
      <c r="F33" s="14">
        <v>59.08</v>
      </c>
    </row>
    <row r="34" ht="21.95" customHeight="1">
      <c r="A34" s="15">
        <v>1936</v>
      </c>
      <c r="B34" s="11">
        <v>83</v>
      </c>
      <c r="C34" s="12">
        <v>592</v>
      </c>
      <c r="D34" s="13">
        <v>2</v>
      </c>
      <c r="E34" s="12">
        <v>114.5</v>
      </c>
      <c r="F34" s="14">
        <v>57.25</v>
      </c>
    </row>
    <row r="35" ht="21.95" customHeight="1">
      <c r="A35" s="15">
        <v>1937</v>
      </c>
      <c r="B35" s="11">
        <v>92</v>
      </c>
      <c r="C35" s="12">
        <v>811.3</v>
      </c>
      <c r="D35" s="13">
        <v>3</v>
      </c>
      <c r="E35" s="12">
        <v>149.3</v>
      </c>
      <c r="F35" s="14">
        <v>49.7666666666667</v>
      </c>
    </row>
    <row r="36" ht="21.95" customHeight="1">
      <c r="A36" s="15">
        <v>1938</v>
      </c>
      <c r="B36" s="11">
        <v>105</v>
      </c>
      <c r="C36" s="12">
        <v>899.1</v>
      </c>
      <c r="D36" s="13">
        <v>4</v>
      </c>
      <c r="E36" s="12">
        <v>269.2</v>
      </c>
      <c r="F36" s="14">
        <v>67.3</v>
      </c>
    </row>
    <row r="37" ht="21.95" customHeight="1">
      <c r="A37" s="15">
        <v>1939</v>
      </c>
      <c r="B37" s="11">
        <v>92</v>
      </c>
      <c r="C37" s="12">
        <v>973.4</v>
      </c>
      <c r="D37" s="13">
        <v>5</v>
      </c>
      <c r="E37" s="12">
        <v>283.9</v>
      </c>
      <c r="F37" s="14">
        <v>56.78</v>
      </c>
    </row>
    <row r="38" ht="21.95" customHeight="1">
      <c r="A38" s="15">
        <v>1940</v>
      </c>
      <c r="B38" s="11">
        <v>64</v>
      </c>
      <c r="C38" s="12">
        <v>864.1</v>
      </c>
      <c r="D38" s="13">
        <v>5</v>
      </c>
      <c r="E38" s="12">
        <v>248.2</v>
      </c>
      <c r="F38" s="14">
        <v>49.64</v>
      </c>
    </row>
    <row r="39" ht="21.95" customHeight="1">
      <c r="A39" s="15">
        <v>1941</v>
      </c>
      <c r="B39" s="11">
        <v>74</v>
      </c>
      <c r="C39" s="12">
        <v>700.6</v>
      </c>
      <c r="D39" s="13">
        <v>5</v>
      </c>
      <c r="E39" s="12">
        <v>256.3</v>
      </c>
      <c r="F39" s="14">
        <v>51.26</v>
      </c>
    </row>
    <row r="40" ht="21.95" customHeight="1">
      <c r="A40" s="15">
        <v>1942</v>
      </c>
      <c r="B40" s="11">
        <v>95</v>
      </c>
      <c r="C40" s="12">
        <v>1189.8</v>
      </c>
      <c r="D40" s="13">
        <v>10</v>
      </c>
      <c r="E40" s="12">
        <v>548.8</v>
      </c>
      <c r="F40" s="14">
        <v>54.88</v>
      </c>
    </row>
    <row r="41" ht="21.95" customHeight="1">
      <c r="A41" s="15">
        <v>1943</v>
      </c>
      <c r="B41" s="11">
        <v>101</v>
      </c>
      <c r="C41" s="12">
        <v>894.9</v>
      </c>
      <c r="D41" s="13">
        <v>4</v>
      </c>
      <c r="E41" s="12">
        <v>169.4</v>
      </c>
      <c r="F41" s="14">
        <v>42.35</v>
      </c>
    </row>
    <row r="42" ht="21.95" customHeight="1">
      <c r="A42" s="15">
        <v>1944</v>
      </c>
      <c r="B42" s="11">
        <v>79</v>
      </c>
      <c r="C42" s="12">
        <v>643</v>
      </c>
      <c r="D42" s="13">
        <v>4</v>
      </c>
      <c r="E42" s="12">
        <v>179.9</v>
      </c>
      <c r="F42" s="14">
        <v>44.975</v>
      </c>
    </row>
    <row r="43" ht="21.95" customHeight="1">
      <c r="A43" s="15">
        <v>1945</v>
      </c>
      <c r="B43" s="11">
        <v>88</v>
      </c>
      <c r="C43" s="12">
        <v>1147</v>
      </c>
      <c r="D43" s="13">
        <v>6</v>
      </c>
      <c r="E43" s="12">
        <v>443.3</v>
      </c>
      <c r="F43" s="14">
        <v>73.8833333333333</v>
      </c>
    </row>
    <row r="44" ht="21.95" customHeight="1">
      <c r="A44" s="15">
        <v>1946</v>
      </c>
      <c r="B44" s="11">
        <v>66</v>
      </c>
      <c r="C44" s="12">
        <v>988.1</v>
      </c>
      <c r="D44" s="13">
        <v>9</v>
      </c>
      <c r="E44" s="12">
        <v>579.6</v>
      </c>
      <c r="F44" s="14">
        <v>64.40000000000001</v>
      </c>
    </row>
    <row r="45" ht="21.95" customHeight="1">
      <c r="A45" s="15">
        <v>1947</v>
      </c>
      <c r="B45" s="11">
        <v>112</v>
      </c>
      <c r="C45" s="12">
        <v>1418.7</v>
      </c>
      <c r="D45" s="13">
        <v>10</v>
      </c>
      <c r="E45" s="12">
        <v>770.9</v>
      </c>
      <c r="F45" s="14">
        <v>77.09</v>
      </c>
    </row>
    <row r="46" ht="21.95" customHeight="1">
      <c r="A46" s="15">
        <v>1948</v>
      </c>
      <c r="B46" s="11">
        <v>85</v>
      </c>
      <c r="C46" s="12">
        <v>945.8</v>
      </c>
      <c r="D46" s="13">
        <v>5</v>
      </c>
      <c r="E46" s="12">
        <v>386.8</v>
      </c>
      <c r="F46" s="14">
        <v>77.36</v>
      </c>
    </row>
    <row r="47" ht="21.95" customHeight="1">
      <c r="A47" s="15">
        <v>1949</v>
      </c>
      <c r="B47" s="11">
        <v>99</v>
      </c>
      <c r="C47" s="12">
        <v>1186.4</v>
      </c>
      <c r="D47" s="13">
        <v>7</v>
      </c>
      <c r="E47" s="12">
        <v>529.5</v>
      </c>
      <c r="F47" s="14">
        <v>75.6428571428571</v>
      </c>
    </row>
    <row r="48" ht="21.95" customHeight="1">
      <c r="A48" s="15">
        <v>1950</v>
      </c>
      <c r="B48" s="11">
        <v>119</v>
      </c>
      <c r="C48" s="12">
        <v>1266.9</v>
      </c>
      <c r="D48" s="13">
        <v>10</v>
      </c>
      <c r="E48" s="12">
        <v>491.4</v>
      </c>
      <c r="F48" s="14">
        <v>49.14</v>
      </c>
    </row>
    <row r="49" ht="21.95" customHeight="1">
      <c r="A49" s="15">
        <v>1951</v>
      </c>
      <c r="B49" s="11">
        <v>66</v>
      </c>
      <c r="C49" s="12">
        <v>802</v>
      </c>
      <c r="D49" s="13">
        <v>7</v>
      </c>
      <c r="E49" s="12">
        <v>375.6</v>
      </c>
      <c r="F49" s="14">
        <v>53.6571428571429</v>
      </c>
    </row>
    <row r="50" ht="21.95" customHeight="1">
      <c r="A50" s="15">
        <v>1952</v>
      </c>
      <c r="B50" s="11">
        <v>74</v>
      </c>
      <c r="C50" s="12">
        <v>770.6</v>
      </c>
      <c r="D50" s="13">
        <v>3</v>
      </c>
      <c r="E50" s="12">
        <v>166.4</v>
      </c>
      <c r="F50" s="14">
        <v>55.4666666666667</v>
      </c>
    </row>
    <row r="51" ht="21.95" customHeight="1">
      <c r="A51" s="15">
        <v>1953</v>
      </c>
      <c r="B51" s="11">
        <v>61</v>
      </c>
      <c r="C51" s="12">
        <v>883</v>
      </c>
      <c r="D51" s="13">
        <v>5</v>
      </c>
      <c r="E51" s="12">
        <v>405.1</v>
      </c>
      <c r="F51" s="14">
        <v>81.02</v>
      </c>
    </row>
    <row r="52" ht="21.95" customHeight="1">
      <c r="A52" s="15">
        <v>1954</v>
      </c>
      <c r="B52" s="11">
        <v>110</v>
      </c>
      <c r="C52" s="12">
        <v>1475.7</v>
      </c>
      <c r="D52" s="13">
        <v>10</v>
      </c>
      <c r="E52" s="12">
        <v>710.3</v>
      </c>
      <c r="F52" s="14">
        <v>71.03</v>
      </c>
    </row>
    <row r="53" ht="21.95" customHeight="1">
      <c r="A53" s="15">
        <v>1955</v>
      </c>
      <c r="B53" s="11">
        <v>86</v>
      </c>
      <c r="C53" s="12">
        <v>1080.3</v>
      </c>
      <c r="D53" s="13">
        <v>6</v>
      </c>
      <c r="E53" s="12">
        <v>455.2</v>
      </c>
      <c r="F53" s="14">
        <v>75.8666666666667</v>
      </c>
    </row>
    <row r="54" ht="21.95" customHeight="1">
      <c r="A54" s="15">
        <v>1956</v>
      </c>
      <c r="B54" s="11">
        <v>95</v>
      </c>
      <c r="C54" s="12">
        <v>1088.5</v>
      </c>
      <c r="D54" s="13">
        <v>7</v>
      </c>
      <c r="E54" s="12">
        <v>458.7</v>
      </c>
      <c r="F54" s="14">
        <v>65.5285714285714</v>
      </c>
    </row>
    <row r="55" ht="21.95" customHeight="1">
      <c r="A55" s="15">
        <v>1957</v>
      </c>
      <c r="B55" s="11">
        <v>72</v>
      </c>
      <c r="C55" s="12">
        <v>530.1</v>
      </c>
      <c r="D55" s="13">
        <v>1</v>
      </c>
      <c r="E55" s="12">
        <v>46.2</v>
      </c>
      <c r="F55" s="14">
        <v>46.2</v>
      </c>
    </row>
    <row r="56" ht="21.95" customHeight="1">
      <c r="A56" s="15">
        <v>1958</v>
      </c>
      <c r="B56" s="11">
        <v>99</v>
      </c>
      <c r="C56" s="12">
        <v>960.6</v>
      </c>
      <c r="D56" s="13">
        <v>7</v>
      </c>
      <c r="E56" s="12">
        <v>340.3</v>
      </c>
      <c r="F56" s="14">
        <v>48.6142857142857</v>
      </c>
    </row>
    <row r="57" ht="21.95" customHeight="1">
      <c r="A57" s="15">
        <v>1959</v>
      </c>
      <c r="B57" s="11">
        <v>99</v>
      </c>
      <c r="C57" s="12">
        <v>1141.7</v>
      </c>
      <c r="D57" s="13">
        <v>6</v>
      </c>
      <c r="E57" s="12">
        <v>319</v>
      </c>
      <c r="F57" s="14">
        <v>53.1666666666667</v>
      </c>
    </row>
    <row r="58" ht="21.95" customHeight="1">
      <c r="A58" s="15">
        <v>1960</v>
      </c>
      <c r="B58" s="11">
        <v>75</v>
      </c>
      <c r="C58" s="12">
        <v>569.1</v>
      </c>
      <c r="D58" s="13">
        <v>2</v>
      </c>
      <c r="E58" s="12">
        <v>102.2</v>
      </c>
      <c r="F58" s="14">
        <v>51.1</v>
      </c>
    </row>
    <row r="59" ht="21.95" customHeight="1">
      <c r="A59" s="15">
        <v>1961</v>
      </c>
      <c r="B59" s="11">
        <v>90</v>
      </c>
      <c r="C59" s="12">
        <v>1276.3</v>
      </c>
      <c r="D59" s="13">
        <v>8</v>
      </c>
      <c r="E59" s="12">
        <v>474</v>
      </c>
      <c r="F59" s="14">
        <v>59.25</v>
      </c>
    </row>
    <row r="60" ht="21.95" customHeight="1">
      <c r="A60" s="15">
        <v>1962</v>
      </c>
      <c r="B60" s="11">
        <v>94</v>
      </c>
      <c r="C60" s="12">
        <v>960.4</v>
      </c>
      <c r="D60" s="13">
        <v>4</v>
      </c>
      <c r="E60" s="12">
        <v>228.9</v>
      </c>
      <c r="F60" s="14">
        <v>57.225</v>
      </c>
    </row>
    <row r="61" ht="21.95" customHeight="1">
      <c r="A61" s="15">
        <v>1963</v>
      </c>
      <c r="B61" s="11">
        <v>91</v>
      </c>
      <c r="C61" s="12">
        <v>1116.6</v>
      </c>
      <c r="D61" s="13">
        <v>7</v>
      </c>
      <c r="E61" s="12">
        <v>500.1</v>
      </c>
      <c r="F61" s="14">
        <v>71.44285714285709</v>
      </c>
    </row>
    <row r="62" ht="21.95" customHeight="1">
      <c r="A62" s="15">
        <v>1964</v>
      </c>
      <c r="B62" s="11">
        <v>87</v>
      </c>
      <c r="C62" s="12">
        <v>909.1</v>
      </c>
      <c r="D62" s="13">
        <v>6</v>
      </c>
      <c r="E62" s="12">
        <v>300.4</v>
      </c>
      <c r="F62" s="14">
        <v>50.0666666666667</v>
      </c>
    </row>
    <row r="63" ht="21.95" customHeight="1">
      <c r="A63" s="15">
        <v>1965</v>
      </c>
      <c r="B63" s="11">
        <v>81</v>
      </c>
      <c r="C63" s="12">
        <v>733.1</v>
      </c>
      <c r="D63" s="13">
        <v>2</v>
      </c>
      <c r="E63" s="12">
        <v>194</v>
      </c>
      <c r="F63" s="14">
        <v>97</v>
      </c>
    </row>
    <row r="64" ht="21.95" customHeight="1">
      <c r="A64" s="15">
        <v>1966</v>
      </c>
      <c r="B64" s="11">
        <v>77</v>
      </c>
      <c r="C64" s="12">
        <v>955.2</v>
      </c>
      <c r="D64" s="13">
        <v>4</v>
      </c>
      <c r="E64" s="12">
        <v>316.5</v>
      </c>
      <c r="F64" s="14">
        <v>79.125</v>
      </c>
    </row>
    <row r="65" ht="21.95" customHeight="1">
      <c r="A65" s="15">
        <v>1967</v>
      </c>
      <c r="B65" s="11">
        <v>89</v>
      </c>
      <c r="C65" s="12">
        <v>1206.1</v>
      </c>
      <c r="D65" s="13">
        <v>6</v>
      </c>
      <c r="E65" s="12">
        <v>458.8</v>
      </c>
      <c r="F65" s="14">
        <v>76.4666666666667</v>
      </c>
    </row>
    <row r="66" ht="21.95" customHeight="1">
      <c r="A66" s="15">
        <v>1968</v>
      </c>
      <c r="B66" s="11">
        <v>81</v>
      </c>
      <c r="C66" s="12">
        <v>737.4</v>
      </c>
      <c r="D66" s="13">
        <v>4</v>
      </c>
      <c r="E66" s="12">
        <v>182.6</v>
      </c>
      <c r="F66" s="14">
        <v>45.65</v>
      </c>
    </row>
    <row r="67" ht="21.95" customHeight="1">
      <c r="A67" s="15">
        <v>1969</v>
      </c>
      <c r="B67" s="11">
        <v>100</v>
      </c>
      <c r="C67" s="12">
        <v>851.2</v>
      </c>
      <c r="D67" s="13">
        <v>5</v>
      </c>
      <c r="E67" s="12">
        <v>307.1</v>
      </c>
      <c r="F67" s="14">
        <v>61.42</v>
      </c>
    </row>
    <row r="68" ht="21.95" customHeight="1">
      <c r="A68" s="15">
        <v>1970</v>
      </c>
      <c r="B68" s="11">
        <v>107</v>
      </c>
      <c r="C68" s="12">
        <v>1109.7</v>
      </c>
      <c r="D68" s="13">
        <v>8</v>
      </c>
      <c r="E68" s="12">
        <v>456.4</v>
      </c>
      <c r="F68" s="14">
        <v>57.05</v>
      </c>
    </row>
    <row r="69" ht="21.95" customHeight="1">
      <c r="A69" s="15">
        <v>1971</v>
      </c>
      <c r="B69" s="11">
        <v>99</v>
      </c>
      <c r="C69" s="12">
        <v>843.2</v>
      </c>
      <c r="D69" s="13">
        <v>5</v>
      </c>
      <c r="E69" s="12">
        <v>248.7</v>
      </c>
      <c r="F69" s="14">
        <v>49.74</v>
      </c>
    </row>
    <row r="70" ht="21.95" customHeight="1">
      <c r="A70" s="15">
        <v>1972</v>
      </c>
      <c r="B70" s="11">
        <v>107</v>
      </c>
      <c r="C70" s="12">
        <v>1035.3</v>
      </c>
      <c r="D70" s="13">
        <v>6</v>
      </c>
      <c r="E70" s="12">
        <v>431.3</v>
      </c>
      <c r="F70" s="14">
        <v>71.8833333333333</v>
      </c>
    </row>
    <row r="71" ht="21.95" customHeight="1">
      <c r="A71" s="15">
        <v>1973</v>
      </c>
      <c r="B71" s="11">
        <v>107</v>
      </c>
      <c r="C71" s="12">
        <v>988.5</v>
      </c>
      <c r="D71" s="13">
        <v>3</v>
      </c>
      <c r="E71" s="12">
        <v>200.1</v>
      </c>
      <c r="F71" s="14">
        <v>66.7</v>
      </c>
    </row>
    <row r="72" ht="21.95" customHeight="1">
      <c r="A72" s="15">
        <v>1974</v>
      </c>
      <c r="B72" s="11">
        <v>86</v>
      </c>
      <c r="C72" s="12">
        <v>1241.9</v>
      </c>
      <c r="D72" s="13">
        <v>5</v>
      </c>
      <c r="E72" s="12">
        <v>616.6</v>
      </c>
      <c r="F72" s="14">
        <v>123.32</v>
      </c>
    </row>
    <row r="73" ht="21.95" customHeight="1">
      <c r="A73" s="15">
        <v>1975</v>
      </c>
      <c r="B73" s="11">
        <v>83</v>
      </c>
      <c r="C73" s="12">
        <v>952.4</v>
      </c>
      <c r="D73" s="13">
        <v>5</v>
      </c>
      <c r="E73" s="12">
        <v>267.2</v>
      </c>
      <c r="F73" s="14">
        <v>53.44</v>
      </c>
    </row>
    <row r="74" ht="21.95" customHeight="1">
      <c r="A74" s="15">
        <v>1976</v>
      </c>
      <c r="B74" s="11">
        <v>101</v>
      </c>
      <c r="C74" s="12">
        <v>1055</v>
      </c>
      <c r="D74" s="13">
        <v>6</v>
      </c>
      <c r="E74" s="12">
        <v>417.2</v>
      </c>
      <c r="F74" s="14">
        <v>69.5333333333333</v>
      </c>
    </row>
    <row r="75" ht="21.95" customHeight="1">
      <c r="A75" s="15">
        <v>1977</v>
      </c>
      <c r="B75" s="11">
        <v>96</v>
      </c>
      <c r="C75" s="12">
        <v>620.2</v>
      </c>
      <c r="D75" s="13">
        <v>1</v>
      </c>
      <c r="E75" s="12">
        <v>49</v>
      </c>
      <c r="F75" s="14">
        <v>49</v>
      </c>
    </row>
    <row r="76" ht="21.95" customHeight="1">
      <c r="A76" s="15">
        <v>1978</v>
      </c>
      <c r="B76" s="11">
        <v>118</v>
      </c>
      <c r="C76" s="12">
        <v>944.1</v>
      </c>
      <c r="D76" s="13">
        <v>3</v>
      </c>
      <c r="E76" s="12">
        <v>181.8</v>
      </c>
      <c r="F76" s="14">
        <v>60.6</v>
      </c>
    </row>
    <row r="77" ht="21.95" customHeight="1">
      <c r="A77" s="15">
        <v>1979</v>
      </c>
      <c r="B77" s="11">
        <v>85</v>
      </c>
      <c r="C77" s="12">
        <v>833.4</v>
      </c>
      <c r="D77" s="13">
        <v>6</v>
      </c>
      <c r="E77" s="12">
        <v>403.4</v>
      </c>
      <c r="F77" s="14">
        <v>67.23333333333331</v>
      </c>
    </row>
    <row r="78" ht="21.95" customHeight="1">
      <c r="A78" s="15">
        <v>1980</v>
      </c>
      <c r="B78" s="11">
        <v>81</v>
      </c>
      <c r="C78" s="12">
        <v>831</v>
      </c>
      <c r="D78" s="13">
        <v>3</v>
      </c>
      <c r="E78" s="12">
        <v>251</v>
      </c>
      <c r="F78" s="14">
        <v>83.6666666666667</v>
      </c>
    </row>
    <row r="79" ht="21.95" customHeight="1">
      <c r="A79" s="15">
        <v>1981</v>
      </c>
      <c r="B79" s="11">
        <v>91</v>
      </c>
      <c r="C79" s="12">
        <v>947.3</v>
      </c>
      <c r="D79" s="13">
        <v>6</v>
      </c>
      <c r="E79" s="12">
        <v>294.8</v>
      </c>
      <c r="F79" s="14">
        <v>49.1333333333333</v>
      </c>
    </row>
    <row r="80" ht="21.95" customHeight="1">
      <c r="A80" s="15">
        <v>1982</v>
      </c>
      <c r="B80" s="11">
        <v>82</v>
      </c>
      <c r="C80" s="12">
        <v>750.6</v>
      </c>
      <c r="D80" s="13">
        <v>2</v>
      </c>
      <c r="E80" s="12">
        <v>113</v>
      </c>
      <c r="F80" s="14">
        <v>56.5</v>
      </c>
    </row>
    <row r="81" ht="21.95" customHeight="1">
      <c r="A81" s="15">
        <v>1983</v>
      </c>
      <c r="B81" s="11">
        <v>115</v>
      </c>
      <c r="C81" s="12">
        <v>1225.7</v>
      </c>
      <c r="D81" s="13">
        <v>9</v>
      </c>
      <c r="E81" s="12">
        <v>456</v>
      </c>
      <c r="F81" s="14">
        <v>50.6666666666667</v>
      </c>
    </row>
    <row r="82" ht="21.95" customHeight="1">
      <c r="A82" s="15">
        <v>1984</v>
      </c>
      <c r="B82" s="11">
        <v>61</v>
      </c>
      <c r="C82" s="12">
        <v>363.8</v>
      </c>
      <c r="D82" s="13">
        <v>0</v>
      </c>
      <c r="E82" s="12">
        <v>0</v>
      </c>
      <c r="F82" s="14"/>
    </row>
    <row r="83" ht="21.95" customHeight="1">
      <c r="A83" s="15">
        <v>1985</v>
      </c>
      <c r="B83" s="11">
        <v>97</v>
      </c>
      <c r="C83" s="12">
        <v>635.8</v>
      </c>
      <c r="D83" s="13">
        <v>1</v>
      </c>
      <c r="E83" s="12">
        <v>44.4</v>
      </c>
      <c r="F83" s="14">
        <v>44.4</v>
      </c>
    </row>
    <row r="84" ht="21.95" customHeight="1">
      <c r="A84" s="15">
        <v>1986</v>
      </c>
      <c r="B84" s="11">
        <v>90</v>
      </c>
      <c r="C84" s="12">
        <v>624.1</v>
      </c>
      <c r="D84" s="13">
        <v>2</v>
      </c>
      <c r="E84" s="12">
        <v>96</v>
      </c>
      <c r="F84" s="14">
        <v>48</v>
      </c>
    </row>
    <row r="85" ht="21.95" customHeight="1">
      <c r="A85" s="15">
        <v>1987</v>
      </c>
      <c r="B85" s="11">
        <v>73</v>
      </c>
      <c r="C85" s="12">
        <v>786.2</v>
      </c>
      <c r="D85" s="13">
        <v>4</v>
      </c>
      <c r="E85" s="12">
        <v>332.4</v>
      </c>
      <c r="F85" s="14">
        <v>83.09999999999999</v>
      </c>
    </row>
    <row r="86" ht="21.95" customHeight="1">
      <c r="A86" s="15">
        <v>1988</v>
      </c>
      <c r="B86" s="11">
        <v>93</v>
      </c>
      <c r="C86" s="12">
        <v>1250.8</v>
      </c>
      <c r="D86" s="13">
        <v>7</v>
      </c>
      <c r="E86" s="12">
        <v>597.6</v>
      </c>
      <c r="F86" s="14">
        <v>85.37142857142859</v>
      </c>
    </row>
    <row r="87" ht="21.95" customHeight="1">
      <c r="A87" s="15">
        <v>1989</v>
      </c>
      <c r="B87" s="11">
        <v>108</v>
      </c>
      <c r="C87" s="12">
        <v>1326.8</v>
      </c>
      <c r="D87" s="13">
        <v>5</v>
      </c>
      <c r="E87" s="12">
        <v>538</v>
      </c>
      <c r="F87" s="14">
        <v>107.6</v>
      </c>
    </row>
    <row r="88" ht="21.95" customHeight="1">
      <c r="A88" s="15">
        <v>1990</v>
      </c>
      <c r="B88" s="11">
        <v>92</v>
      </c>
      <c r="C88" s="12">
        <v>1001.5</v>
      </c>
      <c r="D88" s="13">
        <v>9</v>
      </c>
      <c r="E88" s="12">
        <v>582.7</v>
      </c>
      <c r="F88" s="14">
        <v>64.7444444444444</v>
      </c>
    </row>
    <row r="89" ht="21.95" customHeight="1">
      <c r="A89" s="15">
        <v>1991</v>
      </c>
      <c r="B89" s="11">
        <v>78</v>
      </c>
      <c r="C89" s="12">
        <v>736.3</v>
      </c>
      <c r="D89" s="13">
        <v>7</v>
      </c>
      <c r="E89" s="12">
        <v>388.8</v>
      </c>
      <c r="F89" s="14">
        <v>55.5428571428571</v>
      </c>
    </row>
    <row r="90" ht="21.95" customHeight="1">
      <c r="A90" s="15">
        <v>1992</v>
      </c>
      <c r="B90" s="11">
        <v>114</v>
      </c>
      <c r="C90" s="12">
        <v>891.9</v>
      </c>
      <c r="D90" s="13">
        <v>6</v>
      </c>
      <c r="E90" s="12">
        <v>302.5</v>
      </c>
      <c r="F90" s="14">
        <v>50.4166666666667</v>
      </c>
    </row>
    <row r="91" ht="21.95" customHeight="1">
      <c r="A91" s="15">
        <v>1993</v>
      </c>
      <c r="B91" s="11">
        <v>93</v>
      </c>
      <c r="C91" s="12">
        <v>475.8</v>
      </c>
      <c r="D91" s="13">
        <v>1</v>
      </c>
      <c r="E91" s="12">
        <v>50.8</v>
      </c>
      <c r="F91" s="14">
        <v>50.8</v>
      </c>
    </row>
    <row r="92" ht="21.95" customHeight="1">
      <c r="A92" s="15">
        <v>1994</v>
      </c>
      <c r="B92" s="11">
        <v>98</v>
      </c>
      <c r="C92" s="12">
        <v>453.5</v>
      </c>
      <c r="D92" s="13">
        <v>2</v>
      </c>
      <c r="E92" s="12">
        <v>120.2</v>
      </c>
      <c r="F92" s="14">
        <v>60.1</v>
      </c>
    </row>
    <row r="93" ht="21.95" customHeight="1">
      <c r="A93" s="15">
        <v>1995</v>
      </c>
      <c r="B93" s="11">
        <v>112</v>
      </c>
      <c r="C93" s="12">
        <v>918.4</v>
      </c>
      <c r="D93" s="13">
        <v>4</v>
      </c>
      <c r="E93" s="12">
        <v>218.5</v>
      </c>
      <c r="F93" s="14">
        <v>54.625</v>
      </c>
    </row>
    <row r="94" ht="21.95" customHeight="1">
      <c r="A94" s="15">
        <v>1996</v>
      </c>
      <c r="B94" s="11">
        <v>112</v>
      </c>
      <c r="C94" s="12">
        <v>1162.7</v>
      </c>
      <c r="D94" s="13">
        <v>8</v>
      </c>
      <c r="E94" s="12">
        <v>453.9</v>
      </c>
      <c r="F94" s="14">
        <v>56.7375</v>
      </c>
    </row>
    <row r="95" ht="21.95" customHeight="1">
      <c r="A95" s="15">
        <v>1997</v>
      </c>
      <c r="B95" s="11">
        <v>94</v>
      </c>
      <c r="C95" s="12">
        <v>807.5</v>
      </c>
      <c r="D95" s="13">
        <v>4</v>
      </c>
      <c r="E95" s="12">
        <v>212</v>
      </c>
      <c r="F95" s="14">
        <v>53</v>
      </c>
    </row>
    <row r="96" ht="21.95" customHeight="1">
      <c r="A96" s="15">
        <v>1998</v>
      </c>
      <c r="B96" s="11">
        <v>131</v>
      </c>
      <c r="C96" s="12">
        <v>714.7</v>
      </c>
      <c r="D96" s="13">
        <v>2</v>
      </c>
      <c r="E96" s="12">
        <v>94</v>
      </c>
      <c r="F96" s="14">
        <v>47</v>
      </c>
    </row>
    <row r="97" ht="21.95" customHeight="1">
      <c r="A97" s="15">
        <v>1999</v>
      </c>
      <c r="B97" s="11">
        <v>147</v>
      </c>
      <c r="C97" s="12">
        <v>1152.7</v>
      </c>
      <c r="D97" s="13">
        <v>6</v>
      </c>
      <c r="E97" s="12">
        <v>261.6</v>
      </c>
      <c r="F97" s="14">
        <v>43.6</v>
      </c>
    </row>
    <row r="98" ht="21.95" customHeight="1">
      <c r="A98" s="15">
        <v>2000</v>
      </c>
      <c r="B98" s="11">
        <v>103</v>
      </c>
      <c r="C98" s="12">
        <v>512.4</v>
      </c>
      <c r="D98" s="13">
        <v>0</v>
      </c>
      <c r="E98" s="12">
        <v>0</v>
      </c>
      <c r="F98" s="14"/>
    </row>
    <row r="99" ht="21.95" customHeight="1">
      <c r="A99" s="15">
        <v>2001</v>
      </c>
      <c r="B99" s="11">
        <v>96</v>
      </c>
      <c r="C99" s="12">
        <v>730</v>
      </c>
      <c r="D99" s="13">
        <v>3</v>
      </c>
      <c r="E99" s="12">
        <v>182.4</v>
      </c>
      <c r="F99" s="14">
        <v>60.8</v>
      </c>
    </row>
    <row r="100" ht="21.95" customHeight="1">
      <c r="A100" s="15">
        <v>2002</v>
      </c>
      <c r="B100" s="11">
        <v>69</v>
      </c>
      <c r="C100" s="12">
        <v>498.9</v>
      </c>
      <c r="D100" s="13">
        <v>3</v>
      </c>
      <c r="E100" s="12">
        <v>137</v>
      </c>
      <c r="F100" s="14">
        <v>45.6666666666667</v>
      </c>
    </row>
    <row r="101" ht="21.95" customHeight="1">
      <c r="A101" s="15">
        <v>2003</v>
      </c>
      <c r="B101" s="11">
        <v>84</v>
      </c>
      <c r="C101" s="12">
        <v>638.2</v>
      </c>
      <c r="D101" s="13">
        <v>1</v>
      </c>
      <c r="E101" s="12">
        <v>52.6</v>
      </c>
      <c r="F101" s="14">
        <v>52.6</v>
      </c>
    </row>
    <row r="102" ht="21.95" customHeight="1">
      <c r="A102" s="15">
        <v>2004</v>
      </c>
      <c r="B102" s="11">
        <v>83</v>
      </c>
      <c r="C102" s="12">
        <v>1083.9</v>
      </c>
      <c r="D102" s="13">
        <v>8</v>
      </c>
      <c r="E102" s="12">
        <v>499</v>
      </c>
      <c r="F102" s="14">
        <v>62.375</v>
      </c>
    </row>
    <row r="103" ht="21.95" customHeight="1">
      <c r="A103" s="15">
        <v>2005</v>
      </c>
      <c r="B103" s="11">
        <v>80</v>
      </c>
      <c r="C103" s="12">
        <v>622.8</v>
      </c>
      <c r="D103" s="13">
        <v>2</v>
      </c>
      <c r="E103" s="12">
        <v>109.8</v>
      </c>
      <c r="F103" s="14">
        <v>54.9</v>
      </c>
    </row>
    <row r="104" ht="21.95" customHeight="1">
      <c r="A104" s="15">
        <v>2006</v>
      </c>
      <c r="B104" s="11">
        <v>86</v>
      </c>
      <c r="C104" s="12">
        <v>767.8</v>
      </c>
      <c r="D104" s="13">
        <v>3</v>
      </c>
      <c r="E104" s="12">
        <v>140</v>
      </c>
      <c r="F104" s="14">
        <v>46.6666666666667</v>
      </c>
    </row>
    <row r="105" ht="21.95" customHeight="1">
      <c r="A105" s="15">
        <v>2007</v>
      </c>
      <c r="B105" s="11">
        <v>88</v>
      </c>
      <c r="C105" s="12">
        <v>635.4</v>
      </c>
      <c r="D105" s="13">
        <v>3</v>
      </c>
      <c r="E105" s="12">
        <v>157.4</v>
      </c>
      <c r="F105" s="14">
        <v>52.4666666666667</v>
      </c>
    </row>
    <row r="106" ht="21.95" customHeight="1">
      <c r="A106" s="15">
        <v>2008</v>
      </c>
      <c r="B106" s="11">
        <v>94</v>
      </c>
      <c r="C106" s="12">
        <v>871.4</v>
      </c>
      <c r="D106" s="13">
        <v>1</v>
      </c>
      <c r="E106" s="12">
        <v>142.8</v>
      </c>
      <c r="F106" s="14">
        <v>142.8</v>
      </c>
    </row>
    <row r="107" ht="21.95" customHeight="1">
      <c r="A107" s="15">
        <v>2009</v>
      </c>
      <c r="B107" s="11">
        <v>83</v>
      </c>
      <c r="C107" s="12">
        <v>792</v>
      </c>
      <c r="D107" s="13">
        <v>5</v>
      </c>
      <c r="E107" s="12">
        <v>210.4</v>
      </c>
      <c r="F107" s="14">
        <v>42.08</v>
      </c>
    </row>
    <row r="108" ht="21.95" customHeight="1">
      <c r="A108" s="15">
        <v>2010</v>
      </c>
      <c r="B108" s="11">
        <v>100</v>
      </c>
      <c r="C108" s="12">
        <v>1175.8</v>
      </c>
      <c r="D108" s="13">
        <v>5</v>
      </c>
      <c r="E108" s="12">
        <v>348.2</v>
      </c>
      <c r="F108" s="14">
        <v>69.64</v>
      </c>
    </row>
    <row r="109" ht="21.95" customHeight="1">
      <c r="A109" s="15">
        <v>2011</v>
      </c>
      <c r="B109" s="11">
        <v>86</v>
      </c>
      <c r="C109" s="12">
        <v>1013.6</v>
      </c>
      <c r="D109" s="13">
        <v>7</v>
      </c>
      <c r="E109" s="12">
        <v>382.6</v>
      </c>
      <c r="F109" s="14">
        <v>54.6571428571429</v>
      </c>
    </row>
    <row r="110" ht="21.95" customHeight="1">
      <c r="A110" s="15">
        <v>2012</v>
      </c>
      <c r="B110" s="11">
        <v>104</v>
      </c>
      <c r="C110" s="12">
        <v>900.8</v>
      </c>
      <c r="D110" s="13">
        <v>3</v>
      </c>
      <c r="E110" s="12">
        <v>243.4</v>
      </c>
      <c r="F110" s="14">
        <v>81.1333333333333</v>
      </c>
    </row>
    <row r="111" ht="21.95" customHeight="1">
      <c r="A111" s="15">
        <v>2013</v>
      </c>
      <c r="B111" s="11">
        <v>113</v>
      </c>
      <c r="C111" s="12">
        <v>1012.6</v>
      </c>
      <c r="D111" s="13">
        <v>8</v>
      </c>
      <c r="E111" s="12">
        <v>468.6</v>
      </c>
      <c r="F111" s="14">
        <v>58.575</v>
      </c>
    </row>
    <row r="112" ht="21.95" customHeight="1">
      <c r="A112" s="15">
        <v>2014</v>
      </c>
      <c r="B112" s="11">
        <v>94</v>
      </c>
      <c r="C112" s="12">
        <v>642</v>
      </c>
      <c r="D112" s="13">
        <v>2</v>
      </c>
      <c r="E112" s="12">
        <v>196</v>
      </c>
      <c r="F112" s="14">
        <v>98</v>
      </c>
    </row>
    <row r="113" ht="21.95" customHeight="1">
      <c r="A113" s="15">
        <v>2015</v>
      </c>
      <c r="B113" s="11">
        <v>121</v>
      </c>
      <c r="C113" s="12">
        <v>905.6</v>
      </c>
      <c r="D113" s="13">
        <v>6</v>
      </c>
      <c r="E113" s="12">
        <v>358.2</v>
      </c>
      <c r="F113" s="14">
        <v>59.7</v>
      </c>
    </row>
    <row r="114" ht="21.95" customHeight="1">
      <c r="A114" s="15">
        <v>2016</v>
      </c>
      <c r="B114" s="11">
        <v>114</v>
      </c>
      <c r="C114" s="12">
        <v>733</v>
      </c>
      <c r="D114" s="13">
        <v>3</v>
      </c>
      <c r="E114" s="12">
        <v>149</v>
      </c>
      <c r="F114" s="14">
        <v>49.6666666666667</v>
      </c>
    </row>
    <row r="115" ht="21.95" customHeight="1">
      <c r="A115" s="15">
        <v>2017</v>
      </c>
      <c r="B115" s="11">
        <v>115</v>
      </c>
      <c r="C115" s="12">
        <v>1221</v>
      </c>
      <c r="D115" s="13">
        <v>6</v>
      </c>
      <c r="E115" s="12">
        <v>529.6</v>
      </c>
      <c r="F115" s="14">
        <v>88.26666666666669</v>
      </c>
    </row>
    <row r="116" ht="21.95" customHeight="1">
      <c r="A116" s="15">
        <v>2018</v>
      </c>
      <c r="B116" s="11">
        <v>111</v>
      </c>
      <c r="C116" s="12">
        <v>827.6</v>
      </c>
      <c r="D116" s="13">
        <v>4</v>
      </c>
      <c r="E116" s="12">
        <v>226.2</v>
      </c>
      <c r="F116" s="14">
        <v>56.55</v>
      </c>
    </row>
    <row r="117" ht="21.95" customHeight="1">
      <c r="A117" s="15">
        <v>2019</v>
      </c>
      <c r="B117" s="11">
        <v>94</v>
      </c>
      <c r="C117" s="12">
        <v>395.4</v>
      </c>
      <c r="D117" s="13">
        <v>3</v>
      </c>
      <c r="E117" s="12">
        <v>176.8</v>
      </c>
      <c r="F117" s="14">
        <v>58.9333333333333</v>
      </c>
    </row>
    <row r="118" ht="21.95" customHeight="1">
      <c r="A118" s="15">
        <v>2020</v>
      </c>
      <c r="B118" s="11">
        <v>84</v>
      </c>
      <c r="C118" s="12">
        <v>786.4</v>
      </c>
      <c r="D118" s="13">
        <v>5</v>
      </c>
      <c r="E118" s="12">
        <v>324.4</v>
      </c>
      <c r="F118" s="14">
        <v>64.88</v>
      </c>
    </row>
    <row r="119" ht="22.75" customHeight="1">
      <c r="A119" s="16">
        <v>2021</v>
      </c>
      <c r="B119" s="17">
        <v>133</v>
      </c>
      <c r="C119" s="18">
        <v>1387.6</v>
      </c>
      <c r="D119" s="19">
        <v>8</v>
      </c>
      <c r="E119" s="18">
        <v>552.2</v>
      </c>
      <c r="F119" s="20">
        <v>69.02500000000001</v>
      </c>
    </row>
  </sheetData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119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7" width="16.3516" style="40" customWidth="1"/>
    <col min="8" max="16384" width="16.3516" style="40" customWidth="1"/>
  </cols>
  <sheetData>
    <row r="1" ht="42.35" customHeight="1">
      <c r="A1" s="2"/>
      <c r="B1" t="s" s="22">
        <v>13</v>
      </c>
      <c r="C1" t="s" s="22">
        <v>14</v>
      </c>
      <c r="D1" t="s" s="22">
        <v>15</v>
      </c>
      <c r="E1" s="23"/>
      <c r="F1" s="23"/>
      <c r="G1" s="24"/>
    </row>
    <row r="2" ht="22.15" customHeight="1">
      <c r="A2" t="s" s="5">
        <v>5</v>
      </c>
      <c r="B2" s="6">
        <f>'Rainfall tables 95th'!D2</f>
        <v>3</v>
      </c>
      <c r="C2" s="8">
        <f>'Rainfall tables 95th'!E2</f>
        <v>128.1</v>
      </c>
      <c r="D2" s="8">
        <f>'Rainfall tables 95th'!F2</f>
        <v>42.7</v>
      </c>
      <c r="E2" s="25"/>
      <c r="F2" s="25"/>
      <c r="G2" s="26"/>
    </row>
    <row r="3" ht="21.95" customHeight="1">
      <c r="A3" t="s" s="10">
        <v>6</v>
      </c>
      <c r="B3" s="11">
        <f>'Rainfall tables 95th'!D3</f>
        <v>8</v>
      </c>
      <c r="C3" s="13">
        <f>'Rainfall tables 95th'!E3</f>
        <v>383.2</v>
      </c>
      <c r="D3" s="13">
        <f>'Rainfall tables 95th'!F3</f>
        <v>47.9</v>
      </c>
      <c r="E3" s="27"/>
      <c r="F3" s="27"/>
      <c r="G3" s="28"/>
    </row>
    <row r="4" ht="21.95" customHeight="1">
      <c r="A4" t="s" s="10">
        <v>7</v>
      </c>
      <c r="B4" s="11">
        <f>'Rainfall tables 95th'!D4</f>
        <v>3</v>
      </c>
      <c r="C4" s="13">
        <f>'Rainfall tables 95th'!E4</f>
        <v>166.7</v>
      </c>
      <c r="D4" s="13">
        <f>'Rainfall tables 95th'!F4</f>
        <v>55.5666666666667</v>
      </c>
      <c r="E4" s="27"/>
      <c r="F4" s="27"/>
      <c r="G4" s="28"/>
    </row>
    <row r="5" ht="21.95" customHeight="1">
      <c r="A5" t="s" s="10">
        <v>8</v>
      </c>
      <c r="B5" s="11">
        <f>'Rainfall tables 95th'!D5</f>
        <v>2</v>
      </c>
      <c r="C5" s="13">
        <f>'Rainfall tables 95th'!E5</f>
        <v>104.4</v>
      </c>
      <c r="D5" s="13">
        <f>'Rainfall tables 95th'!F5</f>
        <v>52.2</v>
      </c>
      <c r="E5" s="27"/>
      <c r="F5" s="27"/>
      <c r="G5" s="28"/>
    </row>
    <row r="6" ht="21.95" customHeight="1">
      <c r="A6" t="s" s="10">
        <v>9</v>
      </c>
      <c r="B6" s="11">
        <f>'Rainfall tables 95th'!D6</f>
        <v>3</v>
      </c>
      <c r="C6" s="13">
        <f>'Rainfall tables 95th'!E6</f>
        <v>273.3</v>
      </c>
      <c r="D6" s="13">
        <f>'Rainfall tables 95th'!F6</f>
        <v>91.09999999999999</v>
      </c>
      <c r="E6" s="27"/>
      <c r="F6" s="27"/>
      <c r="G6" s="28"/>
    </row>
    <row r="7" ht="21.95" customHeight="1">
      <c r="A7" t="s" s="10">
        <v>10</v>
      </c>
      <c r="B7" s="11">
        <f>'Rainfall tables 95th'!D7</f>
        <v>2</v>
      </c>
      <c r="C7" s="13">
        <f>'Rainfall tables 95th'!E7</f>
        <v>94.8</v>
      </c>
      <c r="D7" s="13">
        <f>'Rainfall tables 95th'!F7</f>
        <v>47.4</v>
      </c>
      <c r="E7" s="27"/>
      <c r="F7" s="27"/>
      <c r="G7" s="28"/>
    </row>
    <row r="8" ht="21.95" customHeight="1">
      <c r="A8" s="15">
        <v>1910</v>
      </c>
      <c r="B8" s="11">
        <f>'Rainfall tables 95th'!D8</f>
        <v>4</v>
      </c>
      <c r="C8" s="13">
        <f>'Rainfall tables 95th'!E8</f>
        <v>313.2</v>
      </c>
      <c r="D8" s="13">
        <f>'Rainfall tables 95th'!F8</f>
        <v>78.3</v>
      </c>
      <c r="E8" s="27"/>
      <c r="F8" s="27"/>
      <c r="G8" s="28"/>
    </row>
    <row r="9" ht="21.95" customHeight="1">
      <c r="A9" s="15">
        <v>1911</v>
      </c>
      <c r="B9" s="11">
        <f>'Rainfall tables 95th'!D9</f>
        <v>2</v>
      </c>
      <c r="C9" s="13">
        <f>'Rainfall tables 95th'!E9</f>
        <v>122.9</v>
      </c>
      <c r="D9" s="13">
        <f>'Rainfall tables 95th'!F9</f>
        <v>61.45</v>
      </c>
      <c r="E9" s="27"/>
      <c r="F9" s="27"/>
      <c r="G9" s="28"/>
    </row>
    <row r="10" ht="21.95" customHeight="1">
      <c r="A10" s="15">
        <v>1912</v>
      </c>
      <c r="B10" s="11">
        <f>'Rainfall tables 95th'!D10</f>
        <v>3</v>
      </c>
      <c r="C10" s="13">
        <f>'Rainfall tables 95th'!E10</f>
        <v>209.8</v>
      </c>
      <c r="D10" s="13">
        <f>'Rainfall tables 95th'!F10</f>
        <v>69.93333333333329</v>
      </c>
      <c r="E10" s="27"/>
      <c r="F10" s="27"/>
      <c r="G10" s="28"/>
    </row>
    <row r="11" ht="21.95" customHeight="1">
      <c r="A11" s="15">
        <v>1913</v>
      </c>
      <c r="B11" s="11">
        <f>'Rainfall tables 95th'!D11</f>
        <v>4</v>
      </c>
      <c r="C11" s="13">
        <f>'Rainfall tables 95th'!E11</f>
        <v>190.2</v>
      </c>
      <c r="D11" s="13">
        <f>'Rainfall tables 95th'!F11</f>
        <v>47.55</v>
      </c>
      <c r="E11" s="27"/>
      <c r="F11" s="27"/>
      <c r="G11" s="28"/>
    </row>
    <row r="12" ht="21.95" customHeight="1">
      <c r="A12" s="15">
        <v>1914</v>
      </c>
      <c r="B12" s="11">
        <f>'Rainfall tables 95th'!D12</f>
        <v>4</v>
      </c>
      <c r="C12" s="13">
        <f>'Rainfall tables 95th'!E12</f>
        <v>159.7</v>
      </c>
      <c r="D12" s="13">
        <f>'Rainfall tables 95th'!F12</f>
        <v>39.925</v>
      </c>
      <c r="E12" s="27"/>
      <c r="F12" s="27"/>
      <c r="G12" s="28"/>
    </row>
    <row r="13" ht="21.95" customHeight="1">
      <c r="A13" s="15">
        <v>1915</v>
      </c>
      <c r="B13" s="11">
        <f>'Rainfall tables 95th'!D13</f>
        <v>3</v>
      </c>
      <c r="C13" s="13">
        <f>'Rainfall tables 95th'!E13</f>
        <v>160.5</v>
      </c>
      <c r="D13" s="13">
        <f>'Rainfall tables 95th'!F13</f>
        <v>53.5</v>
      </c>
      <c r="E13" s="27"/>
      <c r="F13" s="27"/>
      <c r="G13" s="28"/>
    </row>
    <row r="14" ht="21.95" customHeight="1">
      <c r="A14" s="15">
        <v>1916</v>
      </c>
      <c r="B14" s="11">
        <f>'Rainfall tables 95th'!D14</f>
        <v>7</v>
      </c>
      <c r="C14" s="13">
        <f>'Rainfall tables 95th'!E14</f>
        <v>388.6</v>
      </c>
      <c r="D14" s="13">
        <f>'Rainfall tables 95th'!F14</f>
        <v>55.5142857142857</v>
      </c>
      <c r="E14" s="27"/>
      <c r="F14" s="27"/>
      <c r="G14" s="28"/>
    </row>
    <row r="15" ht="21.95" customHeight="1">
      <c r="A15" s="15">
        <v>1917</v>
      </c>
      <c r="B15" s="11">
        <f>'Rainfall tables 95th'!D15</f>
        <v>5</v>
      </c>
      <c r="C15" s="13">
        <f>'Rainfall tables 95th'!E15</f>
        <v>295.6</v>
      </c>
      <c r="D15" s="13">
        <f>'Rainfall tables 95th'!F15</f>
        <v>59.12</v>
      </c>
      <c r="E15" s="27"/>
      <c r="F15" s="27"/>
      <c r="G15" s="28"/>
    </row>
    <row r="16" ht="21.95" customHeight="1">
      <c r="A16" s="15">
        <v>1918</v>
      </c>
      <c r="B16" s="11">
        <f>'Rainfall tables 95th'!D16</f>
        <v>1</v>
      </c>
      <c r="C16" s="13">
        <f>'Rainfall tables 95th'!E16</f>
        <v>38.1</v>
      </c>
      <c r="D16" s="13">
        <f>'Rainfall tables 95th'!F16</f>
        <v>38.1</v>
      </c>
      <c r="E16" s="27"/>
      <c r="F16" s="27"/>
      <c r="G16" s="28"/>
    </row>
    <row r="17" ht="21.95" customHeight="1">
      <c r="A17" s="15">
        <v>1919</v>
      </c>
      <c r="B17" s="11">
        <f>'Rainfall tables 95th'!D17</f>
        <v>1</v>
      </c>
      <c r="C17" s="13">
        <f>'Rainfall tables 95th'!E17</f>
        <v>57.4</v>
      </c>
      <c r="D17" s="13">
        <f>'Rainfall tables 95th'!F17</f>
        <v>57.4</v>
      </c>
      <c r="E17" s="27"/>
      <c r="F17" s="27"/>
      <c r="G17" s="28"/>
    </row>
    <row r="18" ht="21.95" customHeight="1">
      <c r="A18" s="15">
        <v>1920</v>
      </c>
      <c r="B18" s="11">
        <f>'Rainfall tables 95th'!D18</f>
        <v>4</v>
      </c>
      <c r="C18" s="13">
        <f>'Rainfall tables 95th'!E18</f>
        <v>235.7</v>
      </c>
      <c r="D18" s="13">
        <f>'Rainfall tables 95th'!F18</f>
        <v>58.925</v>
      </c>
      <c r="E18" s="27"/>
      <c r="F18" s="27"/>
      <c r="G18" s="28"/>
    </row>
    <row r="19" ht="21.95" customHeight="1">
      <c r="A19" s="15">
        <v>1921</v>
      </c>
      <c r="B19" s="11">
        <f>'Rainfall tables 95th'!D19</f>
        <v>5</v>
      </c>
      <c r="C19" s="13">
        <f>'Rainfall tables 95th'!E19</f>
        <v>435.4</v>
      </c>
      <c r="D19" s="13">
        <f>'Rainfall tables 95th'!F19</f>
        <v>87.08</v>
      </c>
      <c r="E19" s="27"/>
      <c r="F19" s="27"/>
      <c r="G19" s="28"/>
    </row>
    <row r="20" ht="21.95" customHeight="1">
      <c r="A20" s="15">
        <v>1922</v>
      </c>
      <c r="B20" s="11">
        <f>'Rainfall tables 95th'!D20</f>
        <v>2</v>
      </c>
      <c r="C20" s="13">
        <f>'Rainfall tables 95th'!E20</f>
        <v>104.9</v>
      </c>
      <c r="D20" s="13">
        <f>'Rainfall tables 95th'!F20</f>
        <v>52.45</v>
      </c>
      <c r="E20" s="27"/>
      <c r="F20" s="27"/>
      <c r="G20" s="28"/>
    </row>
    <row r="21" ht="21.95" customHeight="1">
      <c r="A21" s="15">
        <v>1923</v>
      </c>
      <c r="B21" s="11">
        <f>'Rainfall tables 95th'!D21</f>
        <v>2</v>
      </c>
      <c r="C21" s="13">
        <f>'Rainfall tables 95th'!E21</f>
        <v>121.4</v>
      </c>
      <c r="D21" s="13">
        <f>'Rainfall tables 95th'!F21</f>
        <v>60.7</v>
      </c>
      <c r="E21" s="27"/>
      <c r="F21" s="27"/>
      <c r="G21" s="28"/>
    </row>
    <row r="22" ht="21.95" customHeight="1">
      <c r="A22" s="15">
        <v>1924</v>
      </c>
      <c r="B22" s="11">
        <f>'Rainfall tables 95th'!D22</f>
        <v>2</v>
      </c>
      <c r="C22" s="13">
        <f>'Rainfall tables 95th'!E22</f>
        <v>96.2</v>
      </c>
      <c r="D22" s="13">
        <f>'Rainfall tables 95th'!F22</f>
        <v>48.1</v>
      </c>
      <c r="E22" s="27"/>
      <c r="F22" s="27"/>
      <c r="G22" s="28"/>
    </row>
    <row r="23" ht="21.95" customHeight="1">
      <c r="A23" s="15">
        <v>1925</v>
      </c>
      <c r="B23" s="11">
        <f>'Rainfall tables 95th'!D23</f>
        <v>3</v>
      </c>
      <c r="C23" s="13">
        <f>'Rainfall tables 95th'!E23</f>
        <v>151.4</v>
      </c>
      <c r="D23" s="13">
        <f>'Rainfall tables 95th'!F23</f>
        <v>50.4666666666667</v>
      </c>
      <c r="E23" s="27"/>
      <c r="F23" s="27"/>
      <c r="G23" s="28"/>
    </row>
    <row r="24" ht="21.95" customHeight="1">
      <c r="A24" s="15">
        <v>1926</v>
      </c>
      <c r="B24" s="11">
        <f>'Rainfall tables 95th'!D24</f>
        <v>2</v>
      </c>
      <c r="C24" s="13">
        <f>'Rainfall tables 95th'!E24</f>
        <v>87.09999999999999</v>
      </c>
      <c r="D24" s="13">
        <f>'Rainfall tables 95th'!F24</f>
        <v>43.55</v>
      </c>
      <c r="E24" s="27"/>
      <c r="F24" s="27"/>
      <c r="G24" s="28"/>
    </row>
    <row r="25" ht="21.95" customHeight="1">
      <c r="A25" s="15">
        <v>1927</v>
      </c>
      <c r="B25" s="11">
        <f>'Rainfall tables 95th'!D25</f>
        <v>7</v>
      </c>
      <c r="C25" s="13">
        <f>'Rainfall tables 95th'!E25</f>
        <v>427.1</v>
      </c>
      <c r="D25" s="13">
        <f>'Rainfall tables 95th'!F25</f>
        <v>61.0142857142857</v>
      </c>
      <c r="E25" s="27"/>
      <c r="F25" s="27"/>
      <c r="G25" s="28"/>
    </row>
    <row r="26" ht="21.95" customHeight="1">
      <c r="A26" s="15">
        <v>1928</v>
      </c>
      <c r="B26" s="11">
        <f>'Rainfall tables 95th'!D26</f>
        <v>7</v>
      </c>
      <c r="C26" s="13">
        <f>'Rainfall tables 95th'!E26</f>
        <v>450.6</v>
      </c>
      <c r="D26" s="13">
        <f>'Rainfall tables 95th'!F26</f>
        <v>64.37142857142859</v>
      </c>
      <c r="E26" s="27"/>
      <c r="F26" s="27"/>
      <c r="G26" s="28"/>
    </row>
    <row r="27" ht="21.95" customHeight="1">
      <c r="A27" s="15">
        <v>1929</v>
      </c>
      <c r="B27" s="11">
        <f>'Rainfall tables 95th'!D27</f>
        <v>7</v>
      </c>
      <c r="C27" s="13">
        <f>'Rainfall tables 95th'!E27</f>
        <v>467.8</v>
      </c>
      <c r="D27" s="13">
        <f>'Rainfall tables 95th'!F27</f>
        <v>66.82857142857139</v>
      </c>
      <c r="E27" s="27"/>
      <c r="F27" s="27"/>
      <c r="G27" s="28"/>
    </row>
    <row r="28" ht="21.95" customHeight="1">
      <c r="A28" s="15">
        <v>1930</v>
      </c>
      <c r="B28" s="11">
        <f>'Rainfall tables 95th'!D28</f>
        <v>10</v>
      </c>
      <c r="C28" s="13">
        <f>'Rainfall tables 95th'!E28</f>
        <v>636.8</v>
      </c>
      <c r="D28" s="13">
        <f>'Rainfall tables 95th'!F28</f>
        <v>63.68</v>
      </c>
      <c r="E28" s="27"/>
      <c r="F28" s="27"/>
      <c r="G28" s="28"/>
    </row>
    <row r="29" ht="21.95" customHeight="1">
      <c r="A29" s="15">
        <v>1931</v>
      </c>
      <c r="B29" s="11">
        <f>'Rainfall tables 95th'!D29</f>
        <v>5</v>
      </c>
      <c r="C29" s="13">
        <f>'Rainfall tables 95th'!E29</f>
        <v>340.3</v>
      </c>
      <c r="D29" s="13">
        <f>'Rainfall tables 95th'!F29</f>
        <v>68.06</v>
      </c>
      <c r="E29" s="27"/>
      <c r="F29" s="27"/>
      <c r="G29" s="28"/>
    </row>
    <row r="30" ht="21.95" customHeight="1">
      <c r="A30" s="15">
        <v>1932</v>
      </c>
      <c r="B30" s="11">
        <f>'Rainfall tables 95th'!D30</f>
        <v>2</v>
      </c>
      <c r="C30" s="13">
        <f>'Rainfall tables 95th'!E30</f>
        <v>93.7</v>
      </c>
      <c r="D30" s="13">
        <f>'Rainfall tables 95th'!F30</f>
        <v>46.85</v>
      </c>
      <c r="E30" s="27"/>
      <c r="F30" s="27"/>
      <c r="G30" s="28"/>
    </row>
    <row r="31" ht="21.95" customHeight="1">
      <c r="A31" s="15">
        <v>1933</v>
      </c>
      <c r="B31" s="11">
        <f>'Rainfall tables 95th'!D31</f>
        <v>6</v>
      </c>
      <c r="C31" s="13">
        <f>'Rainfall tables 95th'!E31</f>
        <v>363</v>
      </c>
      <c r="D31" s="13">
        <f>'Rainfall tables 95th'!F31</f>
        <v>60.5</v>
      </c>
      <c r="E31" s="27"/>
      <c r="F31" s="27"/>
      <c r="G31" s="28"/>
    </row>
    <row r="32" ht="21.95" customHeight="1">
      <c r="A32" s="15">
        <v>1934</v>
      </c>
      <c r="B32" s="11">
        <f>'Rainfall tables 95th'!D32</f>
        <v>5</v>
      </c>
      <c r="C32" s="13">
        <f>'Rainfall tables 95th'!E32</f>
        <v>325.7</v>
      </c>
      <c r="D32" s="13">
        <f>'Rainfall tables 95th'!F32</f>
        <v>65.14</v>
      </c>
      <c r="E32" s="27"/>
      <c r="F32" s="27"/>
      <c r="G32" s="28"/>
    </row>
    <row r="33" ht="21.95" customHeight="1">
      <c r="A33" s="15">
        <v>1935</v>
      </c>
      <c r="B33" s="11">
        <f>'Rainfall tables 95th'!D33</f>
        <v>5</v>
      </c>
      <c r="C33" s="13">
        <f>'Rainfall tables 95th'!E33</f>
        <v>295.4</v>
      </c>
      <c r="D33" s="13">
        <f>'Rainfall tables 95th'!F33</f>
        <v>59.08</v>
      </c>
      <c r="E33" s="27"/>
      <c r="F33" s="27"/>
      <c r="G33" s="28"/>
    </row>
    <row r="34" ht="21.95" customHeight="1">
      <c r="A34" s="15">
        <v>1936</v>
      </c>
      <c r="B34" s="11">
        <f>'Rainfall tables 95th'!D34</f>
        <v>2</v>
      </c>
      <c r="C34" s="13">
        <f>'Rainfall tables 95th'!E34</f>
        <v>114.5</v>
      </c>
      <c r="D34" s="13">
        <f>'Rainfall tables 95th'!F34</f>
        <v>57.25</v>
      </c>
      <c r="E34" s="27"/>
      <c r="F34" s="27"/>
      <c r="G34" s="28"/>
    </row>
    <row r="35" ht="21.95" customHeight="1">
      <c r="A35" s="15">
        <v>1937</v>
      </c>
      <c r="B35" s="11">
        <f>'Rainfall tables 95th'!D35</f>
        <v>3</v>
      </c>
      <c r="C35" s="13">
        <f>'Rainfall tables 95th'!E35</f>
        <v>149.3</v>
      </c>
      <c r="D35" s="13">
        <f>'Rainfall tables 95th'!F35</f>
        <v>49.7666666666667</v>
      </c>
      <c r="E35" s="27"/>
      <c r="F35" s="27"/>
      <c r="G35" s="28"/>
    </row>
    <row r="36" ht="21.95" customHeight="1">
      <c r="A36" s="15">
        <v>1938</v>
      </c>
      <c r="B36" s="11">
        <f>'Rainfall tables 95th'!D36</f>
        <v>4</v>
      </c>
      <c r="C36" s="13">
        <f>'Rainfall tables 95th'!E36</f>
        <v>269.2</v>
      </c>
      <c r="D36" s="13">
        <f>'Rainfall tables 95th'!F36</f>
        <v>67.3</v>
      </c>
      <c r="E36" s="27"/>
      <c r="F36" s="27"/>
      <c r="G36" s="28"/>
    </row>
    <row r="37" ht="21.95" customHeight="1">
      <c r="A37" s="15">
        <v>1939</v>
      </c>
      <c r="B37" s="11">
        <f>'Rainfall tables 95th'!D37</f>
        <v>5</v>
      </c>
      <c r="C37" s="13">
        <f>'Rainfall tables 95th'!E37</f>
        <v>283.9</v>
      </c>
      <c r="D37" s="13">
        <f>'Rainfall tables 95th'!F37</f>
        <v>56.78</v>
      </c>
      <c r="E37" s="27"/>
      <c r="F37" s="27"/>
      <c r="G37" s="28"/>
    </row>
    <row r="38" ht="21.95" customHeight="1">
      <c r="A38" s="15">
        <v>1940</v>
      </c>
      <c r="B38" s="11">
        <f>'Rainfall tables 95th'!D38</f>
        <v>5</v>
      </c>
      <c r="C38" s="13">
        <f>'Rainfall tables 95th'!E38</f>
        <v>248.2</v>
      </c>
      <c r="D38" s="13">
        <f>'Rainfall tables 95th'!F38</f>
        <v>49.64</v>
      </c>
      <c r="E38" s="27"/>
      <c r="F38" s="27"/>
      <c r="G38" s="28"/>
    </row>
    <row r="39" ht="21.95" customHeight="1">
      <c r="A39" s="15">
        <v>1941</v>
      </c>
      <c r="B39" s="11">
        <f>'Rainfall tables 95th'!D39</f>
        <v>5</v>
      </c>
      <c r="C39" s="13">
        <f>'Rainfall tables 95th'!E39</f>
        <v>256.3</v>
      </c>
      <c r="D39" s="13">
        <f>'Rainfall tables 95th'!F39</f>
        <v>51.26</v>
      </c>
      <c r="E39" s="27"/>
      <c r="F39" s="27"/>
      <c r="G39" s="28"/>
    </row>
    <row r="40" ht="21.95" customHeight="1">
      <c r="A40" s="15">
        <v>1942</v>
      </c>
      <c r="B40" s="11">
        <f>'Rainfall tables 95th'!D40</f>
        <v>10</v>
      </c>
      <c r="C40" s="13">
        <f>'Rainfall tables 95th'!E40</f>
        <v>548.8</v>
      </c>
      <c r="D40" s="13">
        <f>'Rainfall tables 95th'!F40</f>
        <v>54.88</v>
      </c>
      <c r="E40" s="27"/>
      <c r="F40" s="27"/>
      <c r="G40" s="28"/>
    </row>
    <row r="41" ht="21.95" customHeight="1">
      <c r="A41" s="15">
        <v>1943</v>
      </c>
      <c r="B41" s="11">
        <f>'Rainfall tables 95th'!D41</f>
        <v>4</v>
      </c>
      <c r="C41" s="13">
        <f>'Rainfall tables 95th'!E41</f>
        <v>169.4</v>
      </c>
      <c r="D41" s="13">
        <f>'Rainfall tables 95th'!F41</f>
        <v>42.35</v>
      </c>
      <c r="E41" s="27"/>
      <c r="F41" s="27"/>
      <c r="G41" s="28"/>
    </row>
    <row r="42" ht="21.95" customHeight="1">
      <c r="A42" s="15">
        <v>1944</v>
      </c>
      <c r="B42" s="11">
        <f>'Rainfall tables 95th'!D42</f>
        <v>4</v>
      </c>
      <c r="C42" s="13">
        <f>'Rainfall tables 95th'!E42</f>
        <v>179.9</v>
      </c>
      <c r="D42" s="13">
        <f>'Rainfall tables 95th'!F42</f>
        <v>44.975</v>
      </c>
      <c r="E42" s="27"/>
      <c r="F42" s="27"/>
      <c r="G42" s="28"/>
    </row>
    <row r="43" ht="21.95" customHeight="1">
      <c r="A43" s="15">
        <v>1945</v>
      </c>
      <c r="B43" s="11">
        <f>'Rainfall tables 95th'!D43</f>
        <v>6</v>
      </c>
      <c r="C43" s="13">
        <f>'Rainfall tables 95th'!E43</f>
        <v>443.3</v>
      </c>
      <c r="D43" s="13">
        <f>'Rainfall tables 95th'!F43</f>
        <v>73.8833333333333</v>
      </c>
      <c r="E43" s="27"/>
      <c r="F43" s="27"/>
      <c r="G43" s="28"/>
    </row>
    <row r="44" ht="21.95" customHeight="1">
      <c r="A44" s="15">
        <v>1946</v>
      </c>
      <c r="B44" s="11">
        <f>'Rainfall tables 95th'!D44</f>
        <v>9</v>
      </c>
      <c r="C44" s="13">
        <f>'Rainfall tables 95th'!E44</f>
        <v>579.6</v>
      </c>
      <c r="D44" s="13">
        <f>'Rainfall tables 95th'!F44</f>
        <v>64.40000000000001</v>
      </c>
      <c r="E44" s="27"/>
      <c r="F44" s="27"/>
      <c r="G44" s="28"/>
    </row>
    <row r="45" ht="21.95" customHeight="1">
      <c r="A45" s="15">
        <v>1947</v>
      </c>
      <c r="B45" s="11">
        <f>'Rainfall tables 95th'!D45</f>
        <v>10</v>
      </c>
      <c r="C45" s="13">
        <f>'Rainfall tables 95th'!E45</f>
        <v>770.9</v>
      </c>
      <c r="D45" s="13">
        <f>'Rainfall tables 95th'!F45</f>
        <v>77.09</v>
      </c>
      <c r="E45" s="27"/>
      <c r="F45" s="27"/>
      <c r="G45" s="28"/>
    </row>
    <row r="46" ht="21.95" customHeight="1">
      <c r="A46" s="15">
        <v>1948</v>
      </c>
      <c r="B46" s="11">
        <f>'Rainfall tables 95th'!D46</f>
        <v>5</v>
      </c>
      <c r="C46" s="13">
        <f>'Rainfall tables 95th'!E46</f>
        <v>386.8</v>
      </c>
      <c r="D46" s="13">
        <f>'Rainfall tables 95th'!F46</f>
        <v>77.36</v>
      </c>
      <c r="E46" s="27"/>
      <c r="F46" s="27"/>
      <c r="G46" s="28"/>
    </row>
    <row r="47" ht="21.95" customHeight="1">
      <c r="A47" s="15">
        <v>1949</v>
      </c>
      <c r="B47" s="11">
        <f>'Rainfall tables 95th'!D47</f>
        <v>7</v>
      </c>
      <c r="C47" s="13">
        <f>'Rainfall tables 95th'!E47</f>
        <v>529.5</v>
      </c>
      <c r="D47" s="13">
        <f>'Rainfall tables 95th'!F47</f>
        <v>75.6428571428571</v>
      </c>
      <c r="E47" s="27"/>
      <c r="F47" s="27"/>
      <c r="G47" s="28"/>
    </row>
    <row r="48" ht="21.95" customHeight="1">
      <c r="A48" s="15">
        <v>1950</v>
      </c>
      <c r="B48" s="11">
        <f>'Rainfall tables 95th'!D48</f>
        <v>10</v>
      </c>
      <c r="C48" s="13">
        <f>'Rainfall tables 95th'!E48</f>
        <v>491.4</v>
      </c>
      <c r="D48" s="13">
        <f>'Rainfall tables 95th'!F48</f>
        <v>49.14</v>
      </c>
      <c r="E48" s="27"/>
      <c r="F48" s="27"/>
      <c r="G48" s="28"/>
    </row>
    <row r="49" ht="21.95" customHeight="1">
      <c r="A49" s="15">
        <v>1951</v>
      </c>
      <c r="B49" s="11">
        <f>'Rainfall tables 95th'!D49</f>
        <v>7</v>
      </c>
      <c r="C49" s="13">
        <f>'Rainfall tables 95th'!E49</f>
        <v>375.6</v>
      </c>
      <c r="D49" s="13">
        <f>'Rainfall tables 95th'!F49</f>
        <v>53.6571428571429</v>
      </c>
      <c r="E49" s="27"/>
      <c r="F49" s="27"/>
      <c r="G49" s="28"/>
    </row>
    <row r="50" ht="21.95" customHeight="1">
      <c r="A50" s="15">
        <v>1952</v>
      </c>
      <c r="B50" s="11">
        <f>'Rainfall tables 95th'!D50</f>
        <v>3</v>
      </c>
      <c r="C50" s="13">
        <f>'Rainfall tables 95th'!E50</f>
        <v>166.4</v>
      </c>
      <c r="D50" s="13">
        <f>'Rainfall tables 95th'!F50</f>
        <v>55.4666666666667</v>
      </c>
      <c r="E50" s="27"/>
      <c r="F50" s="27"/>
      <c r="G50" s="28"/>
    </row>
    <row r="51" ht="21.95" customHeight="1">
      <c r="A51" s="15">
        <v>1953</v>
      </c>
      <c r="B51" s="11">
        <f>'Rainfall tables 95th'!D51</f>
        <v>5</v>
      </c>
      <c r="C51" s="13">
        <f>'Rainfall tables 95th'!E51</f>
        <v>405.1</v>
      </c>
      <c r="D51" s="13">
        <f>'Rainfall tables 95th'!F51</f>
        <v>81.02</v>
      </c>
      <c r="E51" s="27"/>
      <c r="F51" s="27"/>
      <c r="G51" s="28"/>
    </row>
    <row r="52" ht="21.95" customHeight="1">
      <c r="A52" s="15">
        <v>1954</v>
      </c>
      <c r="B52" s="11">
        <f>'Rainfall tables 95th'!D52</f>
        <v>10</v>
      </c>
      <c r="C52" s="13">
        <f>'Rainfall tables 95th'!E52</f>
        <v>710.3</v>
      </c>
      <c r="D52" s="13">
        <f>'Rainfall tables 95th'!F52</f>
        <v>71.03</v>
      </c>
      <c r="E52" s="27"/>
      <c r="F52" s="27"/>
      <c r="G52" s="28"/>
    </row>
    <row r="53" ht="21.95" customHeight="1">
      <c r="A53" s="15">
        <v>1955</v>
      </c>
      <c r="B53" s="11">
        <f>'Rainfall tables 95th'!D53</f>
        <v>6</v>
      </c>
      <c r="C53" s="13">
        <f>'Rainfall tables 95th'!E53</f>
        <v>455.2</v>
      </c>
      <c r="D53" s="13">
        <f>'Rainfall tables 95th'!F53</f>
        <v>75.8666666666667</v>
      </c>
      <c r="E53" s="27"/>
      <c r="F53" s="27"/>
      <c r="G53" s="28"/>
    </row>
    <row r="54" ht="21.95" customHeight="1">
      <c r="A54" s="15">
        <v>1956</v>
      </c>
      <c r="B54" s="11">
        <f>'Rainfall tables 95th'!D54</f>
        <v>7</v>
      </c>
      <c r="C54" s="13">
        <f>'Rainfall tables 95th'!E54</f>
        <v>458.7</v>
      </c>
      <c r="D54" s="13">
        <f>'Rainfall tables 95th'!F54</f>
        <v>65.5285714285714</v>
      </c>
      <c r="E54" s="27"/>
      <c r="F54" s="27"/>
      <c r="G54" s="28"/>
    </row>
    <row r="55" ht="21.95" customHeight="1">
      <c r="A55" s="15">
        <v>1957</v>
      </c>
      <c r="B55" s="11">
        <f>'Rainfall tables 95th'!D55</f>
        <v>1</v>
      </c>
      <c r="C55" s="13">
        <f>'Rainfall tables 95th'!E55</f>
        <v>46.2</v>
      </c>
      <c r="D55" s="13">
        <f>'Rainfall tables 95th'!F55</f>
        <v>46.2</v>
      </c>
      <c r="E55" s="27"/>
      <c r="F55" s="27"/>
      <c r="G55" s="28"/>
    </row>
    <row r="56" ht="21.95" customHeight="1">
      <c r="A56" s="15">
        <v>1958</v>
      </c>
      <c r="B56" s="11">
        <f>'Rainfall tables 95th'!D56</f>
        <v>7</v>
      </c>
      <c r="C56" s="13">
        <f>'Rainfall tables 95th'!E56</f>
        <v>340.3</v>
      </c>
      <c r="D56" s="13">
        <f>'Rainfall tables 95th'!F56</f>
        <v>48.6142857142857</v>
      </c>
      <c r="E56" s="27"/>
      <c r="F56" s="27"/>
      <c r="G56" s="28"/>
    </row>
    <row r="57" ht="21.95" customHeight="1">
      <c r="A57" s="15">
        <v>1959</v>
      </c>
      <c r="B57" s="11">
        <f>'Rainfall tables 95th'!D57</f>
        <v>6</v>
      </c>
      <c r="C57" s="13">
        <f>'Rainfall tables 95th'!E57</f>
        <v>319</v>
      </c>
      <c r="D57" s="13">
        <f>'Rainfall tables 95th'!F57</f>
        <v>53.1666666666667</v>
      </c>
      <c r="E57" s="27"/>
      <c r="F57" s="27"/>
      <c r="G57" s="28"/>
    </row>
    <row r="58" ht="21.95" customHeight="1">
      <c r="A58" s="15">
        <v>1960</v>
      </c>
      <c r="B58" s="11">
        <f>'Rainfall tables 95th'!D58</f>
        <v>2</v>
      </c>
      <c r="C58" s="13">
        <f>'Rainfall tables 95th'!E58</f>
        <v>102.2</v>
      </c>
      <c r="D58" s="13">
        <f>'Rainfall tables 95th'!F58</f>
        <v>51.1</v>
      </c>
      <c r="E58" s="27"/>
      <c r="F58" s="27"/>
      <c r="G58" s="28"/>
    </row>
    <row r="59" ht="21.95" customHeight="1">
      <c r="A59" s="15">
        <v>1961</v>
      </c>
      <c r="B59" s="11">
        <f>'Rainfall tables 95th'!D59</f>
        <v>8</v>
      </c>
      <c r="C59" s="13">
        <f>'Rainfall tables 95th'!E59</f>
        <v>474</v>
      </c>
      <c r="D59" s="13">
        <f>'Rainfall tables 95th'!F59</f>
        <v>59.25</v>
      </c>
      <c r="E59" s="27"/>
      <c r="F59" s="27"/>
      <c r="G59" s="28"/>
    </row>
    <row r="60" ht="21.95" customHeight="1">
      <c r="A60" s="15">
        <v>1962</v>
      </c>
      <c r="B60" s="11">
        <f>'Rainfall tables 95th'!D60</f>
        <v>4</v>
      </c>
      <c r="C60" s="13">
        <f>'Rainfall tables 95th'!E60</f>
        <v>228.9</v>
      </c>
      <c r="D60" s="13">
        <f>'Rainfall tables 95th'!F60</f>
        <v>57.225</v>
      </c>
      <c r="E60" s="27"/>
      <c r="F60" s="27"/>
      <c r="G60" s="28"/>
    </row>
    <row r="61" ht="21.95" customHeight="1">
      <c r="A61" s="15">
        <v>1963</v>
      </c>
      <c r="B61" s="11">
        <f>'Rainfall tables 95th'!D61</f>
        <v>7</v>
      </c>
      <c r="C61" s="13">
        <f>'Rainfall tables 95th'!E61</f>
        <v>500.1</v>
      </c>
      <c r="D61" s="13">
        <f>'Rainfall tables 95th'!F61</f>
        <v>71.44285714285709</v>
      </c>
      <c r="E61" s="27"/>
      <c r="F61" s="27"/>
      <c r="G61" s="28"/>
    </row>
    <row r="62" ht="21.95" customHeight="1">
      <c r="A62" s="15">
        <v>1964</v>
      </c>
      <c r="B62" s="11">
        <f>'Rainfall tables 95th'!D62</f>
        <v>6</v>
      </c>
      <c r="C62" s="13">
        <f>'Rainfall tables 95th'!E62</f>
        <v>300.4</v>
      </c>
      <c r="D62" s="13">
        <f>'Rainfall tables 95th'!F62</f>
        <v>50.0666666666667</v>
      </c>
      <c r="E62" s="27"/>
      <c r="F62" s="27"/>
      <c r="G62" s="28"/>
    </row>
    <row r="63" ht="21.95" customHeight="1">
      <c r="A63" s="15">
        <v>1965</v>
      </c>
      <c r="B63" s="11">
        <f>'Rainfall tables 95th'!D63</f>
        <v>2</v>
      </c>
      <c r="C63" s="13">
        <f>'Rainfall tables 95th'!E63</f>
        <v>194</v>
      </c>
      <c r="D63" s="13">
        <f>'Rainfall tables 95th'!F63</f>
        <v>97</v>
      </c>
      <c r="E63" s="27"/>
      <c r="F63" s="27"/>
      <c r="G63" s="28"/>
    </row>
    <row r="64" ht="21.95" customHeight="1">
      <c r="A64" s="15">
        <v>1966</v>
      </c>
      <c r="B64" s="11">
        <f>'Rainfall tables 95th'!D64</f>
        <v>4</v>
      </c>
      <c r="C64" s="13">
        <f>'Rainfall tables 95th'!E64</f>
        <v>316.5</v>
      </c>
      <c r="D64" s="13">
        <f>'Rainfall tables 95th'!F64</f>
        <v>79.125</v>
      </c>
      <c r="E64" s="27"/>
      <c r="F64" s="27"/>
      <c r="G64" s="28"/>
    </row>
    <row r="65" ht="21.95" customHeight="1">
      <c r="A65" s="15">
        <v>1967</v>
      </c>
      <c r="B65" s="11">
        <f>'Rainfall tables 95th'!D65</f>
        <v>6</v>
      </c>
      <c r="C65" s="13">
        <f>'Rainfall tables 95th'!E65</f>
        <v>458.8</v>
      </c>
      <c r="D65" s="13">
        <f>'Rainfall tables 95th'!F65</f>
        <v>76.4666666666667</v>
      </c>
      <c r="E65" s="27"/>
      <c r="F65" s="27"/>
      <c r="G65" s="28"/>
    </row>
    <row r="66" ht="21.95" customHeight="1">
      <c r="A66" s="15">
        <v>1968</v>
      </c>
      <c r="B66" s="11">
        <f>'Rainfall tables 95th'!D66</f>
        <v>4</v>
      </c>
      <c r="C66" s="13">
        <f>'Rainfall tables 95th'!E66</f>
        <v>182.6</v>
      </c>
      <c r="D66" s="13">
        <f>'Rainfall tables 95th'!F66</f>
        <v>45.65</v>
      </c>
      <c r="E66" s="27"/>
      <c r="F66" s="27"/>
      <c r="G66" s="28"/>
    </row>
    <row r="67" ht="21.95" customHeight="1">
      <c r="A67" s="15">
        <v>1969</v>
      </c>
      <c r="B67" s="11">
        <f>'Rainfall tables 95th'!D67</f>
        <v>5</v>
      </c>
      <c r="C67" s="13">
        <f>'Rainfall tables 95th'!E67</f>
        <v>307.1</v>
      </c>
      <c r="D67" s="13">
        <f>'Rainfall tables 95th'!F67</f>
        <v>61.42</v>
      </c>
      <c r="E67" s="27"/>
      <c r="F67" s="27"/>
      <c r="G67" s="28"/>
    </row>
    <row r="68" ht="21.95" customHeight="1">
      <c r="A68" s="15">
        <v>1970</v>
      </c>
      <c r="B68" s="11">
        <f>'Rainfall tables 95th'!D68</f>
        <v>8</v>
      </c>
      <c r="C68" s="13">
        <f>'Rainfall tables 95th'!E68</f>
        <v>456.4</v>
      </c>
      <c r="D68" s="13">
        <f>'Rainfall tables 95th'!F68</f>
        <v>57.05</v>
      </c>
      <c r="E68" s="27"/>
      <c r="F68" s="27"/>
      <c r="G68" s="28"/>
    </row>
    <row r="69" ht="21.95" customHeight="1">
      <c r="A69" s="15">
        <v>1971</v>
      </c>
      <c r="B69" s="11">
        <f>'Rainfall tables 95th'!D69</f>
        <v>5</v>
      </c>
      <c r="C69" s="13">
        <f>'Rainfall tables 95th'!E69</f>
        <v>248.7</v>
      </c>
      <c r="D69" s="13">
        <f>'Rainfall tables 95th'!F69</f>
        <v>49.74</v>
      </c>
      <c r="E69" s="27"/>
      <c r="F69" s="27"/>
      <c r="G69" s="28"/>
    </row>
    <row r="70" ht="21.95" customHeight="1">
      <c r="A70" s="15">
        <v>1972</v>
      </c>
      <c r="B70" s="11">
        <f>'Rainfall tables 95th'!D70</f>
        <v>6</v>
      </c>
      <c r="C70" s="13">
        <f>'Rainfall tables 95th'!E70</f>
        <v>431.3</v>
      </c>
      <c r="D70" s="13">
        <f>'Rainfall tables 95th'!F70</f>
        <v>71.8833333333333</v>
      </c>
      <c r="E70" s="27"/>
      <c r="F70" s="27"/>
      <c r="G70" s="28"/>
    </row>
    <row r="71" ht="21.95" customHeight="1">
      <c r="A71" s="15">
        <v>1973</v>
      </c>
      <c r="B71" s="11">
        <f>'Rainfall tables 95th'!D71</f>
        <v>3</v>
      </c>
      <c r="C71" s="13">
        <f>'Rainfall tables 95th'!E71</f>
        <v>200.1</v>
      </c>
      <c r="D71" s="13">
        <f>'Rainfall tables 95th'!F71</f>
        <v>66.7</v>
      </c>
      <c r="E71" s="27"/>
      <c r="F71" s="27"/>
      <c r="G71" s="28"/>
    </row>
    <row r="72" ht="21.95" customHeight="1">
      <c r="A72" s="15">
        <v>1974</v>
      </c>
      <c r="B72" s="11">
        <f>'Rainfall tables 95th'!D72</f>
        <v>5</v>
      </c>
      <c r="C72" s="13">
        <f>'Rainfall tables 95th'!E72</f>
        <v>616.6</v>
      </c>
      <c r="D72" s="13">
        <f>'Rainfall tables 95th'!F72</f>
        <v>123.32</v>
      </c>
      <c r="E72" s="27"/>
      <c r="F72" s="27"/>
      <c r="G72" s="28"/>
    </row>
    <row r="73" ht="21.95" customHeight="1">
      <c r="A73" s="15">
        <v>1975</v>
      </c>
      <c r="B73" s="11">
        <f>'Rainfall tables 95th'!D73</f>
        <v>5</v>
      </c>
      <c r="C73" s="13">
        <f>'Rainfall tables 95th'!E73</f>
        <v>267.2</v>
      </c>
      <c r="D73" s="13">
        <f>'Rainfall tables 95th'!F73</f>
        <v>53.44</v>
      </c>
      <c r="E73" s="27"/>
      <c r="F73" s="27"/>
      <c r="G73" s="28"/>
    </row>
    <row r="74" ht="21.95" customHeight="1">
      <c r="A74" s="15">
        <v>1976</v>
      </c>
      <c r="B74" s="11">
        <f>'Rainfall tables 95th'!D74</f>
        <v>6</v>
      </c>
      <c r="C74" s="13">
        <f>'Rainfall tables 95th'!E74</f>
        <v>417.2</v>
      </c>
      <c r="D74" s="13">
        <f>'Rainfall tables 95th'!F74</f>
        <v>69.5333333333333</v>
      </c>
      <c r="E74" s="27"/>
      <c r="F74" s="27"/>
      <c r="G74" s="28"/>
    </row>
    <row r="75" ht="21.95" customHeight="1">
      <c r="A75" s="15">
        <v>1977</v>
      </c>
      <c r="B75" s="11">
        <f>'Rainfall tables 95th'!D75</f>
        <v>1</v>
      </c>
      <c r="C75" s="13">
        <f>'Rainfall tables 95th'!E75</f>
        <v>49</v>
      </c>
      <c r="D75" s="13">
        <f>'Rainfall tables 95th'!F75</f>
        <v>49</v>
      </c>
      <c r="E75" s="27"/>
      <c r="F75" s="27"/>
      <c r="G75" s="28"/>
    </row>
    <row r="76" ht="21.95" customHeight="1">
      <c r="A76" s="15">
        <v>1978</v>
      </c>
      <c r="B76" s="11">
        <f>'Rainfall tables 95th'!D76</f>
        <v>3</v>
      </c>
      <c r="C76" s="13">
        <f>'Rainfall tables 95th'!E76</f>
        <v>181.8</v>
      </c>
      <c r="D76" s="13">
        <f>'Rainfall tables 95th'!F76</f>
        <v>60.6</v>
      </c>
      <c r="E76" s="27"/>
      <c r="F76" s="27"/>
      <c r="G76" s="28"/>
    </row>
    <row r="77" ht="21.95" customHeight="1">
      <c r="A77" s="15">
        <v>1979</v>
      </c>
      <c r="B77" s="11">
        <f>'Rainfall tables 95th'!D77</f>
        <v>6</v>
      </c>
      <c r="C77" s="13">
        <f>'Rainfall tables 95th'!E77</f>
        <v>403.4</v>
      </c>
      <c r="D77" s="13">
        <f>'Rainfall tables 95th'!F77</f>
        <v>67.23333333333331</v>
      </c>
      <c r="E77" s="27"/>
      <c r="F77" s="27"/>
      <c r="G77" s="28"/>
    </row>
    <row r="78" ht="21.95" customHeight="1">
      <c r="A78" s="15">
        <v>1980</v>
      </c>
      <c r="B78" s="11">
        <f>'Rainfall tables 95th'!D78</f>
        <v>3</v>
      </c>
      <c r="C78" s="13">
        <f>'Rainfall tables 95th'!E78</f>
        <v>251</v>
      </c>
      <c r="D78" s="13">
        <f>'Rainfall tables 95th'!F78</f>
        <v>83.6666666666667</v>
      </c>
      <c r="E78" s="27"/>
      <c r="F78" s="27"/>
      <c r="G78" s="28"/>
    </row>
    <row r="79" ht="21.95" customHeight="1">
      <c r="A79" s="15">
        <v>1981</v>
      </c>
      <c r="B79" s="11">
        <f>'Rainfall tables 95th'!D79</f>
        <v>6</v>
      </c>
      <c r="C79" s="13">
        <f>'Rainfall tables 95th'!E79</f>
        <v>294.8</v>
      </c>
      <c r="D79" s="13">
        <f>'Rainfall tables 95th'!F79</f>
        <v>49.1333333333333</v>
      </c>
      <c r="E79" s="27"/>
      <c r="F79" s="27"/>
      <c r="G79" s="28"/>
    </row>
    <row r="80" ht="21.95" customHeight="1">
      <c r="A80" s="15">
        <v>1982</v>
      </c>
      <c r="B80" s="11">
        <f>'Rainfall tables 95th'!D80</f>
        <v>2</v>
      </c>
      <c r="C80" s="13">
        <f>'Rainfall tables 95th'!E80</f>
        <v>113</v>
      </c>
      <c r="D80" s="13">
        <f>'Rainfall tables 95th'!F80</f>
        <v>56.5</v>
      </c>
      <c r="E80" s="27"/>
      <c r="F80" s="27"/>
      <c r="G80" s="28"/>
    </row>
    <row r="81" ht="21.95" customHeight="1">
      <c r="A81" s="15">
        <v>1983</v>
      </c>
      <c r="B81" s="11">
        <f>'Rainfall tables 95th'!D81</f>
        <v>9</v>
      </c>
      <c r="C81" s="13">
        <f>'Rainfall tables 95th'!E81</f>
        <v>456</v>
      </c>
      <c r="D81" s="13">
        <f>'Rainfall tables 95th'!F81</f>
        <v>50.6666666666667</v>
      </c>
      <c r="E81" s="27"/>
      <c r="F81" s="27"/>
      <c r="G81" s="28"/>
    </row>
    <row r="82" ht="21.95" customHeight="1">
      <c r="A82" s="15">
        <v>1984</v>
      </c>
      <c r="B82" s="11">
        <f>'Rainfall tables 95th'!D82</f>
        <v>0</v>
      </c>
      <c r="C82" s="13">
        <f>'Rainfall tables 95th'!E82</f>
        <v>0</v>
      </c>
      <c r="D82" s="13">
        <f>'Rainfall tables 95th'!F82</f>
        <v>0</v>
      </c>
      <c r="E82" s="27"/>
      <c r="F82" s="27"/>
      <c r="G82" s="28"/>
    </row>
    <row r="83" ht="21.95" customHeight="1">
      <c r="A83" s="15">
        <v>1985</v>
      </c>
      <c r="B83" s="11">
        <f>'Rainfall tables 95th'!D83</f>
        <v>1</v>
      </c>
      <c r="C83" s="13">
        <f>'Rainfall tables 95th'!E83</f>
        <v>44.4</v>
      </c>
      <c r="D83" s="13">
        <f>'Rainfall tables 95th'!F83</f>
        <v>44.4</v>
      </c>
      <c r="E83" s="27"/>
      <c r="F83" s="27"/>
      <c r="G83" s="28"/>
    </row>
    <row r="84" ht="21.95" customHeight="1">
      <c r="A84" s="15">
        <v>1986</v>
      </c>
      <c r="B84" s="11">
        <f>'Rainfall tables 95th'!D84</f>
        <v>2</v>
      </c>
      <c r="C84" s="13">
        <f>'Rainfall tables 95th'!E84</f>
        <v>96</v>
      </c>
      <c r="D84" s="13">
        <f>'Rainfall tables 95th'!F84</f>
        <v>48</v>
      </c>
      <c r="E84" s="27"/>
      <c r="F84" s="27"/>
      <c r="G84" s="28"/>
    </row>
    <row r="85" ht="21.95" customHeight="1">
      <c r="A85" s="15">
        <v>1987</v>
      </c>
      <c r="B85" s="11">
        <f>'Rainfall tables 95th'!D85</f>
        <v>4</v>
      </c>
      <c r="C85" s="13">
        <f>'Rainfall tables 95th'!E85</f>
        <v>332.4</v>
      </c>
      <c r="D85" s="13">
        <f>'Rainfall tables 95th'!F85</f>
        <v>83.09999999999999</v>
      </c>
      <c r="E85" s="27"/>
      <c r="F85" s="27"/>
      <c r="G85" s="28"/>
    </row>
    <row r="86" ht="21.95" customHeight="1">
      <c r="A86" s="15">
        <v>1988</v>
      </c>
      <c r="B86" s="11">
        <f>'Rainfall tables 95th'!D86</f>
        <v>7</v>
      </c>
      <c r="C86" s="13">
        <f>'Rainfall tables 95th'!E86</f>
        <v>597.6</v>
      </c>
      <c r="D86" s="13">
        <f>'Rainfall tables 95th'!F86</f>
        <v>85.37142857142859</v>
      </c>
      <c r="E86" s="27"/>
      <c r="F86" s="27"/>
      <c r="G86" s="28"/>
    </row>
    <row r="87" ht="21.95" customHeight="1">
      <c r="A87" s="15">
        <v>1989</v>
      </c>
      <c r="B87" s="11">
        <f>'Rainfall tables 95th'!D87</f>
        <v>5</v>
      </c>
      <c r="C87" s="13">
        <f>'Rainfall tables 95th'!E87</f>
        <v>538</v>
      </c>
      <c r="D87" s="13">
        <f>'Rainfall tables 95th'!F87</f>
        <v>107.6</v>
      </c>
      <c r="E87" s="27"/>
      <c r="F87" s="27"/>
      <c r="G87" s="28"/>
    </row>
    <row r="88" ht="21.95" customHeight="1">
      <c r="A88" s="15">
        <v>1990</v>
      </c>
      <c r="B88" s="11">
        <f>'Rainfall tables 95th'!D88</f>
        <v>9</v>
      </c>
      <c r="C88" s="13">
        <f>'Rainfall tables 95th'!E88</f>
        <v>582.7</v>
      </c>
      <c r="D88" s="13">
        <f>'Rainfall tables 95th'!F88</f>
        <v>64.7444444444444</v>
      </c>
      <c r="E88" s="27"/>
      <c r="F88" s="27"/>
      <c r="G88" s="28"/>
    </row>
    <row r="89" ht="21.95" customHeight="1">
      <c r="A89" s="15">
        <v>1991</v>
      </c>
      <c r="B89" s="11">
        <f>'Rainfall tables 95th'!D89</f>
        <v>7</v>
      </c>
      <c r="C89" s="13">
        <f>'Rainfall tables 95th'!E89</f>
        <v>388.8</v>
      </c>
      <c r="D89" s="13">
        <f>'Rainfall tables 95th'!F89</f>
        <v>55.5428571428571</v>
      </c>
      <c r="E89" s="27"/>
      <c r="F89" s="27"/>
      <c r="G89" s="28"/>
    </row>
    <row r="90" ht="21.95" customHeight="1">
      <c r="A90" s="15">
        <v>1992</v>
      </c>
      <c r="B90" s="11">
        <f>'Rainfall tables 95th'!D90</f>
        <v>6</v>
      </c>
      <c r="C90" s="13">
        <f>'Rainfall tables 95th'!E90</f>
        <v>302.5</v>
      </c>
      <c r="D90" s="13">
        <f>'Rainfall tables 95th'!F90</f>
        <v>50.4166666666667</v>
      </c>
      <c r="E90" s="27"/>
      <c r="F90" s="27"/>
      <c r="G90" s="28"/>
    </row>
    <row r="91" ht="21.95" customHeight="1">
      <c r="A91" s="15">
        <v>1993</v>
      </c>
      <c r="B91" s="11">
        <f>'Rainfall tables 95th'!D91</f>
        <v>1</v>
      </c>
      <c r="C91" s="13">
        <f>'Rainfall tables 95th'!E91</f>
        <v>50.8</v>
      </c>
      <c r="D91" s="13">
        <f>'Rainfall tables 95th'!F91</f>
        <v>50.8</v>
      </c>
      <c r="E91" s="27"/>
      <c r="F91" s="27"/>
      <c r="G91" s="28"/>
    </row>
    <row r="92" ht="21.95" customHeight="1">
      <c r="A92" s="15">
        <v>1994</v>
      </c>
      <c r="B92" s="11">
        <f>'Rainfall tables 95th'!D92</f>
        <v>2</v>
      </c>
      <c r="C92" s="13">
        <f>'Rainfall tables 95th'!E92</f>
        <v>120.2</v>
      </c>
      <c r="D92" s="13">
        <f>'Rainfall tables 95th'!F92</f>
        <v>60.1</v>
      </c>
      <c r="E92" s="27"/>
      <c r="F92" s="27"/>
      <c r="G92" s="28"/>
    </row>
    <row r="93" ht="21.95" customHeight="1">
      <c r="A93" s="15">
        <v>1995</v>
      </c>
      <c r="B93" s="11">
        <f>'Rainfall tables 95th'!D93</f>
        <v>4</v>
      </c>
      <c r="C93" s="13">
        <f>'Rainfall tables 95th'!E93</f>
        <v>218.5</v>
      </c>
      <c r="D93" s="13">
        <f>'Rainfall tables 95th'!F93</f>
        <v>54.625</v>
      </c>
      <c r="E93" s="27"/>
      <c r="F93" s="27"/>
      <c r="G93" s="28"/>
    </row>
    <row r="94" ht="21.95" customHeight="1">
      <c r="A94" s="15">
        <v>1996</v>
      </c>
      <c r="B94" s="11">
        <f>'Rainfall tables 95th'!D94</f>
        <v>8</v>
      </c>
      <c r="C94" s="13">
        <f>'Rainfall tables 95th'!E94</f>
        <v>453.9</v>
      </c>
      <c r="D94" s="13">
        <f>'Rainfall tables 95th'!F94</f>
        <v>56.7375</v>
      </c>
      <c r="E94" s="27"/>
      <c r="F94" s="27"/>
      <c r="G94" s="28"/>
    </row>
    <row r="95" ht="21.95" customHeight="1">
      <c r="A95" s="15">
        <v>1997</v>
      </c>
      <c r="B95" s="11">
        <f>'Rainfall tables 95th'!D95</f>
        <v>4</v>
      </c>
      <c r="C95" s="13">
        <f>'Rainfall tables 95th'!E95</f>
        <v>212</v>
      </c>
      <c r="D95" s="13">
        <f>'Rainfall tables 95th'!F95</f>
        <v>53</v>
      </c>
      <c r="E95" s="29"/>
      <c r="F95" s="29"/>
      <c r="G95" s="30"/>
    </row>
    <row r="96" ht="21.95" customHeight="1">
      <c r="A96" s="15">
        <v>1998</v>
      </c>
      <c r="B96" s="11">
        <f>'Rainfall tables 95th'!D96</f>
        <v>2</v>
      </c>
      <c r="C96" s="13">
        <f>'Rainfall tables 95th'!E96</f>
        <v>94</v>
      </c>
      <c r="D96" s="13">
        <f>'Rainfall tables 95th'!F96</f>
        <v>47</v>
      </c>
      <c r="E96" t="s" s="31">
        <v>11</v>
      </c>
      <c r="F96" t="s" s="31">
        <v>11</v>
      </c>
      <c r="G96" t="s" s="32">
        <v>11</v>
      </c>
    </row>
    <row r="97" ht="21.95" customHeight="1">
      <c r="A97" s="15">
        <v>1999</v>
      </c>
      <c r="B97" s="11">
        <f>'Rainfall tables 95th'!D97</f>
        <v>6</v>
      </c>
      <c r="C97" s="13">
        <f>'Rainfall tables 95th'!E97</f>
        <v>261.6</v>
      </c>
      <c r="D97" s="13">
        <f>'Rainfall tables 95th'!F97</f>
        <v>43.6</v>
      </c>
      <c r="E97" s="33">
        <f>_xlfn.AVERAGEIF(B2:B97,"&gt;0")</f>
        <v>4.77894736842105</v>
      </c>
      <c r="F97" s="33">
        <f>_xlfn.AVERAGEIF(C2:C97,"&gt;0")</f>
        <v>296.434736842105</v>
      </c>
      <c r="G97" s="34">
        <f>_xlfn.AVERAGEIF(D2:D97,"&gt;0")</f>
        <v>60.6207773600668</v>
      </c>
    </row>
    <row r="98" ht="21.95" customHeight="1">
      <c r="A98" s="15">
        <v>2000</v>
      </c>
      <c r="B98" s="11">
        <f>'Rainfall tables 95th'!D98</f>
        <v>0</v>
      </c>
      <c r="C98" s="13">
        <f>'Rainfall tables 95th'!E98</f>
        <v>0</v>
      </c>
      <c r="D98" s="13">
        <f>'Rainfall tables 95th'!F98</f>
        <v>0</v>
      </c>
      <c r="E98" s="35"/>
      <c r="F98" s="35"/>
      <c r="G98" s="36"/>
    </row>
    <row r="99" ht="21.95" customHeight="1">
      <c r="A99" s="15">
        <v>2001</v>
      </c>
      <c r="B99" s="11">
        <f>'Rainfall tables 95th'!D99</f>
        <v>3</v>
      </c>
      <c r="C99" s="13">
        <f>'Rainfall tables 95th'!E99</f>
        <v>182.4</v>
      </c>
      <c r="D99" s="13">
        <f>'Rainfall tables 95th'!F99</f>
        <v>60.8</v>
      </c>
      <c r="E99" s="35"/>
      <c r="F99" s="35"/>
      <c r="G99" s="36"/>
    </row>
    <row r="100" ht="21.95" customHeight="1">
      <c r="A100" s="15">
        <v>2002</v>
      </c>
      <c r="B100" s="11">
        <f>'Rainfall tables 95th'!D100</f>
        <v>3</v>
      </c>
      <c r="C100" s="13">
        <f>'Rainfall tables 95th'!E100</f>
        <v>137</v>
      </c>
      <c r="D100" s="13">
        <f>'Rainfall tables 95th'!F100</f>
        <v>45.6666666666667</v>
      </c>
      <c r="E100" s="35"/>
      <c r="F100" s="35"/>
      <c r="G100" s="36"/>
    </row>
    <row r="101" ht="21.95" customHeight="1">
      <c r="A101" s="15">
        <v>2003</v>
      </c>
      <c r="B101" s="11">
        <f>'Rainfall tables 95th'!D101</f>
        <v>1</v>
      </c>
      <c r="C101" s="13">
        <f>'Rainfall tables 95th'!E101</f>
        <v>52.6</v>
      </c>
      <c r="D101" s="13">
        <f>'Rainfall tables 95th'!F101</f>
        <v>52.6</v>
      </c>
      <c r="E101" s="35"/>
      <c r="F101" s="35"/>
      <c r="G101" s="36"/>
    </row>
    <row r="102" ht="21.95" customHeight="1">
      <c r="A102" s="15">
        <v>2004</v>
      </c>
      <c r="B102" s="11">
        <f>'Rainfall tables 95th'!D102</f>
        <v>8</v>
      </c>
      <c r="C102" s="13">
        <f>'Rainfall tables 95th'!E102</f>
        <v>499</v>
      </c>
      <c r="D102" s="13">
        <f>'Rainfall tables 95th'!F102</f>
        <v>62.375</v>
      </c>
      <c r="E102" s="35"/>
      <c r="F102" s="35"/>
      <c r="G102" s="36"/>
    </row>
    <row r="103" ht="21.95" customHeight="1">
      <c r="A103" s="15">
        <v>2005</v>
      </c>
      <c r="B103" s="11">
        <f>'Rainfall tables 95th'!D103</f>
        <v>2</v>
      </c>
      <c r="C103" s="13">
        <f>'Rainfall tables 95th'!E103</f>
        <v>109.8</v>
      </c>
      <c r="D103" s="13">
        <f>'Rainfall tables 95th'!F103</f>
        <v>54.9</v>
      </c>
      <c r="E103" s="35"/>
      <c r="F103" s="35"/>
      <c r="G103" s="36"/>
    </row>
    <row r="104" ht="21.95" customHeight="1">
      <c r="A104" s="15">
        <v>2006</v>
      </c>
      <c r="B104" s="11">
        <f>'Rainfall tables 95th'!D104</f>
        <v>3</v>
      </c>
      <c r="C104" s="13">
        <f>'Rainfall tables 95th'!E104</f>
        <v>140</v>
      </c>
      <c r="D104" s="13">
        <f>'Rainfall tables 95th'!F104</f>
        <v>46.6666666666667</v>
      </c>
      <c r="E104" s="35"/>
      <c r="F104" s="35"/>
      <c r="G104" s="36"/>
    </row>
    <row r="105" ht="21.95" customHeight="1">
      <c r="A105" s="15">
        <v>2007</v>
      </c>
      <c r="B105" s="11">
        <f>'Rainfall tables 95th'!D105</f>
        <v>3</v>
      </c>
      <c r="C105" s="13">
        <f>'Rainfall tables 95th'!E105</f>
        <v>157.4</v>
      </c>
      <c r="D105" s="13">
        <f>'Rainfall tables 95th'!F105</f>
        <v>52.4666666666667</v>
      </c>
      <c r="E105" s="35"/>
      <c r="F105" s="35"/>
      <c r="G105" s="36"/>
    </row>
    <row r="106" ht="21.95" customHeight="1">
      <c r="A106" s="15">
        <v>2008</v>
      </c>
      <c r="B106" s="11">
        <f>'Rainfall tables 95th'!D106</f>
        <v>1</v>
      </c>
      <c r="C106" s="13">
        <f>'Rainfall tables 95th'!E106</f>
        <v>142.8</v>
      </c>
      <c r="D106" s="13">
        <f>'Rainfall tables 95th'!F106</f>
        <v>142.8</v>
      </c>
      <c r="E106" s="35"/>
      <c r="F106" s="35"/>
      <c r="G106" s="36"/>
    </row>
    <row r="107" ht="21.95" customHeight="1">
      <c r="A107" s="15">
        <v>2009</v>
      </c>
      <c r="B107" s="11">
        <f>'Rainfall tables 95th'!D107</f>
        <v>5</v>
      </c>
      <c r="C107" s="13">
        <f>'Rainfall tables 95th'!E107</f>
        <v>210.4</v>
      </c>
      <c r="D107" s="13">
        <f>'Rainfall tables 95th'!F107</f>
        <v>42.08</v>
      </c>
      <c r="E107" s="35"/>
      <c r="F107" s="35"/>
      <c r="G107" s="36"/>
    </row>
    <row r="108" ht="21.95" customHeight="1">
      <c r="A108" s="15">
        <v>2010</v>
      </c>
      <c r="B108" s="11">
        <f>'Rainfall tables 95th'!D108</f>
        <v>5</v>
      </c>
      <c r="C108" s="13">
        <f>'Rainfall tables 95th'!E108</f>
        <v>348.2</v>
      </c>
      <c r="D108" s="13">
        <f>'Rainfall tables 95th'!F108</f>
        <v>69.64</v>
      </c>
      <c r="E108" s="35"/>
      <c r="F108" s="35"/>
      <c r="G108" s="36"/>
    </row>
    <row r="109" ht="21.95" customHeight="1">
      <c r="A109" s="15">
        <v>2011</v>
      </c>
      <c r="B109" s="11">
        <f>'Rainfall tables 95th'!D109</f>
        <v>7</v>
      </c>
      <c r="C109" s="13">
        <f>'Rainfall tables 95th'!E109</f>
        <v>382.6</v>
      </c>
      <c r="D109" s="13">
        <f>'Rainfall tables 95th'!F109</f>
        <v>54.6571428571429</v>
      </c>
      <c r="E109" s="35"/>
      <c r="F109" s="35"/>
      <c r="G109" s="36"/>
    </row>
    <row r="110" ht="21.95" customHeight="1">
      <c r="A110" s="15">
        <v>2012</v>
      </c>
      <c r="B110" s="11">
        <f>'Rainfall tables 95th'!D110</f>
        <v>3</v>
      </c>
      <c r="C110" s="13">
        <f>'Rainfall tables 95th'!E110</f>
        <v>243.4</v>
      </c>
      <c r="D110" s="13">
        <f>'Rainfall tables 95th'!F110</f>
        <v>81.1333333333333</v>
      </c>
      <c r="E110" s="35"/>
      <c r="F110" s="35"/>
      <c r="G110" s="36"/>
    </row>
    <row r="111" ht="21.95" customHeight="1">
      <c r="A111" s="15">
        <v>2013</v>
      </c>
      <c r="B111" s="11">
        <f>'Rainfall tables 95th'!D111</f>
        <v>8</v>
      </c>
      <c r="C111" s="13">
        <f>'Rainfall tables 95th'!E111</f>
        <v>468.6</v>
      </c>
      <c r="D111" s="13">
        <f>'Rainfall tables 95th'!F111</f>
        <v>58.575</v>
      </c>
      <c r="E111" s="35"/>
      <c r="F111" s="35"/>
      <c r="G111" s="36"/>
    </row>
    <row r="112" ht="21.95" customHeight="1">
      <c r="A112" s="15">
        <v>2014</v>
      </c>
      <c r="B112" s="11">
        <f>'Rainfall tables 95th'!D112</f>
        <v>2</v>
      </c>
      <c r="C112" s="13">
        <f>'Rainfall tables 95th'!E112</f>
        <v>196</v>
      </c>
      <c r="D112" s="13">
        <f>'Rainfall tables 95th'!F112</f>
        <v>98</v>
      </c>
      <c r="E112" s="35"/>
      <c r="F112" s="35"/>
      <c r="G112" s="36"/>
    </row>
    <row r="113" ht="21.95" customHeight="1">
      <c r="A113" s="15">
        <v>2015</v>
      </c>
      <c r="B113" s="11">
        <f>'Rainfall tables 95th'!D113</f>
        <v>6</v>
      </c>
      <c r="C113" s="13">
        <f>'Rainfall tables 95th'!E113</f>
        <v>358.2</v>
      </c>
      <c r="D113" s="13">
        <f>'Rainfall tables 95th'!F113</f>
        <v>59.7</v>
      </c>
      <c r="E113" s="35"/>
      <c r="F113" s="35"/>
      <c r="G113" s="36"/>
    </row>
    <row r="114" ht="21.95" customHeight="1">
      <c r="A114" s="15">
        <v>2016</v>
      </c>
      <c r="B114" s="11">
        <f>'Rainfall tables 95th'!D114</f>
        <v>3</v>
      </c>
      <c r="C114" s="13">
        <f>'Rainfall tables 95th'!E114</f>
        <v>149</v>
      </c>
      <c r="D114" s="13">
        <f>'Rainfall tables 95th'!F114</f>
        <v>49.6666666666667</v>
      </c>
      <c r="E114" s="35"/>
      <c r="F114" s="35"/>
      <c r="G114" s="36"/>
    </row>
    <row r="115" ht="21.95" customHeight="1">
      <c r="A115" s="15">
        <v>2017</v>
      </c>
      <c r="B115" s="11">
        <f>'Rainfall tables 95th'!D115</f>
        <v>6</v>
      </c>
      <c r="C115" s="13">
        <f>'Rainfall tables 95th'!E115</f>
        <v>529.6</v>
      </c>
      <c r="D115" s="13">
        <f>'Rainfall tables 95th'!F115</f>
        <v>88.26666666666669</v>
      </c>
      <c r="E115" s="35"/>
      <c r="F115" s="35"/>
      <c r="G115" s="36"/>
    </row>
    <row r="116" ht="21.95" customHeight="1">
      <c r="A116" s="15">
        <v>2018</v>
      </c>
      <c r="B116" s="11">
        <f>'Rainfall tables 95th'!D116</f>
        <v>4</v>
      </c>
      <c r="C116" s="13">
        <f>'Rainfall tables 95th'!E116</f>
        <v>226.2</v>
      </c>
      <c r="D116" s="13">
        <f>'Rainfall tables 95th'!F116</f>
        <v>56.55</v>
      </c>
      <c r="E116" s="35"/>
      <c r="F116" s="35"/>
      <c r="G116" s="36"/>
    </row>
    <row r="117" ht="21.95" customHeight="1">
      <c r="A117" s="15">
        <v>2019</v>
      </c>
      <c r="B117" s="11">
        <f>'Rainfall tables 95th'!D117</f>
        <v>3</v>
      </c>
      <c r="C117" s="13">
        <f>'Rainfall tables 95th'!E117</f>
        <v>176.8</v>
      </c>
      <c r="D117" s="13">
        <f>'Rainfall tables 95th'!F117</f>
        <v>58.9333333333333</v>
      </c>
      <c r="E117" s="35"/>
      <c r="F117" s="35"/>
      <c r="G117" s="36"/>
    </row>
    <row r="118" ht="21.95" customHeight="1">
      <c r="A118" s="15">
        <v>2020</v>
      </c>
      <c r="B118" s="11">
        <f>'Rainfall tables 95th'!D118</f>
        <v>5</v>
      </c>
      <c r="C118" s="13">
        <f>'Rainfall tables 95th'!E118</f>
        <v>324.4</v>
      </c>
      <c r="D118" s="13">
        <f>'Rainfall tables 95th'!F118</f>
        <v>64.88</v>
      </c>
      <c r="E118" t="s" s="31">
        <v>12</v>
      </c>
      <c r="F118" t="s" s="31">
        <v>12</v>
      </c>
      <c r="G118" t="s" s="32">
        <v>12</v>
      </c>
    </row>
    <row r="119" ht="22.75" customHeight="1">
      <c r="A119" s="16">
        <v>2021</v>
      </c>
      <c r="B119" s="17">
        <f>'Rainfall tables 95th'!D119</f>
        <v>8</v>
      </c>
      <c r="C119" s="19">
        <f>'Rainfall tables 95th'!E119</f>
        <v>552.2</v>
      </c>
      <c r="D119" s="19">
        <f>'Rainfall tables 95th'!F119</f>
        <v>69.02500000000001</v>
      </c>
      <c r="E119" s="37">
        <f>_xlfn.AVERAGEIF(B98:B119,"&gt;0")</f>
        <v>4.23809523809524</v>
      </c>
      <c r="F119" s="37">
        <f>_xlfn.AVERAGEIF(C98:C119,"&gt;0")</f>
        <v>266.028571428571</v>
      </c>
      <c r="G119" s="38">
        <f>_xlfn.AVERAGEIF(D98:D119,"&gt;0")</f>
        <v>65.2086734693878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F119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6" width="16.3516" style="41" customWidth="1"/>
    <col min="7" max="16384" width="16.3516" style="41" customWidth="1"/>
  </cols>
  <sheetData>
    <row r="1" ht="64.95" customHeight="1">
      <c r="A1" s="2"/>
      <c r="B1" t="s" s="3">
        <v>0</v>
      </c>
      <c r="C1" t="s" s="3">
        <v>1</v>
      </c>
      <c r="D1" t="s" s="3">
        <v>16</v>
      </c>
      <c r="E1" t="s" s="3">
        <v>17</v>
      </c>
      <c r="F1" t="s" s="4">
        <v>18</v>
      </c>
    </row>
    <row r="2" ht="22.15" customHeight="1">
      <c r="A2" t="s" s="5">
        <v>5</v>
      </c>
      <c r="B2" s="6">
        <v>52</v>
      </c>
      <c r="C2" s="7">
        <v>700.3</v>
      </c>
      <c r="D2" s="8">
        <v>0</v>
      </c>
      <c r="E2" s="7">
        <v>0</v>
      </c>
      <c r="F2" s="9"/>
    </row>
    <row r="3" ht="21.95" customHeight="1">
      <c r="A3" t="s" s="10">
        <v>6</v>
      </c>
      <c r="B3" s="11">
        <v>53</v>
      </c>
      <c r="C3" s="12">
        <v>803.6</v>
      </c>
      <c r="D3" s="13">
        <v>0</v>
      </c>
      <c r="E3" s="12">
        <v>0</v>
      </c>
      <c r="F3" s="14"/>
    </row>
    <row r="4" ht="21.95" customHeight="1">
      <c r="A4" t="s" s="10">
        <v>7</v>
      </c>
      <c r="B4" s="11">
        <v>78</v>
      </c>
      <c r="C4" s="12">
        <v>1052.3</v>
      </c>
      <c r="D4" s="13">
        <v>0</v>
      </c>
      <c r="E4" s="12">
        <v>0</v>
      </c>
      <c r="F4" s="14"/>
    </row>
    <row r="5" ht="21.95" customHeight="1">
      <c r="A5" t="s" s="10">
        <v>8</v>
      </c>
      <c r="B5" s="11">
        <v>67</v>
      </c>
      <c r="C5" s="12">
        <v>694.2</v>
      </c>
      <c r="D5" s="13">
        <v>0</v>
      </c>
      <c r="E5" s="12">
        <v>0</v>
      </c>
      <c r="F5" s="14"/>
    </row>
    <row r="6" ht="21.95" customHeight="1">
      <c r="A6" t="s" s="10">
        <v>9</v>
      </c>
      <c r="B6" s="11">
        <v>63</v>
      </c>
      <c r="C6" s="12">
        <v>794.4</v>
      </c>
      <c r="D6" s="13">
        <v>1</v>
      </c>
      <c r="E6" s="12">
        <v>160</v>
      </c>
      <c r="F6" s="14">
        <v>160</v>
      </c>
    </row>
    <row r="7" ht="21.95" customHeight="1">
      <c r="A7" t="s" s="10">
        <v>10</v>
      </c>
      <c r="B7" s="11">
        <v>70</v>
      </c>
      <c r="C7" s="12">
        <v>703</v>
      </c>
      <c r="D7" s="13">
        <v>0</v>
      </c>
      <c r="E7" s="12">
        <v>0</v>
      </c>
      <c r="F7" s="14"/>
    </row>
    <row r="8" ht="21.95" customHeight="1">
      <c r="A8" s="15">
        <v>1910</v>
      </c>
      <c r="B8" s="11">
        <v>67</v>
      </c>
      <c r="C8" s="12">
        <v>863.9</v>
      </c>
      <c r="D8" s="13">
        <v>2</v>
      </c>
      <c r="E8" s="12">
        <v>209.1</v>
      </c>
      <c r="F8" s="14">
        <v>104.55</v>
      </c>
    </row>
    <row r="9" ht="21.95" customHeight="1">
      <c r="A9" s="15">
        <v>1911</v>
      </c>
      <c r="B9" s="11">
        <v>66</v>
      </c>
      <c r="C9" s="12">
        <v>687.8</v>
      </c>
      <c r="D9" s="13">
        <v>0</v>
      </c>
      <c r="E9" s="12">
        <v>0</v>
      </c>
      <c r="F9" s="14"/>
    </row>
    <row r="10" ht="21.95" customHeight="1">
      <c r="A10" s="15">
        <v>1912</v>
      </c>
      <c r="B10" s="11">
        <v>82</v>
      </c>
      <c r="C10" s="12">
        <v>841.4</v>
      </c>
      <c r="D10" s="13">
        <v>1</v>
      </c>
      <c r="E10" s="12">
        <v>82</v>
      </c>
      <c r="F10" s="14">
        <v>82</v>
      </c>
    </row>
    <row r="11" ht="21.95" customHeight="1">
      <c r="A11" s="15">
        <v>1913</v>
      </c>
      <c r="B11" s="11">
        <v>65</v>
      </c>
      <c r="C11" s="12">
        <v>743.9</v>
      </c>
      <c r="D11" s="13">
        <v>0</v>
      </c>
      <c r="E11" s="12">
        <v>0</v>
      </c>
      <c r="F11" s="14"/>
    </row>
    <row r="12" ht="21.95" customHeight="1">
      <c r="A12" s="15">
        <v>1914</v>
      </c>
      <c r="B12" s="11">
        <v>97</v>
      </c>
      <c r="C12" s="12">
        <v>846</v>
      </c>
      <c r="D12" s="13">
        <v>0</v>
      </c>
      <c r="E12" s="12">
        <v>0</v>
      </c>
      <c r="F12" s="14"/>
    </row>
    <row r="13" ht="21.95" customHeight="1">
      <c r="A13" s="15">
        <v>1915</v>
      </c>
      <c r="B13" s="11">
        <v>57</v>
      </c>
      <c r="C13" s="12">
        <v>548.3</v>
      </c>
      <c r="D13" s="13">
        <v>0</v>
      </c>
      <c r="E13" s="12">
        <v>0</v>
      </c>
      <c r="F13" s="14"/>
    </row>
    <row r="14" ht="21.95" customHeight="1">
      <c r="A14" s="15">
        <v>1916</v>
      </c>
      <c r="B14" s="11">
        <v>91</v>
      </c>
      <c r="C14" s="12">
        <v>1062.9</v>
      </c>
      <c r="D14" s="13">
        <v>1</v>
      </c>
      <c r="E14" s="12">
        <v>109.2</v>
      </c>
      <c r="F14" s="14">
        <v>109.2</v>
      </c>
    </row>
    <row r="15" ht="21.95" customHeight="1">
      <c r="A15" s="15">
        <v>1917</v>
      </c>
      <c r="B15" s="11">
        <v>87</v>
      </c>
      <c r="C15" s="12">
        <v>1066.9</v>
      </c>
      <c r="D15" s="13">
        <v>0</v>
      </c>
      <c r="E15" s="12">
        <v>0</v>
      </c>
      <c r="F15" s="14"/>
    </row>
    <row r="16" ht="21.95" customHeight="1">
      <c r="A16" s="15">
        <v>1918</v>
      </c>
      <c r="B16" s="11">
        <v>79</v>
      </c>
      <c r="C16" s="12">
        <v>490.5</v>
      </c>
      <c r="D16" s="13">
        <v>0</v>
      </c>
      <c r="E16" s="12">
        <v>0</v>
      </c>
      <c r="F16" s="14"/>
    </row>
    <row r="17" ht="21.95" customHeight="1">
      <c r="A17" s="15">
        <v>1919</v>
      </c>
      <c r="B17" s="11">
        <v>56</v>
      </c>
      <c r="C17" s="12">
        <v>434.2</v>
      </c>
      <c r="D17" s="13">
        <v>0</v>
      </c>
      <c r="E17" s="12">
        <v>0</v>
      </c>
      <c r="F17" s="14"/>
    </row>
    <row r="18" ht="21.95" customHeight="1">
      <c r="A18" s="15">
        <v>1920</v>
      </c>
      <c r="B18" s="11">
        <v>76</v>
      </c>
      <c r="C18" s="12">
        <v>835.4</v>
      </c>
      <c r="D18" s="13">
        <v>1</v>
      </c>
      <c r="E18" s="12">
        <v>77.7</v>
      </c>
      <c r="F18" s="14">
        <v>77.7</v>
      </c>
    </row>
    <row r="19" ht="21.95" customHeight="1">
      <c r="A19" s="15">
        <v>1921</v>
      </c>
      <c r="B19" s="11">
        <v>107</v>
      </c>
      <c r="C19" s="12">
        <v>1288.7</v>
      </c>
      <c r="D19" s="13">
        <v>3</v>
      </c>
      <c r="E19" s="12">
        <v>337.8</v>
      </c>
      <c r="F19" s="14">
        <v>112.6</v>
      </c>
    </row>
    <row r="20" ht="21.95" customHeight="1">
      <c r="A20" s="15">
        <v>1922</v>
      </c>
      <c r="B20" s="11">
        <v>78</v>
      </c>
      <c r="C20" s="12">
        <v>653.9</v>
      </c>
      <c r="D20" s="13">
        <v>0</v>
      </c>
      <c r="E20" s="12">
        <v>0</v>
      </c>
      <c r="F20" s="14"/>
    </row>
    <row r="21" ht="21.95" customHeight="1">
      <c r="A21" s="15">
        <v>1923</v>
      </c>
      <c r="B21" s="11">
        <v>86</v>
      </c>
      <c r="C21" s="12">
        <v>529.5</v>
      </c>
      <c r="D21" s="13">
        <v>0</v>
      </c>
      <c r="E21" s="12">
        <v>0</v>
      </c>
      <c r="F21" s="14"/>
    </row>
    <row r="22" ht="21.95" customHeight="1">
      <c r="A22" s="15">
        <v>1924</v>
      </c>
      <c r="B22" s="11">
        <v>101</v>
      </c>
      <c r="C22" s="12">
        <v>893.6</v>
      </c>
      <c r="D22" s="13">
        <v>0</v>
      </c>
      <c r="E22" s="12">
        <v>0</v>
      </c>
      <c r="F22" s="14"/>
    </row>
    <row r="23" ht="21.95" customHeight="1">
      <c r="A23" s="15">
        <v>1925</v>
      </c>
      <c r="B23" s="11">
        <v>109</v>
      </c>
      <c r="C23" s="12">
        <v>839</v>
      </c>
      <c r="D23" s="13">
        <v>0</v>
      </c>
      <c r="E23" s="12">
        <v>0</v>
      </c>
      <c r="F23" s="14"/>
    </row>
    <row r="24" ht="21.95" customHeight="1">
      <c r="A24" s="15">
        <v>1926</v>
      </c>
      <c r="B24" s="11">
        <v>75</v>
      </c>
      <c r="C24" s="12">
        <v>501.3</v>
      </c>
      <c r="D24" s="13">
        <v>0</v>
      </c>
      <c r="E24" s="12">
        <v>0</v>
      </c>
      <c r="F24" s="14"/>
    </row>
    <row r="25" ht="21.95" customHeight="1">
      <c r="A25" s="15">
        <v>1927</v>
      </c>
      <c r="B25" s="11">
        <v>110</v>
      </c>
      <c r="C25" s="12">
        <v>1161.1</v>
      </c>
      <c r="D25" s="13">
        <v>2</v>
      </c>
      <c r="E25" s="12">
        <v>191.2</v>
      </c>
      <c r="F25" s="14">
        <v>95.59999999999999</v>
      </c>
    </row>
    <row r="26" ht="21.95" customHeight="1">
      <c r="A26" s="15">
        <v>1928</v>
      </c>
      <c r="B26" s="11">
        <v>106</v>
      </c>
      <c r="C26" s="12">
        <v>1091.6</v>
      </c>
      <c r="D26" s="13">
        <v>3</v>
      </c>
      <c r="E26" s="12">
        <v>246.2</v>
      </c>
      <c r="F26" s="14">
        <v>82.06666666666671</v>
      </c>
    </row>
    <row r="27" ht="21.95" customHeight="1">
      <c r="A27" s="15">
        <v>1929</v>
      </c>
      <c r="B27" s="11">
        <v>92</v>
      </c>
      <c r="C27" s="12">
        <v>1183.2</v>
      </c>
      <c r="D27" s="13">
        <v>3</v>
      </c>
      <c r="E27" s="12">
        <v>287</v>
      </c>
      <c r="F27" s="14">
        <v>95.6666666666667</v>
      </c>
    </row>
    <row r="28" ht="21.95" customHeight="1">
      <c r="A28" s="15">
        <v>1930</v>
      </c>
      <c r="B28" s="11">
        <v>116</v>
      </c>
      <c r="C28" s="12">
        <v>1259.4</v>
      </c>
      <c r="D28" s="13">
        <v>3</v>
      </c>
      <c r="E28" s="12">
        <v>300.7</v>
      </c>
      <c r="F28" s="14">
        <v>100.233333333333</v>
      </c>
    </row>
    <row r="29" ht="21.95" customHeight="1">
      <c r="A29" s="15">
        <v>1931</v>
      </c>
      <c r="B29" s="11">
        <v>111</v>
      </c>
      <c r="C29" s="12">
        <v>1100.5</v>
      </c>
      <c r="D29" s="13">
        <v>1</v>
      </c>
      <c r="E29" s="12">
        <v>126</v>
      </c>
      <c r="F29" s="14">
        <v>126</v>
      </c>
    </row>
    <row r="30" ht="21.95" customHeight="1">
      <c r="A30" s="15">
        <v>1932</v>
      </c>
      <c r="B30" s="11">
        <v>87</v>
      </c>
      <c r="C30" s="12">
        <v>619.4</v>
      </c>
      <c r="D30" s="13">
        <v>0</v>
      </c>
      <c r="E30" s="12">
        <v>0</v>
      </c>
      <c r="F30" s="14"/>
    </row>
    <row r="31" ht="21.95" customHeight="1">
      <c r="A31" s="15">
        <v>1933</v>
      </c>
      <c r="B31" s="11">
        <v>105</v>
      </c>
      <c r="C31" s="12">
        <v>1038.8</v>
      </c>
      <c r="D31" s="13">
        <v>1</v>
      </c>
      <c r="E31" s="12">
        <v>130.6</v>
      </c>
      <c r="F31" s="14">
        <v>130.6</v>
      </c>
    </row>
    <row r="32" ht="21.95" customHeight="1">
      <c r="A32" s="15">
        <v>1934</v>
      </c>
      <c r="B32" s="11">
        <v>99</v>
      </c>
      <c r="C32" s="12">
        <v>1058.3</v>
      </c>
      <c r="D32" s="13">
        <v>1</v>
      </c>
      <c r="E32" s="12">
        <v>77</v>
      </c>
      <c r="F32" s="14">
        <v>77</v>
      </c>
    </row>
    <row r="33" ht="21.95" customHeight="1">
      <c r="A33" s="15">
        <v>1935</v>
      </c>
      <c r="B33" s="11">
        <v>79</v>
      </c>
      <c r="C33" s="12">
        <v>969.7</v>
      </c>
      <c r="D33" s="13">
        <v>1</v>
      </c>
      <c r="E33" s="12">
        <v>102.1</v>
      </c>
      <c r="F33" s="14">
        <v>102.1</v>
      </c>
    </row>
    <row r="34" ht="21.95" customHeight="1">
      <c r="A34" s="15">
        <v>1936</v>
      </c>
      <c r="B34" s="11">
        <v>83</v>
      </c>
      <c r="C34" s="12">
        <v>592</v>
      </c>
      <c r="D34" s="13">
        <v>0</v>
      </c>
      <c r="E34" s="12">
        <v>0</v>
      </c>
      <c r="F34" s="14"/>
    </row>
    <row r="35" ht="21.95" customHeight="1">
      <c r="A35" s="15">
        <v>1937</v>
      </c>
      <c r="B35" s="11">
        <v>92</v>
      </c>
      <c r="C35" s="12">
        <v>811.3</v>
      </c>
      <c r="D35" s="13">
        <v>0</v>
      </c>
      <c r="E35" s="12">
        <v>0</v>
      </c>
      <c r="F35" s="14"/>
    </row>
    <row r="36" ht="21.95" customHeight="1">
      <c r="A36" s="15">
        <v>1938</v>
      </c>
      <c r="B36" s="11">
        <v>105</v>
      </c>
      <c r="C36" s="12">
        <v>899.1</v>
      </c>
      <c r="D36" s="13">
        <v>1</v>
      </c>
      <c r="E36" s="12">
        <v>99.8</v>
      </c>
      <c r="F36" s="14">
        <v>99.8</v>
      </c>
    </row>
    <row r="37" ht="21.95" customHeight="1">
      <c r="A37" s="15">
        <v>1939</v>
      </c>
      <c r="B37" s="11">
        <v>92</v>
      </c>
      <c r="C37" s="12">
        <v>973.4</v>
      </c>
      <c r="D37" s="13">
        <v>1</v>
      </c>
      <c r="E37" s="12">
        <v>85.90000000000001</v>
      </c>
      <c r="F37" s="14">
        <v>85.90000000000001</v>
      </c>
    </row>
    <row r="38" ht="21.95" customHeight="1">
      <c r="A38" s="15">
        <v>1940</v>
      </c>
      <c r="B38" s="11">
        <v>64</v>
      </c>
      <c r="C38" s="12">
        <v>864.1</v>
      </c>
      <c r="D38" s="13">
        <v>0</v>
      </c>
      <c r="E38" s="12">
        <v>0</v>
      </c>
      <c r="F38" s="14"/>
    </row>
    <row r="39" ht="21.95" customHeight="1">
      <c r="A39" s="15">
        <v>1941</v>
      </c>
      <c r="B39" s="11">
        <v>74</v>
      </c>
      <c r="C39" s="12">
        <v>700.6</v>
      </c>
      <c r="D39" s="13">
        <v>0</v>
      </c>
      <c r="E39" s="12">
        <v>0</v>
      </c>
      <c r="F39" s="14"/>
    </row>
    <row r="40" ht="21.95" customHeight="1">
      <c r="A40" s="15">
        <v>1942</v>
      </c>
      <c r="B40" s="11">
        <v>95</v>
      </c>
      <c r="C40" s="12">
        <v>1189.8</v>
      </c>
      <c r="D40" s="13">
        <v>0</v>
      </c>
      <c r="E40" s="12">
        <v>0</v>
      </c>
      <c r="F40" s="14"/>
    </row>
    <row r="41" ht="21.95" customHeight="1">
      <c r="A41" s="15">
        <v>1943</v>
      </c>
      <c r="B41" s="11">
        <v>101</v>
      </c>
      <c r="C41" s="12">
        <v>894.9</v>
      </c>
      <c r="D41" s="13">
        <v>0</v>
      </c>
      <c r="E41" s="12">
        <v>0</v>
      </c>
      <c r="F41" s="14"/>
    </row>
    <row r="42" ht="21.95" customHeight="1">
      <c r="A42" s="15">
        <v>1944</v>
      </c>
      <c r="B42" s="11">
        <v>79</v>
      </c>
      <c r="C42" s="12">
        <v>643</v>
      </c>
      <c r="D42" s="13">
        <v>0</v>
      </c>
      <c r="E42" s="12">
        <v>0</v>
      </c>
      <c r="F42" s="14"/>
    </row>
    <row r="43" ht="21.95" customHeight="1">
      <c r="A43" s="15">
        <v>1945</v>
      </c>
      <c r="B43" s="11">
        <v>88</v>
      </c>
      <c r="C43" s="12">
        <v>1147</v>
      </c>
      <c r="D43" s="13">
        <v>2</v>
      </c>
      <c r="E43" s="12">
        <v>273.1</v>
      </c>
      <c r="F43" s="14">
        <v>136.55</v>
      </c>
    </row>
    <row r="44" ht="21.95" customHeight="1">
      <c r="A44" s="15">
        <v>1946</v>
      </c>
      <c r="B44" s="11">
        <v>66</v>
      </c>
      <c r="C44" s="12">
        <v>988.1</v>
      </c>
      <c r="D44" s="13">
        <v>3</v>
      </c>
      <c r="E44" s="12">
        <v>294.1</v>
      </c>
      <c r="F44" s="14">
        <v>98.0333333333333</v>
      </c>
    </row>
    <row r="45" ht="21.95" customHeight="1">
      <c r="A45" s="15">
        <v>1947</v>
      </c>
      <c r="B45" s="11">
        <v>112</v>
      </c>
      <c r="C45" s="12">
        <v>1418.7</v>
      </c>
      <c r="D45" s="13">
        <v>4</v>
      </c>
      <c r="E45" s="12">
        <v>451.9</v>
      </c>
      <c r="F45" s="14">
        <v>112.975</v>
      </c>
    </row>
    <row r="46" ht="21.95" customHeight="1">
      <c r="A46" s="15">
        <v>1948</v>
      </c>
      <c r="B46" s="11">
        <v>85</v>
      </c>
      <c r="C46" s="12">
        <v>945.8</v>
      </c>
      <c r="D46" s="13">
        <v>2</v>
      </c>
      <c r="E46" s="12">
        <v>268</v>
      </c>
      <c r="F46" s="14">
        <v>134</v>
      </c>
    </row>
    <row r="47" ht="21.95" customHeight="1">
      <c r="A47" s="15">
        <v>1949</v>
      </c>
      <c r="B47" s="11">
        <v>99</v>
      </c>
      <c r="C47" s="12">
        <v>1186.4</v>
      </c>
      <c r="D47" s="13">
        <v>3</v>
      </c>
      <c r="E47" s="12">
        <v>344.1</v>
      </c>
      <c r="F47" s="14">
        <v>114.7</v>
      </c>
    </row>
    <row r="48" ht="21.95" customHeight="1">
      <c r="A48" s="15">
        <v>1950</v>
      </c>
      <c r="B48" s="11">
        <v>119</v>
      </c>
      <c r="C48" s="12">
        <v>1266.9</v>
      </c>
      <c r="D48" s="13">
        <v>0</v>
      </c>
      <c r="E48" s="12">
        <v>0</v>
      </c>
      <c r="F48" s="14"/>
    </row>
    <row r="49" ht="21.95" customHeight="1">
      <c r="A49" s="15">
        <v>1951</v>
      </c>
      <c r="B49" s="11">
        <v>66</v>
      </c>
      <c r="C49" s="12">
        <v>802</v>
      </c>
      <c r="D49" s="13">
        <v>1</v>
      </c>
      <c r="E49" s="12">
        <v>81.3</v>
      </c>
      <c r="F49" s="14">
        <v>81.3</v>
      </c>
    </row>
    <row r="50" ht="21.95" customHeight="1">
      <c r="A50" s="15">
        <v>1952</v>
      </c>
      <c r="B50" s="11">
        <v>74</v>
      </c>
      <c r="C50" s="12">
        <v>770.6</v>
      </c>
      <c r="D50" s="13">
        <v>1</v>
      </c>
      <c r="E50" s="12">
        <v>81.3</v>
      </c>
      <c r="F50" s="14">
        <v>81.3</v>
      </c>
    </row>
    <row r="51" ht="21.95" customHeight="1">
      <c r="A51" s="15">
        <v>1953</v>
      </c>
      <c r="B51" s="11">
        <v>61</v>
      </c>
      <c r="C51" s="12">
        <v>883</v>
      </c>
      <c r="D51" s="13">
        <v>3</v>
      </c>
      <c r="E51" s="12">
        <v>315.2</v>
      </c>
      <c r="F51" s="14">
        <v>105.066666666667</v>
      </c>
    </row>
    <row r="52" ht="21.95" customHeight="1">
      <c r="A52" s="15">
        <v>1954</v>
      </c>
      <c r="B52" s="11">
        <v>110</v>
      </c>
      <c r="C52" s="12">
        <v>1475.7</v>
      </c>
      <c r="D52" s="13">
        <v>3</v>
      </c>
      <c r="E52" s="12">
        <v>361.7</v>
      </c>
      <c r="F52" s="14">
        <v>120.566666666667</v>
      </c>
    </row>
    <row r="53" ht="21.95" customHeight="1">
      <c r="A53" s="15">
        <v>1955</v>
      </c>
      <c r="B53" s="11">
        <v>86</v>
      </c>
      <c r="C53" s="12">
        <v>1080.3</v>
      </c>
      <c r="D53" s="13">
        <v>2</v>
      </c>
      <c r="E53" s="12">
        <v>245.9</v>
      </c>
      <c r="F53" s="14">
        <v>122.95</v>
      </c>
    </row>
    <row r="54" ht="21.95" customHeight="1">
      <c r="A54" s="15">
        <v>1956</v>
      </c>
      <c r="B54" s="11">
        <v>95</v>
      </c>
      <c r="C54" s="12">
        <v>1088.5</v>
      </c>
      <c r="D54" s="13">
        <v>2</v>
      </c>
      <c r="E54" s="12">
        <v>185.7</v>
      </c>
      <c r="F54" s="14">
        <v>92.84999999999999</v>
      </c>
    </row>
    <row r="55" ht="21.95" customHeight="1">
      <c r="A55" s="15">
        <v>1957</v>
      </c>
      <c r="B55" s="11">
        <v>72</v>
      </c>
      <c r="C55" s="12">
        <v>530.1</v>
      </c>
      <c r="D55" s="13">
        <v>0</v>
      </c>
      <c r="E55" s="12">
        <v>0</v>
      </c>
      <c r="F55" s="14"/>
    </row>
    <row r="56" ht="21.95" customHeight="1">
      <c r="A56" s="15">
        <v>1958</v>
      </c>
      <c r="B56" s="11">
        <v>99</v>
      </c>
      <c r="C56" s="12">
        <v>960.6</v>
      </c>
      <c r="D56" s="13">
        <v>0</v>
      </c>
      <c r="E56" s="12">
        <v>0</v>
      </c>
      <c r="F56" s="14"/>
    </row>
    <row r="57" ht="21.95" customHeight="1">
      <c r="A57" s="15">
        <v>1959</v>
      </c>
      <c r="B57" s="11">
        <v>99</v>
      </c>
      <c r="C57" s="12">
        <v>1141.7</v>
      </c>
      <c r="D57" s="13">
        <v>1</v>
      </c>
      <c r="E57" s="12">
        <v>101.9</v>
      </c>
      <c r="F57" s="14">
        <v>101.9</v>
      </c>
    </row>
    <row r="58" ht="21.95" customHeight="1">
      <c r="A58" s="15">
        <v>1960</v>
      </c>
      <c r="B58" s="11">
        <v>75</v>
      </c>
      <c r="C58" s="12">
        <v>569.1</v>
      </c>
      <c r="D58" s="13">
        <v>0</v>
      </c>
      <c r="E58" s="12">
        <v>0</v>
      </c>
      <c r="F58" s="14"/>
    </row>
    <row r="59" ht="21.95" customHeight="1">
      <c r="A59" s="15">
        <v>1961</v>
      </c>
      <c r="B59" s="11">
        <v>90</v>
      </c>
      <c r="C59" s="12">
        <v>1276.3</v>
      </c>
      <c r="D59" s="13">
        <v>2</v>
      </c>
      <c r="E59" s="12">
        <v>177.1</v>
      </c>
      <c r="F59" s="14">
        <v>88.55</v>
      </c>
    </row>
    <row r="60" ht="21.95" customHeight="1">
      <c r="A60" s="15">
        <v>1962</v>
      </c>
      <c r="B60" s="11">
        <v>94</v>
      </c>
      <c r="C60" s="12">
        <v>960.4</v>
      </c>
      <c r="D60" s="13">
        <v>1</v>
      </c>
      <c r="E60" s="12">
        <v>77.2</v>
      </c>
      <c r="F60" s="14">
        <v>77.2</v>
      </c>
    </row>
    <row r="61" ht="21.95" customHeight="1">
      <c r="A61" s="15">
        <v>1963</v>
      </c>
      <c r="B61" s="11">
        <v>91</v>
      </c>
      <c r="C61" s="12">
        <v>1116.6</v>
      </c>
      <c r="D61" s="13">
        <v>3</v>
      </c>
      <c r="E61" s="12">
        <v>307.8</v>
      </c>
      <c r="F61" s="14">
        <v>102.6</v>
      </c>
    </row>
    <row r="62" ht="21.95" customHeight="1">
      <c r="A62" s="15">
        <v>1964</v>
      </c>
      <c r="B62" s="11">
        <v>87</v>
      </c>
      <c r="C62" s="12">
        <v>909.1</v>
      </c>
      <c r="D62" s="13">
        <v>0</v>
      </c>
      <c r="E62" s="12">
        <v>0</v>
      </c>
      <c r="F62" s="14"/>
    </row>
    <row r="63" ht="21.95" customHeight="1">
      <c r="A63" s="15">
        <v>1965</v>
      </c>
      <c r="B63" s="11">
        <v>81</v>
      </c>
      <c r="C63" s="12">
        <v>733.1</v>
      </c>
      <c r="D63" s="13">
        <v>1</v>
      </c>
      <c r="E63" s="12">
        <v>152.1</v>
      </c>
      <c r="F63" s="14">
        <v>152.1</v>
      </c>
    </row>
    <row r="64" ht="21.95" customHeight="1">
      <c r="A64" s="15">
        <v>1966</v>
      </c>
      <c r="B64" s="11">
        <v>77</v>
      </c>
      <c r="C64" s="12">
        <v>955.2</v>
      </c>
      <c r="D64" s="13">
        <v>2</v>
      </c>
      <c r="E64" s="12">
        <v>224.5</v>
      </c>
      <c r="F64" s="14">
        <v>112.25</v>
      </c>
    </row>
    <row r="65" ht="21.95" customHeight="1">
      <c r="A65" s="15">
        <v>1967</v>
      </c>
      <c r="B65" s="11">
        <v>89</v>
      </c>
      <c r="C65" s="12">
        <v>1206.1</v>
      </c>
      <c r="D65" s="13">
        <v>2</v>
      </c>
      <c r="E65" s="12">
        <v>264.4</v>
      </c>
      <c r="F65" s="14">
        <v>132.2</v>
      </c>
    </row>
    <row r="66" ht="21.95" customHeight="1">
      <c r="A66" s="15">
        <v>1968</v>
      </c>
      <c r="B66" s="11">
        <v>81</v>
      </c>
      <c r="C66" s="12">
        <v>737.4</v>
      </c>
      <c r="D66" s="13">
        <v>0</v>
      </c>
      <c r="E66" s="12">
        <v>0</v>
      </c>
      <c r="F66" s="14"/>
    </row>
    <row r="67" ht="21.95" customHeight="1">
      <c r="A67" s="15">
        <v>1969</v>
      </c>
      <c r="B67" s="11">
        <v>100</v>
      </c>
      <c r="C67" s="12">
        <v>851.2</v>
      </c>
      <c r="D67" s="13">
        <v>1</v>
      </c>
      <c r="E67" s="12">
        <v>94.5</v>
      </c>
      <c r="F67" s="14">
        <v>94.5</v>
      </c>
    </row>
    <row r="68" ht="21.95" customHeight="1">
      <c r="A68" s="15">
        <v>1970</v>
      </c>
      <c r="B68" s="11">
        <v>107</v>
      </c>
      <c r="C68" s="12">
        <v>1109.7</v>
      </c>
      <c r="D68" s="13">
        <v>2</v>
      </c>
      <c r="E68" s="12">
        <v>190.7</v>
      </c>
      <c r="F68" s="14">
        <v>95.34999999999999</v>
      </c>
    </row>
    <row r="69" ht="21.95" customHeight="1">
      <c r="A69" s="15">
        <v>1971</v>
      </c>
      <c r="B69" s="11">
        <v>99</v>
      </c>
      <c r="C69" s="12">
        <v>843.2</v>
      </c>
      <c r="D69" s="13">
        <v>0</v>
      </c>
      <c r="E69" s="12">
        <v>0</v>
      </c>
      <c r="F69" s="14"/>
    </row>
    <row r="70" ht="21.95" customHeight="1">
      <c r="A70" s="15">
        <v>1972</v>
      </c>
      <c r="B70" s="11">
        <v>107</v>
      </c>
      <c r="C70" s="12">
        <v>1035.3</v>
      </c>
      <c r="D70" s="13">
        <v>3</v>
      </c>
      <c r="E70" s="12">
        <v>309.1</v>
      </c>
      <c r="F70" s="14">
        <v>103.033333333333</v>
      </c>
    </row>
    <row r="71" ht="21.95" customHeight="1">
      <c r="A71" s="15">
        <v>1973</v>
      </c>
      <c r="B71" s="11">
        <v>107</v>
      </c>
      <c r="C71" s="12">
        <v>988.5</v>
      </c>
      <c r="D71" s="13">
        <v>1</v>
      </c>
      <c r="E71" s="12">
        <v>79.2</v>
      </c>
      <c r="F71" s="14">
        <v>79.2</v>
      </c>
    </row>
    <row r="72" ht="21.95" customHeight="1">
      <c r="A72" s="15">
        <v>1974</v>
      </c>
      <c r="B72" s="11">
        <v>86</v>
      </c>
      <c r="C72" s="12">
        <v>1241.9</v>
      </c>
      <c r="D72" s="13">
        <v>1</v>
      </c>
      <c r="E72" s="12">
        <v>419.8</v>
      </c>
      <c r="F72" s="14">
        <v>419.8</v>
      </c>
    </row>
    <row r="73" ht="21.95" customHeight="1">
      <c r="A73" s="15">
        <v>1975</v>
      </c>
      <c r="B73" s="11">
        <v>83</v>
      </c>
      <c r="C73" s="12">
        <v>952.4</v>
      </c>
      <c r="D73" s="13">
        <v>0</v>
      </c>
      <c r="E73" s="12">
        <v>0</v>
      </c>
      <c r="F73" s="14"/>
    </row>
    <row r="74" ht="21.95" customHeight="1">
      <c r="A74" s="15">
        <v>1976</v>
      </c>
      <c r="B74" s="11">
        <v>101</v>
      </c>
      <c r="C74" s="12">
        <v>1055</v>
      </c>
      <c r="D74" s="13">
        <v>1</v>
      </c>
      <c r="E74" s="12">
        <v>180</v>
      </c>
      <c r="F74" s="14">
        <v>180</v>
      </c>
    </row>
    <row r="75" ht="21.95" customHeight="1">
      <c r="A75" s="15">
        <v>1977</v>
      </c>
      <c r="B75" s="11">
        <v>96</v>
      </c>
      <c r="C75" s="12">
        <v>620.2</v>
      </c>
      <c r="D75" s="13">
        <v>0</v>
      </c>
      <c r="E75" s="12">
        <v>0</v>
      </c>
      <c r="F75" s="14"/>
    </row>
    <row r="76" ht="21.95" customHeight="1">
      <c r="A76" s="15">
        <v>1978</v>
      </c>
      <c r="B76" s="11">
        <v>118</v>
      </c>
      <c r="C76" s="12">
        <v>944.1</v>
      </c>
      <c r="D76" s="13">
        <v>0</v>
      </c>
      <c r="E76" s="12">
        <v>0</v>
      </c>
      <c r="F76" s="14"/>
    </row>
    <row r="77" ht="21.95" customHeight="1">
      <c r="A77" s="15">
        <v>1979</v>
      </c>
      <c r="B77" s="11">
        <v>85</v>
      </c>
      <c r="C77" s="12">
        <v>833.4</v>
      </c>
      <c r="D77" s="13">
        <v>2</v>
      </c>
      <c r="E77" s="12">
        <v>178</v>
      </c>
      <c r="F77" s="14">
        <v>89</v>
      </c>
    </row>
    <row r="78" ht="21.95" customHeight="1">
      <c r="A78" s="15">
        <v>1980</v>
      </c>
      <c r="B78" s="11">
        <v>81</v>
      </c>
      <c r="C78" s="12">
        <v>831</v>
      </c>
      <c r="D78" s="13">
        <v>1</v>
      </c>
      <c r="E78" s="12">
        <v>163.8</v>
      </c>
      <c r="F78" s="14">
        <v>163.8</v>
      </c>
    </row>
    <row r="79" ht="21.95" customHeight="1">
      <c r="A79" s="15">
        <v>1981</v>
      </c>
      <c r="B79" s="11">
        <v>91</v>
      </c>
      <c r="C79" s="12">
        <v>947.3</v>
      </c>
      <c r="D79" s="13">
        <v>0</v>
      </c>
      <c r="E79" s="12">
        <v>0</v>
      </c>
      <c r="F79" s="14"/>
    </row>
    <row r="80" ht="21.95" customHeight="1">
      <c r="A80" s="15">
        <v>1982</v>
      </c>
      <c r="B80" s="11">
        <v>82</v>
      </c>
      <c r="C80" s="12">
        <v>750.6</v>
      </c>
      <c r="D80" s="13">
        <v>0</v>
      </c>
      <c r="E80" s="12">
        <v>0</v>
      </c>
      <c r="F80" s="14"/>
    </row>
    <row r="81" ht="21.95" customHeight="1">
      <c r="A81" s="15">
        <v>1983</v>
      </c>
      <c r="B81" s="11">
        <v>115</v>
      </c>
      <c r="C81" s="12">
        <v>1225.7</v>
      </c>
      <c r="D81" s="13">
        <v>0</v>
      </c>
      <c r="E81" s="12">
        <v>0</v>
      </c>
      <c r="F81" s="14"/>
    </row>
    <row r="82" ht="21.95" customHeight="1">
      <c r="A82" s="15">
        <v>1984</v>
      </c>
      <c r="B82" s="11">
        <v>61</v>
      </c>
      <c r="C82" s="12">
        <v>363.8</v>
      </c>
      <c r="D82" s="13">
        <v>0</v>
      </c>
      <c r="E82" s="12">
        <v>0</v>
      </c>
      <c r="F82" s="14"/>
    </row>
    <row r="83" ht="21.95" customHeight="1">
      <c r="A83" s="15">
        <v>1985</v>
      </c>
      <c r="B83" s="11">
        <v>97</v>
      </c>
      <c r="C83" s="12">
        <v>635.8</v>
      </c>
      <c r="D83" s="13">
        <v>0</v>
      </c>
      <c r="E83" s="12">
        <v>0</v>
      </c>
      <c r="F83" s="14"/>
    </row>
    <row r="84" ht="21.95" customHeight="1">
      <c r="A84" s="15">
        <v>1986</v>
      </c>
      <c r="B84" s="11">
        <v>90</v>
      </c>
      <c r="C84" s="12">
        <v>624.1</v>
      </c>
      <c r="D84" s="13">
        <v>0</v>
      </c>
      <c r="E84" s="12">
        <v>0</v>
      </c>
      <c r="F84" s="14"/>
    </row>
    <row r="85" ht="21.95" customHeight="1">
      <c r="A85" s="15">
        <v>1987</v>
      </c>
      <c r="B85" s="11">
        <v>73</v>
      </c>
      <c r="C85" s="12">
        <v>786.2</v>
      </c>
      <c r="D85" s="13">
        <v>1</v>
      </c>
      <c r="E85" s="12">
        <v>150</v>
      </c>
      <c r="F85" s="14">
        <v>150</v>
      </c>
    </row>
    <row r="86" ht="21.95" customHeight="1">
      <c r="A86" s="15">
        <v>1988</v>
      </c>
      <c r="B86" s="11">
        <v>93</v>
      </c>
      <c r="C86" s="12">
        <v>1250.8</v>
      </c>
      <c r="D86" s="13">
        <v>4</v>
      </c>
      <c r="E86" s="12">
        <v>422.6</v>
      </c>
      <c r="F86" s="14">
        <v>105.65</v>
      </c>
    </row>
    <row r="87" ht="21.95" customHeight="1">
      <c r="A87" s="15">
        <v>1989</v>
      </c>
      <c r="B87" s="11">
        <v>108</v>
      </c>
      <c r="C87" s="12">
        <v>1326.8</v>
      </c>
      <c r="D87" s="13">
        <v>3</v>
      </c>
      <c r="E87" s="12">
        <v>438</v>
      </c>
      <c r="F87" s="14">
        <v>146</v>
      </c>
    </row>
    <row r="88" ht="21.95" customHeight="1">
      <c r="A88" s="15">
        <v>1990</v>
      </c>
      <c r="B88" s="11">
        <v>92</v>
      </c>
      <c r="C88" s="12">
        <v>1001.5</v>
      </c>
      <c r="D88" s="13">
        <v>3</v>
      </c>
      <c r="E88" s="12">
        <v>286.4</v>
      </c>
      <c r="F88" s="14">
        <v>95.4666666666667</v>
      </c>
    </row>
    <row r="89" ht="21.95" customHeight="1">
      <c r="A89" s="15">
        <v>1991</v>
      </c>
      <c r="B89" s="11">
        <v>78</v>
      </c>
      <c r="C89" s="12">
        <v>736.3</v>
      </c>
      <c r="D89" s="13">
        <v>1</v>
      </c>
      <c r="E89" s="12">
        <v>83</v>
      </c>
      <c r="F89" s="14">
        <v>83</v>
      </c>
    </row>
    <row r="90" ht="21.95" customHeight="1">
      <c r="A90" s="15">
        <v>1992</v>
      </c>
      <c r="B90" s="11">
        <v>114</v>
      </c>
      <c r="C90" s="12">
        <v>891.9</v>
      </c>
      <c r="D90" s="13">
        <v>0</v>
      </c>
      <c r="E90" s="12">
        <v>0</v>
      </c>
      <c r="F90" s="14"/>
    </row>
    <row r="91" ht="21.95" customHeight="1">
      <c r="A91" s="15">
        <v>1993</v>
      </c>
      <c r="B91" s="11">
        <v>93</v>
      </c>
      <c r="C91" s="12">
        <v>475.8</v>
      </c>
      <c r="D91" s="13">
        <v>0</v>
      </c>
      <c r="E91" s="12">
        <v>0</v>
      </c>
      <c r="F91" s="14"/>
    </row>
    <row r="92" ht="21.95" customHeight="1">
      <c r="A92" s="15">
        <v>1994</v>
      </c>
      <c r="B92" s="11">
        <v>98</v>
      </c>
      <c r="C92" s="12">
        <v>453.5</v>
      </c>
      <c r="D92" s="13">
        <v>0</v>
      </c>
      <c r="E92" s="12">
        <v>0</v>
      </c>
      <c r="F92" s="14"/>
    </row>
    <row r="93" ht="21.95" customHeight="1">
      <c r="A93" s="15">
        <v>1995</v>
      </c>
      <c r="B93" s="11">
        <v>112</v>
      </c>
      <c r="C93" s="12">
        <v>918.4</v>
      </c>
      <c r="D93" s="13">
        <v>1</v>
      </c>
      <c r="E93" s="12">
        <v>79.5</v>
      </c>
      <c r="F93" s="14">
        <v>79.5</v>
      </c>
    </row>
    <row r="94" ht="21.95" customHeight="1">
      <c r="A94" s="15">
        <v>1996</v>
      </c>
      <c r="B94" s="11">
        <v>112</v>
      </c>
      <c r="C94" s="12">
        <v>1162.7</v>
      </c>
      <c r="D94" s="13">
        <v>1</v>
      </c>
      <c r="E94" s="12">
        <v>77</v>
      </c>
      <c r="F94" s="14">
        <v>77</v>
      </c>
    </row>
    <row r="95" ht="21.95" customHeight="1">
      <c r="A95" s="15">
        <v>1997</v>
      </c>
      <c r="B95" s="11">
        <v>94</v>
      </c>
      <c r="C95" s="12">
        <v>807.5</v>
      </c>
      <c r="D95" s="13">
        <v>0</v>
      </c>
      <c r="E95" s="12">
        <v>0</v>
      </c>
      <c r="F95" s="14"/>
    </row>
    <row r="96" ht="21.95" customHeight="1">
      <c r="A96" s="15">
        <v>1998</v>
      </c>
      <c r="B96" s="11">
        <v>131</v>
      </c>
      <c r="C96" s="12">
        <v>714.7</v>
      </c>
      <c r="D96" s="13">
        <v>0</v>
      </c>
      <c r="E96" s="12">
        <v>0</v>
      </c>
      <c r="F96" s="14"/>
    </row>
    <row r="97" ht="21.95" customHeight="1">
      <c r="A97" s="15">
        <v>1999</v>
      </c>
      <c r="B97" s="11">
        <v>147</v>
      </c>
      <c r="C97" s="12">
        <v>1152.7</v>
      </c>
      <c r="D97" s="13">
        <v>0</v>
      </c>
      <c r="E97" s="12">
        <v>0</v>
      </c>
      <c r="F97" s="14"/>
    </row>
    <row r="98" ht="21.95" customHeight="1">
      <c r="A98" s="15">
        <v>2000</v>
      </c>
      <c r="B98" s="11">
        <v>103</v>
      </c>
      <c r="C98" s="12">
        <v>512.4</v>
      </c>
      <c r="D98" s="13">
        <v>0</v>
      </c>
      <c r="E98" s="12">
        <v>0</v>
      </c>
      <c r="F98" s="14"/>
    </row>
    <row r="99" ht="21.95" customHeight="1">
      <c r="A99" s="15">
        <v>2001</v>
      </c>
      <c r="B99" s="11">
        <v>96</v>
      </c>
      <c r="C99" s="12">
        <v>730</v>
      </c>
      <c r="D99" s="13">
        <v>1</v>
      </c>
      <c r="E99" s="12">
        <v>88.2</v>
      </c>
      <c r="F99" s="14">
        <v>88.2</v>
      </c>
    </row>
    <row r="100" ht="21.95" customHeight="1">
      <c r="A100" s="15">
        <v>2002</v>
      </c>
      <c r="B100" s="11">
        <v>69</v>
      </c>
      <c r="C100" s="12">
        <v>498.9</v>
      </c>
      <c r="D100" s="13">
        <v>0</v>
      </c>
      <c r="E100" s="12">
        <v>0</v>
      </c>
      <c r="F100" s="14"/>
    </row>
    <row r="101" ht="21.95" customHeight="1">
      <c r="A101" s="15">
        <v>2003</v>
      </c>
      <c r="B101" s="11">
        <v>84</v>
      </c>
      <c r="C101" s="12">
        <v>638.2</v>
      </c>
      <c r="D101" s="13">
        <v>0</v>
      </c>
      <c r="E101" s="12">
        <v>0</v>
      </c>
      <c r="F101" s="14"/>
    </row>
    <row r="102" ht="21.95" customHeight="1">
      <c r="A102" s="15">
        <v>2004</v>
      </c>
      <c r="B102" s="11">
        <v>83</v>
      </c>
      <c r="C102" s="12">
        <v>1083.9</v>
      </c>
      <c r="D102" s="13">
        <v>2</v>
      </c>
      <c r="E102" s="12">
        <v>169</v>
      </c>
      <c r="F102" s="14">
        <v>84.5</v>
      </c>
    </row>
    <row r="103" ht="21.95" customHeight="1">
      <c r="A103" s="15">
        <v>2005</v>
      </c>
      <c r="B103" s="11">
        <v>80</v>
      </c>
      <c r="C103" s="12">
        <v>622.8</v>
      </c>
      <c r="D103" s="13">
        <v>0</v>
      </c>
      <c r="E103" s="12">
        <v>0</v>
      </c>
      <c r="F103" s="14"/>
    </row>
    <row r="104" ht="21.95" customHeight="1">
      <c r="A104" s="15">
        <v>2006</v>
      </c>
      <c r="B104" s="11">
        <v>86</v>
      </c>
      <c r="C104" s="12">
        <v>767.8</v>
      </c>
      <c r="D104" s="13">
        <v>0</v>
      </c>
      <c r="E104" s="12">
        <v>0</v>
      </c>
      <c r="F104" s="14"/>
    </row>
    <row r="105" ht="21.95" customHeight="1">
      <c r="A105" s="15">
        <v>2007</v>
      </c>
      <c r="B105" s="11">
        <v>88</v>
      </c>
      <c r="C105" s="12">
        <v>635.4</v>
      </c>
      <c r="D105" s="13">
        <v>0</v>
      </c>
      <c r="E105" s="12">
        <v>0</v>
      </c>
      <c r="F105" s="14"/>
    </row>
    <row r="106" ht="21.95" customHeight="1">
      <c r="A106" s="15">
        <v>2008</v>
      </c>
      <c r="B106" s="11">
        <v>94</v>
      </c>
      <c r="C106" s="12">
        <v>871.4</v>
      </c>
      <c r="D106" s="13">
        <v>1</v>
      </c>
      <c r="E106" s="12">
        <v>142.8</v>
      </c>
      <c r="F106" s="14">
        <v>142.8</v>
      </c>
    </row>
    <row r="107" ht="21.95" customHeight="1">
      <c r="A107" s="15">
        <v>2009</v>
      </c>
      <c r="B107" s="11">
        <v>83</v>
      </c>
      <c r="C107" s="12">
        <v>792</v>
      </c>
      <c r="D107" s="13">
        <v>0</v>
      </c>
      <c r="E107" s="12">
        <v>0</v>
      </c>
      <c r="F107" s="14"/>
    </row>
    <row r="108" ht="21.95" customHeight="1">
      <c r="A108" s="15">
        <v>2010</v>
      </c>
      <c r="B108" s="11">
        <v>100</v>
      </c>
      <c r="C108" s="12">
        <v>1175.8</v>
      </c>
      <c r="D108" s="13">
        <v>2</v>
      </c>
      <c r="E108" s="12">
        <v>196.6</v>
      </c>
      <c r="F108" s="14">
        <v>98.3</v>
      </c>
    </row>
    <row r="109" ht="21.95" customHeight="1">
      <c r="A109" s="15">
        <v>2011</v>
      </c>
      <c r="B109" s="11">
        <v>86</v>
      </c>
      <c r="C109" s="12">
        <v>1013.6</v>
      </c>
      <c r="D109" s="13">
        <v>1</v>
      </c>
      <c r="E109" s="12">
        <v>96</v>
      </c>
      <c r="F109" s="14">
        <v>96</v>
      </c>
    </row>
    <row r="110" ht="21.95" customHeight="1">
      <c r="A110" s="15">
        <v>2012</v>
      </c>
      <c r="B110" s="11">
        <v>104</v>
      </c>
      <c r="C110" s="12">
        <v>900.8</v>
      </c>
      <c r="D110" s="13">
        <v>1</v>
      </c>
      <c r="E110" s="12">
        <v>119.2</v>
      </c>
      <c r="F110" s="14">
        <v>119.2</v>
      </c>
    </row>
    <row r="111" ht="21.95" customHeight="1">
      <c r="A111" s="15">
        <v>2013</v>
      </c>
      <c r="B111" s="11">
        <v>113</v>
      </c>
      <c r="C111" s="12">
        <v>1012.6</v>
      </c>
      <c r="D111" s="13">
        <v>1</v>
      </c>
      <c r="E111" s="12">
        <v>174.6</v>
      </c>
      <c r="F111" s="14">
        <v>174.6</v>
      </c>
    </row>
    <row r="112" ht="21.95" customHeight="1">
      <c r="A112" s="15">
        <v>2014</v>
      </c>
      <c r="B112" s="11">
        <v>94</v>
      </c>
      <c r="C112" s="12">
        <v>642</v>
      </c>
      <c r="D112" s="13">
        <v>1</v>
      </c>
      <c r="E112" s="12">
        <v>151.4</v>
      </c>
      <c r="F112" s="14">
        <v>151.4</v>
      </c>
    </row>
    <row r="113" ht="21.95" customHeight="1">
      <c r="A113" s="15">
        <v>2015</v>
      </c>
      <c r="B113" s="11">
        <v>121</v>
      </c>
      <c r="C113" s="12">
        <v>905.6</v>
      </c>
      <c r="D113" s="13">
        <v>1</v>
      </c>
      <c r="E113" s="12">
        <v>95.59999999999999</v>
      </c>
      <c r="F113" s="14">
        <v>95.59999999999999</v>
      </c>
    </row>
    <row r="114" ht="21.95" customHeight="1">
      <c r="A114" s="15">
        <v>2016</v>
      </c>
      <c r="B114" s="11">
        <v>114</v>
      </c>
      <c r="C114" s="12">
        <v>733</v>
      </c>
      <c r="D114" s="13">
        <v>0</v>
      </c>
      <c r="E114" s="12">
        <v>0</v>
      </c>
      <c r="F114" s="14"/>
    </row>
    <row r="115" ht="21.95" customHeight="1">
      <c r="A115" s="15">
        <v>2017</v>
      </c>
      <c r="B115" s="11">
        <v>115</v>
      </c>
      <c r="C115" s="12">
        <v>1221</v>
      </c>
      <c r="D115" s="13">
        <v>1</v>
      </c>
      <c r="E115" s="12">
        <v>247.2</v>
      </c>
      <c r="F115" s="14">
        <v>247.2</v>
      </c>
    </row>
    <row r="116" ht="21.95" customHeight="1">
      <c r="A116" s="15">
        <v>2018</v>
      </c>
      <c r="B116" s="11">
        <v>111</v>
      </c>
      <c r="C116" s="12">
        <v>827.6</v>
      </c>
      <c r="D116" s="13">
        <v>0</v>
      </c>
      <c r="E116" s="12">
        <v>0</v>
      </c>
      <c r="F116" s="14"/>
    </row>
    <row r="117" ht="21.95" customHeight="1">
      <c r="A117" s="15">
        <v>2019</v>
      </c>
      <c r="B117" s="11">
        <v>94</v>
      </c>
      <c r="C117" s="12">
        <v>395.4</v>
      </c>
      <c r="D117" s="13">
        <v>1</v>
      </c>
      <c r="E117" s="12">
        <v>89.2</v>
      </c>
      <c r="F117" s="14">
        <v>89.2</v>
      </c>
    </row>
    <row r="118" ht="21.95" customHeight="1">
      <c r="A118" s="15">
        <v>2020</v>
      </c>
      <c r="B118" s="11">
        <v>84</v>
      </c>
      <c r="C118" s="12">
        <v>786.4</v>
      </c>
      <c r="D118" s="13">
        <v>2</v>
      </c>
      <c r="E118" s="12">
        <v>175.8</v>
      </c>
      <c r="F118" s="14">
        <v>87.90000000000001</v>
      </c>
    </row>
    <row r="119" ht="22.75" customHeight="1">
      <c r="A119" s="16">
        <v>2021</v>
      </c>
      <c r="B119" s="17">
        <v>133</v>
      </c>
      <c r="C119" s="18">
        <v>1387.6</v>
      </c>
      <c r="D119" s="19">
        <v>3</v>
      </c>
      <c r="E119" s="18">
        <v>306.4</v>
      </c>
      <c r="F119" s="20">
        <v>102.133333333333</v>
      </c>
    </row>
  </sheetData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119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7" width="16.3516" style="42" customWidth="1"/>
    <col min="8" max="16384" width="16.3516" style="42" customWidth="1"/>
  </cols>
  <sheetData>
    <row r="1" ht="42.35" customHeight="1">
      <c r="A1" s="2"/>
      <c r="B1" t="s" s="22">
        <v>16</v>
      </c>
      <c r="C1" t="s" s="22">
        <v>17</v>
      </c>
      <c r="D1" t="s" s="22">
        <v>18</v>
      </c>
      <c r="E1" s="23"/>
      <c r="F1" s="23"/>
      <c r="G1" s="24"/>
    </row>
    <row r="2" ht="22.15" customHeight="1">
      <c r="A2" t="s" s="5">
        <v>5</v>
      </c>
      <c r="B2" s="6">
        <f>'Rainfall tables 99th'!D2</f>
        <v>0</v>
      </c>
      <c r="C2" s="8">
        <f>'Rainfall tables 99th'!E2</f>
        <v>0</v>
      </c>
      <c r="D2" s="8">
        <f>'Rainfall tables 99th'!F2</f>
        <v>0</v>
      </c>
      <c r="E2" s="25"/>
      <c r="F2" s="25"/>
      <c r="G2" s="26"/>
    </row>
    <row r="3" ht="21.95" customHeight="1">
      <c r="A3" t="s" s="10">
        <v>6</v>
      </c>
      <c r="B3" s="11">
        <f>'Rainfall tables 99th'!D3</f>
        <v>0</v>
      </c>
      <c r="C3" s="13">
        <f>'Rainfall tables 99th'!E3</f>
        <v>0</v>
      </c>
      <c r="D3" s="13">
        <f>'Rainfall tables 99th'!F3</f>
        <v>0</v>
      </c>
      <c r="E3" s="27"/>
      <c r="F3" s="27"/>
      <c r="G3" s="28"/>
    </row>
    <row r="4" ht="21.95" customHeight="1">
      <c r="A4" t="s" s="10">
        <v>7</v>
      </c>
      <c r="B4" s="11">
        <f>'Rainfall tables 99th'!D4</f>
        <v>0</v>
      </c>
      <c r="C4" s="13">
        <f>'Rainfall tables 99th'!E4</f>
        <v>0</v>
      </c>
      <c r="D4" s="13">
        <f>'Rainfall tables 99th'!F4</f>
        <v>0</v>
      </c>
      <c r="E4" s="27"/>
      <c r="F4" s="27"/>
      <c r="G4" s="28"/>
    </row>
    <row r="5" ht="21.95" customHeight="1">
      <c r="A5" t="s" s="10">
        <v>8</v>
      </c>
      <c r="B5" s="11">
        <f>'Rainfall tables 99th'!D5</f>
        <v>0</v>
      </c>
      <c r="C5" s="13">
        <f>'Rainfall tables 99th'!E5</f>
        <v>0</v>
      </c>
      <c r="D5" s="13">
        <f>'Rainfall tables 99th'!F5</f>
        <v>0</v>
      </c>
      <c r="E5" s="27"/>
      <c r="F5" s="27"/>
      <c r="G5" s="28"/>
    </row>
    <row r="6" ht="21.95" customHeight="1">
      <c r="A6" t="s" s="10">
        <v>9</v>
      </c>
      <c r="B6" s="11">
        <f>'Rainfall tables 99th'!D6</f>
        <v>1</v>
      </c>
      <c r="C6" s="13">
        <f>'Rainfall tables 99th'!E6</f>
        <v>160</v>
      </c>
      <c r="D6" s="13">
        <f>'Rainfall tables 99th'!F6</f>
        <v>160</v>
      </c>
      <c r="E6" s="27"/>
      <c r="F6" s="27"/>
      <c r="G6" s="28"/>
    </row>
    <row r="7" ht="21.95" customHeight="1">
      <c r="A7" t="s" s="10">
        <v>10</v>
      </c>
      <c r="B7" s="11">
        <f>'Rainfall tables 99th'!D7</f>
        <v>0</v>
      </c>
      <c r="C7" s="13">
        <f>'Rainfall tables 99th'!E7</f>
        <v>0</v>
      </c>
      <c r="D7" s="13">
        <f>'Rainfall tables 99th'!F7</f>
        <v>0</v>
      </c>
      <c r="E7" s="27"/>
      <c r="F7" s="27"/>
      <c r="G7" s="28"/>
    </row>
    <row r="8" ht="21.95" customHeight="1">
      <c r="A8" s="15">
        <v>1910</v>
      </c>
      <c r="B8" s="11">
        <f>'Rainfall tables 99th'!D8</f>
        <v>2</v>
      </c>
      <c r="C8" s="13">
        <f>'Rainfall tables 99th'!E8</f>
        <v>209.1</v>
      </c>
      <c r="D8" s="13">
        <f>'Rainfall tables 99th'!F8</f>
        <v>104.55</v>
      </c>
      <c r="E8" s="27"/>
      <c r="F8" s="27"/>
      <c r="G8" s="28"/>
    </row>
    <row r="9" ht="21.95" customHeight="1">
      <c r="A9" s="15">
        <v>1911</v>
      </c>
      <c r="B9" s="11">
        <f>'Rainfall tables 99th'!D9</f>
        <v>0</v>
      </c>
      <c r="C9" s="13">
        <f>'Rainfall tables 99th'!E9</f>
        <v>0</v>
      </c>
      <c r="D9" s="13">
        <f>'Rainfall tables 99th'!F9</f>
        <v>0</v>
      </c>
      <c r="E9" s="27"/>
      <c r="F9" s="27"/>
      <c r="G9" s="28"/>
    </row>
    <row r="10" ht="21.95" customHeight="1">
      <c r="A10" s="15">
        <v>1912</v>
      </c>
      <c r="B10" s="11">
        <f>'Rainfall tables 99th'!D10</f>
        <v>1</v>
      </c>
      <c r="C10" s="13">
        <f>'Rainfall tables 99th'!E10</f>
        <v>82</v>
      </c>
      <c r="D10" s="13">
        <f>'Rainfall tables 99th'!F10</f>
        <v>82</v>
      </c>
      <c r="E10" s="27"/>
      <c r="F10" s="27"/>
      <c r="G10" s="28"/>
    </row>
    <row r="11" ht="21.95" customHeight="1">
      <c r="A11" s="15">
        <v>1913</v>
      </c>
      <c r="B11" s="11">
        <f>'Rainfall tables 99th'!D11</f>
        <v>0</v>
      </c>
      <c r="C11" s="13">
        <f>'Rainfall tables 99th'!E11</f>
        <v>0</v>
      </c>
      <c r="D11" s="13">
        <f>'Rainfall tables 99th'!F11</f>
        <v>0</v>
      </c>
      <c r="E11" s="27"/>
      <c r="F11" s="27"/>
      <c r="G11" s="28"/>
    </row>
    <row r="12" ht="21.95" customHeight="1">
      <c r="A12" s="15">
        <v>1914</v>
      </c>
      <c r="B12" s="11">
        <f>'Rainfall tables 99th'!D12</f>
        <v>0</v>
      </c>
      <c r="C12" s="13">
        <f>'Rainfall tables 99th'!E12</f>
        <v>0</v>
      </c>
      <c r="D12" s="13">
        <f>'Rainfall tables 99th'!F12</f>
        <v>0</v>
      </c>
      <c r="E12" s="27"/>
      <c r="F12" s="27"/>
      <c r="G12" s="28"/>
    </row>
    <row r="13" ht="21.95" customHeight="1">
      <c r="A13" s="15">
        <v>1915</v>
      </c>
      <c r="B13" s="11">
        <f>'Rainfall tables 99th'!D13</f>
        <v>0</v>
      </c>
      <c r="C13" s="13">
        <f>'Rainfall tables 99th'!E13</f>
        <v>0</v>
      </c>
      <c r="D13" s="13">
        <f>'Rainfall tables 99th'!F13</f>
        <v>0</v>
      </c>
      <c r="E13" s="27"/>
      <c r="F13" s="27"/>
      <c r="G13" s="28"/>
    </row>
    <row r="14" ht="21.95" customHeight="1">
      <c r="A14" s="15">
        <v>1916</v>
      </c>
      <c r="B14" s="11">
        <f>'Rainfall tables 99th'!D14</f>
        <v>1</v>
      </c>
      <c r="C14" s="13">
        <f>'Rainfall tables 99th'!E14</f>
        <v>109.2</v>
      </c>
      <c r="D14" s="13">
        <f>'Rainfall tables 99th'!F14</f>
        <v>109.2</v>
      </c>
      <c r="E14" s="27"/>
      <c r="F14" s="27"/>
      <c r="G14" s="28"/>
    </row>
    <row r="15" ht="21.95" customHeight="1">
      <c r="A15" s="15">
        <v>1917</v>
      </c>
      <c r="B15" s="11">
        <f>'Rainfall tables 99th'!D15</f>
        <v>0</v>
      </c>
      <c r="C15" s="13">
        <f>'Rainfall tables 99th'!E15</f>
        <v>0</v>
      </c>
      <c r="D15" s="13">
        <f>'Rainfall tables 99th'!F15</f>
        <v>0</v>
      </c>
      <c r="E15" s="27"/>
      <c r="F15" s="27"/>
      <c r="G15" s="28"/>
    </row>
    <row r="16" ht="21.95" customHeight="1">
      <c r="A16" s="15">
        <v>1918</v>
      </c>
      <c r="B16" s="11">
        <f>'Rainfall tables 99th'!D16</f>
        <v>0</v>
      </c>
      <c r="C16" s="13">
        <f>'Rainfall tables 99th'!E16</f>
        <v>0</v>
      </c>
      <c r="D16" s="13">
        <f>'Rainfall tables 99th'!F16</f>
        <v>0</v>
      </c>
      <c r="E16" s="27"/>
      <c r="F16" s="27"/>
      <c r="G16" s="28"/>
    </row>
    <row r="17" ht="21.95" customHeight="1">
      <c r="A17" s="15">
        <v>1919</v>
      </c>
      <c r="B17" s="11">
        <f>'Rainfall tables 99th'!D17</f>
        <v>0</v>
      </c>
      <c r="C17" s="13">
        <f>'Rainfall tables 99th'!E17</f>
        <v>0</v>
      </c>
      <c r="D17" s="13">
        <f>'Rainfall tables 99th'!F17</f>
        <v>0</v>
      </c>
      <c r="E17" s="27"/>
      <c r="F17" s="27"/>
      <c r="G17" s="28"/>
    </row>
    <row r="18" ht="21.95" customHeight="1">
      <c r="A18" s="15">
        <v>1920</v>
      </c>
      <c r="B18" s="11">
        <f>'Rainfall tables 99th'!D18</f>
        <v>1</v>
      </c>
      <c r="C18" s="13">
        <f>'Rainfall tables 99th'!E18</f>
        <v>77.7</v>
      </c>
      <c r="D18" s="13">
        <f>'Rainfall tables 99th'!F18</f>
        <v>77.7</v>
      </c>
      <c r="E18" s="27"/>
      <c r="F18" s="27"/>
      <c r="G18" s="28"/>
    </row>
    <row r="19" ht="21.95" customHeight="1">
      <c r="A19" s="15">
        <v>1921</v>
      </c>
      <c r="B19" s="11">
        <f>'Rainfall tables 99th'!D19</f>
        <v>3</v>
      </c>
      <c r="C19" s="13">
        <f>'Rainfall tables 99th'!E19</f>
        <v>337.8</v>
      </c>
      <c r="D19" s="13">
        <f>'Rainfall tables 99th'!F19</f>
        <v>112.6</v>
      </c>
      <c r="E19" s="27"/>
      <c r="F19" s="27"/>
      <c r="G19" s="28"/>
    </row>
    <row r="20" ht="21.95" customHeight="1">
      <c r="A20" s="15">
        <v>1922</v>
      </c>
      <c r="B20" s="11">
        <f>'Rainfall tables 99th'!D20</f>
        <v>0</v>
      </c>
      <c r="C20" s="13">
        <f>'Rainfall tables 99th'!E20</f>
        <v>0</v>
      </c>
      <c r="D20" s="13">
        <f>'Rainfall tables 99th'!F20</f>
        <v>0</v>
      </c>
      <c r="E20" s="27"/>
      <c r="F20" s="27"/>
      <c r="G20" s="28"/>
    </row>
    <row r="21" ht="21.95" customHeight="1">
      <c r="A21" s="15">
        <v>1923</v>
      </c>
      <c r="B21" s="11">
        <f>'Rainfall tables 99th'!D21</f>
        <v>0</v>
      </c>
      <c r="C21" s="13">
        <f>'Rainfall tables 99th'!E21</f>
        <v>0</v>
      </c>
      <c r="D21" s="13">
        <f>'Rainfall tables 99th'!F21</f>
        <v>0</v>
      </c>
      <c r="E21" s="27"/>
      <c r="F21" s="27"/>
      <c r="G21" s="28"/>
    </row>
    <row r="22" ht="21.95" customHeight="1">
      <c r="A22" s="15">
        <v>1924</v>
      </c>
      <c r="B22" s="11">
        <f>'Rainfall tables 99th'!D22</f>
        <v>0</v>
      </c>
      <c r="C22" s="13">
        <f>'Rainfall tables 99th'!E22</f>
        <v>0</v>
      </c>
      <c r="D22" s="13">
        <f>'Rainfall tables 99th'!F22</f>
        <v>0</v>
      </c>
      <c r="E22" s="27"/>
      <c r="F22" s="27"/>
      <c r="G22" s="28"/>
    </row>
    <row r="23" ht="21.95" customHeight="1">
      <c r="A23" s="15">
        <v>1925</v>
      </c>
      <c r="B23" s="11">
        <f>'Rainfall tables 99th'!D23</f>
        <v>0</v>
      </c>
      <c r="C23" s="13">
        <f>'Rainfall tables 99th'!E23</f>
        <v>0</v>
      </c>
      <c r="D23" s="13">
        <f>'Rainfall tables 99th'!F23</f>
        <v>0</v>
      </c>
      <c r="E23" s="27"/>
      <c r="F23" s="27"/>
      <c r="G23" s="28"/>
    </row>
    <row r="24" ht="21.95" customHeight="1">
      <c r="A24" s="15">
        <v>1926</v>
      </c>
      <c r="B24" s="11">
        <f>'Rainfall tables 99th'!D24</f>
        <v>0</v>
      </c>
      <c r="C24" s="13">
        <f>'Rainfall tables 99th'!E24</f>
        <v>0</v>
      </c>
      <c r="D24" s="13">
        <f>'Rainfall tables 99th'!F24</f>
        <v>0</v>
      </c>
      <c r="E24" s="27"/>
      <c r="F24" s="27"/>
      <c r="G24" s="28"/>
    </row>
    <row r="25" ht="21.95" customHeight="1">
      <c r="A25" s="15">
        <v>1927</v>
      </c>
      <c r="B25" s="11">
        <f>'Rainfall tables 99th'!D25</f>
        <v>2</v>
      </c>
      <c r="C25" s="13">
        <f>'Rainfall tables 99th'!E25</f>
        <v>191.2</v>
      </c>
      <c r="D25" s="13">
        <f>'Rainfall tables 99th'!F25</f>
        <v>95.59999999999999</v>
      </c>
      <c r="E25" s="27"/>
      <c r="F25" s="27"/>
      <c r="G25" s="28"/>
    </row>
    <row r="26" ht="21.95" customHeight="1">
      <c r="A26" s="15">
        <v>1928</v>
      </c>
      <c r="B26" s="11">
        <f>'Rainfall tables 99th'!D26</f>
        <v>3</v>
      </c>
      <c r="C26" s="13">
        <f>'Rainfall tables 99th'!E26</f>
        <v>246.2</v>
      </c>
      <c r="D26" s="13">
        <f>'Rainfall tables 99th'!F26</f>
        <v>82.06666666666671</v>
      </c>
      <c r="E26" s="27"/>
      <c r="F26" s="27"/>
      <c r="G26" s="28"/>
    </row>
    <row r="27" ht="21.95" customHeight="1">
      <c r="A27" s="15">
        <v>1929</v>
      </c>
      <c r="B27" s="11">
        <f>'Rainfall tables 99th'!D27</f>
        <v>3</v>
      </c>
      <c r="C27" s="13">
        <f>'Rainfall tables 99th'!E27</f>
        <v>287</v>
      </c>
      <c r="D27" s="13">
        <f>'Rainfall tables 99th'!F27</f>
        <v>95.6666666666667</v>
      </c>
      <c r="E27" s="27"/>
      <c r="F27" s="27"/>
      <c r="G27" s="28"/>
    </row>
    <row r="28" ht="21.95" customHeight="1">
      <c r="A28" s="15">
        <v>1930</v>
      </c>
      <c r="B28" s="11">
        <f>'Rainfall tables 99th'!D28</f>
        <v>3</v>
      </c>
      <c r="C28" s="13">
        <f>'Rainfall tables 99th'!E28</f>
        <v>300.7</v>
      </c>
      <c r="D28" s="13">
        <f>'Rainfall tables 99th'!F28</f>
        <v>100.233333333333</v>
      </c>
      <c r="E28" s="27"/>
      <c r="F28" s="27"/>
      <c r="G28" s="28"/>
    </row>
    <row r="29" ht="21.95" customHeight="1">
      <c r="A29" s="15">
        <v>1931</v>
      </c>
      <c r="B29" s="11">
        <f>'Rainfall tables 99th'!D29</f>
        <v>1</v>
      </c>
      <c r="C29" s="13">
        <f>'Rainfall tables 99th'!E29</f>
        <v>126</v>
      </c>
      <c r="D29" s="13">
        <f>'Rainfall tables 99th'!F29</f>
        <v>126</v>
      </c>
      <c r="E29" s="27"/>
      <c r="F29" s="27"/>
      <c r="G29" s="28"/>
    </row>
    <row r="30" ht="21.95" customHeight="1">
      <c r="A30" s="15">
        <v>1932</v>
      </c>
      <c r="B30" s="11">
        <f>'Rainfall tables 99th'!D30</f>
        <v>0</v>
      </c>
      <c r="C30" s="13">
        <f>'Rainfall tables 99th'!E30</f>
        <v>0</v>
      </c>
      <c r="D30" s="13">
        <f>'Rainfall tables 99th'!F30</f>
        <v>0</v>
      </c>
      <c r="E30" s="27"/>
      <c r="F30" s="27"/>
      <c r="G30" s="28"/>
    </row>
    <row r="31" ht="21.95" customHeight="1">
      <c r="A31" s="15">
        <v>1933</v>
      </c>
      <c r="B31" s="11">
        <f>'Rainfall tables 99th'!D31</f>
        <v>1</v>
      </c>
      <c r="C31" s="13">
        <f>'Rainfall tables 99th'!E31</f>
        <v>130.6</v>
      </c>
      <c r="D31" s="13">
        <f>'Rainfall tables 99th'!F31</f>
        <v>130.6</v>
      </c>
      <c r="E31" s="27"/>
      <c r="F31" s="27"/>
      <c r="G31" s="28"/>
    </row>
    <row r="32" ht="21.95" customHeight="1">
      <c r="A32" s="15">
        <v>1934</v>
      </c>
      <c r="B32" s="11">
        <f>'Rainfall tables 99th'!D32</f>
        <v>1</v>
      </c>
      <c r="C32" s="13">
        <f>'Rainfall tables 99th'!E32</f>
        <v>77</v>
      </c>
      <c r="D32" s="13">
        <f>'Rainfall tables 99th'!F32</f>
        <v>77</v>
      </c>
      <c r="E32" s="27"/>
      <c r="F32" s="27"/>
      <c r="G32" s="28"/>
    </row>
    <row r="33" ht="21.95" customHeight="1">
      <c r="A33" s="15">
        <v>1935</v>
      </c>
      <c r="B33" s="11">
        <f>'Rainfall tables 99th'!D33</f>
        <v>1</v>
      </c>
      <c r="C33" s="13">
        <f>'Rainfall tables 99th'!E33</f>
        <v>102.1</v>
      </c>
      <c r="D33" s="13">
        <f>'Rainfall tables 99th'!F33</f>
        <v>102.1</v>
      </c>
      <c r="E33" s="27"/>
      <c r="F33" s="27"/>
      <c r="G33" s="28"/>
    </row>
    <row r="34" ht="21.95" customHeight="1">
      <c r="A34" s="15">
        <v>1936</v>
      </c>
      <c r="B34" s="11">
        <f>'Rainfall tables 99th'!D34</f>
        <v>0</v>
      </c>
      <c r="C34" s="13">
        <f>'Rainfall tables 99th'!E34</f>
        <v>0</v>
      </c>
      <c r="D34" s="13">
        <f>'Rainfall tables 99th'!F34</f>
        <v>0</v>
      </c>
      <c r="E34" s="27"/>
      <c r="F34" s="27"/>
      <c r="G34" s="28"/>
    </row>
    <row r="35" ht="21.95" customHeight="1">
      <c r="A35" s="15">
        <v>1937</v>
      </c>
      <c r="B35" s="11">
        <f>'Rainfall tables 99th'!D35</f>
        <v>0</v>
      </c>
      <c r="C35" s="13">
        <f>'Rainfall tables 99th'!E35</f>
        <v>0</v>
      </c>
      <c r="D35" s="13">
        <f>'Rainfall tables 99th'!F35</f>
        <v>0</v>
      </c>
      <c r="E35" s="27"/>
      <c r="F35" s="27"/>
      <c r="G35" s="28"/>
    </row>
    <row r="36" ht="21.95" customHeight="1">
      <c r="A36" s="15">
        <v>1938</v>
      </c>
      <c r="B36" s="11">
        <f>'Rainfall tables 99th'!D36</f>
        <v>1</v>
      </c>
      <c r="C36" s="13">
        <f>'Rainfall tables 99th'!E36</f>
        <v>99.8</v>
      </c>
      <c r="D36" s="13">
        <f>'Rainfall tables 99th'!F36</f>
        <v>99.8</v>
      </c>
      <c r="E36" s="27"/>
      <c r="F36" s="27"/>
      <c r="G36" s="28"/>
    </row>
    <row r="37" ht="21.95" customHeight="1">
      <c r="A37" s="15">
        <v>1939</v>
      </c>
      <c r="B37" s="11">
        <f>'Rainfall tables 99th'!D37</f>
        <v>1</v>
      </c>
      <c r="C37" s="13">
        <f>'Rainfall tables 99th'!E37</f>
        <v>85.90000000000001</v>
      </c>
      <c r="D37" s="13">
        <f>'Rainfall tables 99th'!F37</f>
        <v>85.90000000000001</v>
      </c>
      <c r="E37" s="27"/>
      <c r="F37" s="27"/>
      <c r="G37" s="28"/>
    </row>
    <row r="38" ht="21.95" customHeight="1">
      <c r="A38" s="15">
        <v>1940</v>
      </c>
      <c r="B38" s="11">
        <f>'Rainfall tables 99th'!D38</f>
        <v>0</v>
      </c>
      <c r="C38" s="13">
        <f>'Rainfall tables 99th'!E38</f>
        <v>0</v>
      </c>
      <c r="D38" s="13">
        <f>'Rainfall tables 99th'!F38</f>
        <v>0</v>
      </c>
      <c r="E38" s="27"/>
      <c r="F38" s="27"/>
      <c r="G38" s="28"/>
    </row>
    <row r="39" ht="21.95" customHeight="1">
      <c r="A39" s="15">
        <v>1941</v>
      </c>
      <c r="B39" s="11">
        <f>'Rainfall tables 99th'!D39</f>
        <v>0</v>
      </c>
      <c r="C39" s="13">
        <f>'Rainfall tables 99th'!E39</f>
        <v>0</v>
      </c>
      <c r="D39" s="13">
        <f>'Rainfall tables 99th'!F39</f>
        <v>0</v>
      </c>
      <c r="E39" s="27"/>
      <c r="F39" s="27"/>
      <c r="G39" s="28"/>
    </row>
    <row r="40" ht="21.95" customHeight="1">
      <c r="A40" s="15">
        <v>1942</v>
      </c>
      <c r="B40" s="11">
        <f>'Rainfall tables 99th'!D40</f>
        <v>0</v>
      </c>
      <c r="C40" s="13">
        <f>'Rainfall tables 99th'!E40</f>
        <v>0</v>
      </c>
      <c r="D40" s="13">
        <f>'Rainfall tables 99th'!F40</f>
        <v>0</v>
      </c>
      <c r="E40" s="27"/>
      <c r="F40" s="27"/>
      <c r="G40" s="28"/>
    </row>
    <row r="41" ht="21.95" customHeight="1">
      <c r="A41" s="15">
        <v>1943</v>
      </c>
      <c r="B41" s="11">
        <f>'Rainfall tables 99th'!D41</f>
        <v>0</v>
      </c>
      <c r="C41" s="13">
        <f>'Rainfall tables 99th'!E41</f>
        <v>0</v>
      </c>
      <c r="D41" s="13">
        <f>'Rainfall tables 99th'!F41</f>
        <v>0</v>
      </c>
      <c r="E41" s="27"/>
      <c r="F41" s="27"/>
      <c r="G41" s="28"/>
    </row>
    <row r="42" ht="21.95" customHeight="1">
      <c r="A42" s="15">
        <v>1944</v>
      </c>
      <c r="B42" s="11">
        <f>'Rainfall tables 99th'!D42</f>
        <v>0</v>
      </c>
      <c r="C42" s="13">
        <f>'Rainfall tables 99th'!E42</f>
        <v>0</v>
      </c>
      <c r="D42" s="13">
        <f>'Rainfall tables 99th'!F42</f>
        <v>0</v>
      </c>
      <c r="E42" s="27"/>
      <c r="F42" s="27"/>
      <c r="G42" s="28"/>
    </row>
    <row r="43" ht="21.95" customHeight="1">
      <c r="A43" s="15">
        <v>1945</v>
      </c>
      <c r="B43" s="11">
        <f>'Rainfall tables 99th'!D43</f>
        <v>2</v>
      </c>
      <c r="C43" s="13">
        <f>'Rainfall tables 99th'!E43</f>
        <v>273.1</v>
      </c>
      <c r="D43" s="13">
        <f>'Rainfall tables 99th'!F43</f>
        <v>136.55</v>
      </c>
      <c r="E43" s="27"/>
      <c r="F43" s="27"/>
      <c r="G43" s="28"/>
    </row>
    <row r="44" ht="21.95" customHeight="1">
      <c r="A44" s="15">
        <v>1946</v>
      </c>
      <c r="B44" s="11">
        <f>'Rainfall tables 99th'!D44</f>
        <v>3</v>
      </c>
      <c r="C44" s="13">
        <f>'Rainfall tables 99th'!E44</f>
        <v>294.1</v>
      </c>
      <c r="D44" s="13">
        <f>'Rainfall tables 99th'!F44</f>
        <v>98.0333333333333</v>
      </c>
      <c r="E44" s="27"/>
      <c r="F44" s="27"/>
      <c r="G44" s="28"/>
    </row>
    <row r="45" ht="21.95" customHeight="1">
      <c r="A45" s="15">
        <v>1947</v>
      </c>
      <c r="B45" s="11">
        <f>'Rainfall tables 99th'!D45</f>
        <v>4</v>
      </c>
      <c r="C45" s="13">
        <f>'Rainfall tables 99th'!E45</f>
        <v>451.9</v>
      </c>
      <c r="D45" s="13">
        <f>'Rainfall tables 99th'!F45</f>
        <v>112.975</v>
      </c>
      <c r="E45" s="27"/>
      <c r="F45" s="27"/>
      <c r="G45" s="28"/>
    </row>
    <row r="46" ht="21.95" customHeight="1">
      <c r="A46" s="15">
        <v>1948</v>
      </c>
      <c r="B46" s="11">
        <f>'Rainfall tables 99th'!D46</f>
        <v>2</v>
      </c>
      <c r="C46" s="13">
        <f>'Rainfall tables 99th'!E46</f>
        <v>268</v>
      </c>
      <c r="D46" s="13">
        <f>'Rainfall tables 99th'!F46</f>
        <v>134</v>
      </c>
      <c r="E46" s="27"/>
      <c r="F46" s="27"/>
      <c r="G46" s="28"/>
    </row>
    <row r="47" ht="21.95" customHeight="1">
      <c r="A47" s="15">
        <v>1949</v>
      </c>
      <c r="B47" s="11">
        <f>'Rainfall tables 99th'!D47</f>
        <v>3</v>
      </c>
      <c r="C47" s="13">
        <f>'Rainfall tables 99th'!E47</f>
        <v>344.1</v>
      </c>
      <c r="D47" s="13">
        <f>'Rainfall tables 99th'!F47</f>
        <v>114.7</v>
      </c>
      <c r="E47" s="27"/>
      <c r="F47" s="27"/>
      <c r="G47" s="28"/>
    </row>
    <row r="48" ht="21.95" customHeight="1">
      <c r="A48" s="15">
        <v>1950</v>
      </c>
      <c r="B48" s="11">
        <f>'Rainfall tables 99th'!D48</f>
        <v>0</v>
      </c>
      <c r="C48" s="13">
        <f>'Rainfall tables 99th'!E48</f>
        <v>0</v>
      </c>
      <c r="D48" s="13">
        <f>'Rainfall tables 99th'!F48</f>
        <v>0</v>
      </c>
      <c r="E48" s="27"/>
      <c r="F48" s="27"/>
      <c r="G48" s="28"/>
    </row>
    <row r="49" ht="21.95" customHeight="1">
      <c r="A49" s="15">
        <v>1951</v>
      </c>
      <c r="B49" s="11">
        <f>'Rainfall tables 99th'!D49</f>
        <v>1</v>
      </c>
      <c r="C49" s="13">
        <f>'Rainfall tables 99th'!E49</f>
        <v>81.3</v>
      </c>
      <c r="D49" s="13">
        <f>'Rainfall tables 99th'!F49</f>
        <v>81.3</v>
      </c>
      <c r="E49" s="27"/>
      <c r="F49" s="27"/>
      <c r="G49" s="28"/>
    </row>
    <row r="50" ht="21.95" customHeight="1">
      <c r="A50" s="15">
        <v>1952</v>
      </c>
      <c r="B50" s="11">
        <f>'Rainfall tables 99th'!D50</f>
        <v>1</v>
      </c>
      <c r="C50" s="13">
        <f>'Rainfall tables 99th'!E50</f>
        <v>81.3</v>
      </c>
      <c r="D50" s="13">
        <f>'Rainfall tables 99th'!F50</f>
        <v>81.3</v>
      </c>
      <c r="E50" s="27"/>
      <c r="F50" s="27"/>
      <c r="G50" s="28"/>
    </row>
    <row r="51" ht="21.95" customHeight="1">
      <c r="A51" s="15">
        <v>1953</v>
      </c>
      <c r="B51" s="11">
        <f>'Rainfall tables 99th'!D51</f>
        <v>3</v>
      </c>
      <c r="C51" s="13">
        <f>'Rainfall tables 99th'!E51</f>
        <v>315.2</v>
      </c>
      <c r="D51" s="13">
        <f>'Rainfall tables 99th'!F51</f>
        <v>105.066666666667</v>
      </c>
      <c r="E51" s="27"/>
      <c r="F51" s="27"/>
      <c r="G51" s="28"/>
    </row>
    <row r="52" ht="21.95" customHeight="1">
      <c r="A52" s="15">
        <v>1954</v>
      </c>
      <c r="B52" s="11">
        <f>'Rainfall tables 99th'!D52</f>
        <v>3</v>
      </c>
      <c r="C52" s="13">
        <f>'Rainfall tables 99th'!E52</f>
        <v>361.7</v>
      </c>
      <c r="D52" s="13">
        <f>'Rainfall tables 99th'!F52</f>
        <v>120.566666666667</v>
      </c>
      <c r="E52" s="27"/>
      <c r="F52" s="27"/>
      <c r="G52" s="28"/>
    </row>
    <row r="53" ht="21.95" customHeight="1">
      <c r="A53" s="15">
        <v>1955</v>
      </c>
      <c r="B53" s="11">
        <f>'Rainfall tables 99th'!D53</f>
        <v>2</v>
      </c>
      <c r="C53" s="13">
        <f>'Rainfall tables 99th'!E53</f>
        <v>245.9</v>
      </c>
      <c r="D53" s="13">
        <f>'Rainfall tables 99th'!F53</f>
        <v>122.95</v>
      </c>
      <c r="E53" s="27"/>
      <c r="F53" s="27"/>
      <c r="G53" s="28"/>
    </row>
    <row r="54" ht="21.95" customHeight="1">
      <c r="A54" s="15">
        <v>1956</v>
      </c>
      <c r="B54" s="11">
        <f>'Rainfall tables 99th'!D54</f>
        <v>2</v>
      </c>
      <c r="C54" s="13">
        <f>'Rainfall tables 99th'!E54</f>
        <v>185.7</v>
      </c>
      <c r="D54" s="13">
        <f>'Rainfall tables 99th'!F54</f>
        <v>92.84999999999999</v>
      </c>
      <c r="E54" s="27"/>
      <c r="F54" s="27"/>
      <c r="G54" s="28"/>
    </row>
    <row r="55" ht="21.95" customHeight="1">
      <c r="A55" s="15">
        <v>1957</v>
      </c>
      <c r="B55" s="11">
        <f>'Rainfall tables 99th'!D55</f>
        <v>0</v>
      </c>
      <c r="C55" s="13">
        <f>'Rainfall tables 99th'!E55</f>
        <v>0</v>
      </c>
      <c r="D55" s="13">
        <f>'Rainfall tables 99th'!F55</f>
        <v>0</v>
      </c>
      <c r="E55" s="27"/>
      <c r="F55" s="27"/>
      <c r="G55" s="28"/>
    </row>
    <row r="56" ht="21.95" customHeight="1">
      <c r="A56" s="15">
        <v>1958</v>
      </c>
      <c r="B56" s="11">
        <f>'Rainfall tables 99th'!D56</f>
        <v>0</v>
      </c>
      <c r="C56" s="13">
        <f>'Rainfall tables 99th'!E56</f>
        <v>0</v>
      </c>
      <c r="D56" s="13">
        <f>'Rainfall tables 99th'!F56</f>
        <v>0</v>
      </c>
      <c r="E56" s="27"/>
      <c r="F56" s="27"/>
      <c r="G56" s="28"/>
    </row>
    <row r="57" ht="21.95" customHeight="1">
      <c r="A57" s="15">
        <v>1959</v>
      </c>
      <c r="B57" s="11">
        <f>'Rainfall tables 99th'!D57</f>
        <v>1</v>
      </c>
      <c r="C57" s="13">
        <f>'Rainfall tables 99th'!E57</f>
        <v>101.9</v>
      </c>
      <c r="D57" s="13">
        <f>'Rainfall tables 99th'!F57</f>
        <v>101.9</v>
      </c>
      <c r="E57" s="27"/>
      <c r="F57" s="27"/>
      <c r="G57" s="28"/>
    </row>
    <row r="58" ht="21.95" customHeight="1">
      <c r="A58" s="15">
        <v>1960</v>
      </c>
      <c r="B58" s="11">
        <f>'Rainfall tables 99th'!D58</f>
        <v>0</v>
      </c>
      <c r="C58" s="13">
        <f>'Rainfall tables 99th'!E58</f>
        <v>0</v>
      </c>
      <c r="D58" s="13">
        <f>'Rainfall tables 99th'!F58</f>
        <v>0</v>
      </c>
      <c r="E58" s="27"/>
      <c r="F58" s="27"/>
      <c r="G58" s="28"/>
    </row>
    <row r="59" ht="21.95" customHeight="1">
      <c r="A59" s="15">
        <v>1961</v>
      </c>
      <c r="B59" s="11">
        <f>'Rainfall tables 99th'!D59</f>
        <v>2</v>
      </c>
      <c r="C59" s="13">
        <f>'Rainfall tables 99th'!E59</f>
        <v>177.1</v>
      </c>
      <c r="D59" s="13">
        <f>'Rainfall tables 99th'!F59</f>
        <v>88.55</v>
      </c>
      <c r="E59" s="27"/>
      <c r="F59" s="27"/>
      <c r="G59" s="28"/>
    </row>
    <row r="60" ht="21.95" customHeight="1">
      <c r="A60" s="15">
        <v>1962</v>
      </c>
      <c r="B60" s="11">
        <f>'Rainfall tables 99th'!D60</f>
        <v>1</v>
      </c>
      <c r="C60" s="13">
        <f>'Rainfall tables 99th'!E60</f>
        <v>77.2</v>
      </c>
      <c r="D60" s="13">
        <f>'Rainfall tables 99th'!F60</f>
        <v>77.2</v>
      </c>
      <c r="E60" s="27"/>
      <c r="F60" s="27"/>
      <c r="G60" s="28"/>
    </row>
    <row r="61" ht="21.95" customHeight="1">
      <c r="A61" s="15">
        <v>1963</v>
      </c>
      <c r="B61" s="11">
        <f>'Rainfall tables 99th'!D61</f>
        <v>3</v>
      </c>
      <c r="C61" s="13">
        <f>'Rainfall tables 99th'!E61</f>
        <v>307.8</v>
      </c>
      <c r="D61" s="13">
        <f>'Rainfall tables 99th'!F61</f>
        <v>102.6</v>
      </c>
      <c r="E61" s="27"/>
      <c r="F61" s="27"/>
      <c r="G61" s="28"/>
    </row>
    <row r="62" ht="21.95" customHeight="1">
      <c r="A62" s="15">
        <v>1964</v>
      </c>
      <c r="B62" s="11">
        <f>'Rainfall tables 99th'!D62</f>
        <v>0</v>
      </c>
      <c r="C62" s="13">
        <f>'Rainfall tables 99th'!E62</f>
        <v>0</v>
      </c>
      <c r="D62" s="13">
        <f>'Rainfall tables 99th'!F62</f>
        <v>0</v>
      </c>
      <c r="E62" s="27"/>
      <c r="F62" s="27"/>
      <c r="G62" s="28"/>
    </row>
    <row r="63" ht="21.95" customHeight="1">
      <c r="A63" s="15">
        <v>1965</v>
      </c>
      <c r="B63" s="11">
        <f>'Rainfall tables 99th'!D63</f>
        <v>1</v>
      </c>
      <c r="C63" s="13">
        <f>'Rainfall tables 99th'!E63</f>
        <v>152.1</v>
      </c>
      <c r="D63" s="13">
        <f>'Rainfall tables 99th'!F63</f>
        <v>152.1</v>
      </c>
      <c r="E63" s="27"/>
      <c r="F63" s="27"/>
      <c r="G63" s="28"/>
    </row>
    <row r="64" ht="21.95" customHeight="1">
      <c r="A64" s="15">
        <v>1966</v>
      </c>
      <c r="B64" s="11">
        <f>'Rainfall tables 99th'!D64</f>
        <v>2</v>
      </c>
      <c r="C64" s="13">
        <f>'Rainfall tables 99th'!E64</f>
        <v>224.5</v>
      </c>
      <c r="D64" s="13">
        <f>'Rainfall tables 99th'!F64</f>
        <v>112.25</v>
      </c>
      <c r="E64" s="27"/>
      <c r="F64" s="27"/>
      <c r="G64" s="28"/>
    </row>
    <row r="65" ht="21.95" customHeight="1">
      <c r="A65" s="15">
        <v>1967</v>
      </c>
      <c r="B65" s="11">
        <f>'Rainfall tables 99th'!D65</f>
        <v>2</v>
      </c>
      <c r="C65" s="13">
        <f>'Rainfall tables 99th'!E65</f>
        <v>264.4</v>
      </c>
      <c r="D65" s="13">
        <f>'Rainfall tables 99th'!F65</f>
        <v>132.2</v>
      </c>
      <c r="E65" s="27"/>
      <c r="F65" s="27"/>
      <c r="G65" s="28"/>
    </row>
    <row r="66" ht="21.95" customHeight="1">
      <c r="A66" s="15">
        <v>1968</v>
      </c>
      <c r="B66" s="11">
        <f>'Rainfall tables 99th'!D66</f>
        <v>0</v>
      </c>
      <c r="C66" s="13">
        <f>'Rainfall tables 99th'!E66</f>
        <v>0</v>
      </c>
      <c r="D66" s="13">
        <f>'Rainfall tables 99th'!F66</f>
        <v>0</v>
      </c>
      <c r="E66" s="27"/>
      <c r="F66" s="27"/>
      <c r="G66" s="28"/>
    </row>
    <row r="67" ht="21.95" customHeight="1">
      <c r="A67" s="15">
        <v>1969</v>
      </c>
      <c r="B67" s="11">
        <f>'Rainfall tables 99th'!D67</f>
        <v>1</v>
      </c>
      <c r="C67" s="13">
        <f>'Rainfall tables 99th'!E67</f>
        <v>94.5</v>
      </c>
      <c r="D67" s="13">
        <f>'Rainfall tables 99th'!F67</f>
        <v>94.5</v>
      </c>
      <c r="E67" s="27"/>
      <c r="F67" s="27"/>
      <c r="G67" s="28"/>
    </row>
    <row r="68" ht="21.95" customHeight="1">
      <c r="A68" s="15">
        <v>1970</v>
      </c>
      <c r="B68" s="11">
        <f>'Rainfall tables 99th'!D68</f>
        <v>2</v>
      </c>
      <c r="C68" s="13">
        <f>'Rainfall tables 99th'!E68</f>
        <v>190.7</v>
      </c>
      <c r="D68" s="13">
        <f>'Rainfall tables 99th'!F68</f>
        <v>95.34999999999999</v>
      </c>
      <c r="E68" s="27"/>
      <c r="F68" s="27"/>
      <c r="G68" s="28"/>
    </row>
    <row r="69" ht="21.95" customHeight="1">
      <c r="A69" s="15">
        <v>1971</v>
      </c>
      <c r="B69" s="11">
        <f>'Rainfall tables 99th'!D69</f>
        <v>0</v>
      </c>
      <c r="C69" s="13">
        <f>'Rainfall tables 99th'!E69</f>
        <v>0</v>
      </c>
      <c r="D69" s="13">
        <f>'Rainfall tables 99th'!F69</f>
        <v>0</v>
      </c>
      <c r="E69" s="27"/>
      <c r="F69" s="27"/>
      <c r="G69" s="28"/>
    </row>
    <row r="70" ht="21.95" customHeight="1">
      <c r="A70" s="15">
        <v>1972</v>
      </c>
      <c r="B70" s="11">
        <f>'Rainfall tables 99th'!D70</f>
        <v>3</v>
      </c>
      <c r="C70" s="13">
        <f>'Rainfall tables 99th'!E70</f>
        <v>309.1</v>
      </c>
      <c r="D70" s="13">
        <f>'Rainfall tables 99th'!F70</f>
        <v>103.033333333333</v>
      </c>
      <c r="E70" s="27"/>
      <c r="F70" s="27"/>
      <c r="G70" s="28"/>
    </row>
    <row r="71" ht="21.95" customHeight="1">
      <c r="A71" s="15">
        <v>1973</v>
      </c>
      <c r="B71" s="11">
        <f>'Rainfall tables 99th'!D71</f>
        <v>1</v>
      </c>
      <c r="C71" s="13">
        <f>'Rainfall tables 99th'!E71</f>
        <v>79.2</v>
      </c>
      <c r="D71" s="13">
        <f>'Rainfall tables 99th'!F71</f>
        <v>79.2</v>
      </c>
      <c r="E71" s="27"/>
      <c r="F71" s="27"/>
      <c r="G71" s="28"/>
    </row>
    <row r="72" ht="21.95" customHeight="1">
      <c r="A72" s="15">
        <v>1974</v>
      </c>
      <c r="B72" s="11">
        <f>'Rainfall tables 99th'!D72</f>
        <v>1</v>
      </c>
      <c r="C72" s="13">
        <f>'Rainfall tables 99th'!E72</f>
        <v>419.8</v>
      </c>
      <c r="D72" s="13">
        <f>'Rainfall tables 99th'!F72</f>
        <v>419.8</v>
      </c>
      <c r="E72" s="27"/>
      <c r="F72" s="27"/>
      <c r="G72" s="28"/>
    </row>
    <row r="73" ht="21.95" customHeight="1">
      <c r="A73" s="15">
        <v>1975</v>
      </c>
      <c r="B73" s="11">
        <f>'Rainfall tables 99th'!D73</f>
        <v>0</v>
      </c>
      <c r="C73" s="13">
        <f>'Rainfall tables 99th'!E73</f>
        <v>0</v>
      </c>
      <c r="D73" s="13">
        <f>'Rainfall tables 99th'!F73</f>
        <v>0</v>
      </c>
      <c r="E73" s="27"/>
      <c r="F73" s="27"/>
      <c r="G73" s="28"/>
    </row>
    <row r="74" ht="21.95" customHeight="1">
      <c r="A74" s="15">
        <v>1976</v>
      </c>
      <c r="B74" s="11">
        <f>'Rainfall tables 99th'!D74</f>
        <v>1</v>
      </c>
      <c r="C74" s="13">
        <f>'Rainfall tables 99th'!E74</f>
        <v>180</v>
      </c>
      <c r="D74" s="13">
        <f>'Rainfall tables 99th'!F74</f>
        <v>180</v>
      </c>
      <c r="E74" s="27"/>
      <c r="F74" s="27"/>
      <c r="G74" s="28"/>
    </row>
    <row r="75" ht="21.95" customHeight="1">
      <c r="A75" s="15">
        <v>1977</v>
      </c>
      <c r="B75" s="11">
        <f>'Rainfall tables 99th'!D75</f>
        <v>0</v>
      </c>
      <c r="C75" s="13">
        <f>'Rainfall tables 99th'!E75</f>
        <v>0</v>
      </c>
      <c r="D75" s="13">
        <f>'Rainfall tables 99th'!F75</f>
        <v>0</v>
      </c>
      <c r="E75" s="27"/>
      <c r="F75" s="27"/>
      <c r="G75" s="28"/>
    </row>
    <row r="76" ht="21.95" customHeight="1">
      <c r="A76" s="15">
        <v>1978</v>
      </c>
      <c r="B76" s="11">
        <f>'Rainfall tables 99th'!D76</f>
        <v>0</v>
      </c>
      <c r="C76" s="13">
        <f>'Rainfall tables 99th'!E76</f>
        <v>0</v>
      </c>
      <c r="D76" s="13">
        <f>'Rainfall tables 99th'!F76</f>
        <v>0</v>
      </c>
      <c r="E76" s="27"/>
      <c r="F76" s="27"/>
      <c r="G76" s="28"/>
    </row>
    <row r="77" ht="21.95" customHeight="1">
      <c r="A77" s="15">
        <v>1979</v>
      </c>
      <c r="B77" s="11">
        <f>'Rainfall tables 99th'!D77</f>
        <v>2</v>
      </c>
      <c r="C77" s="13">
        <f>'Rainfall tables 99th'!E77</f>
        <v>178</v>
      </c>
      <c r="D77" s="13">
        <f>'Rainfall tables 99th'!F77</f>
        <v>89</v>
      </c>
      <c r="E77" s="27"/>
      <c r="F77" s="27"/>
      <c r="G77" s="28"/>
    </row>
    <row r="78" ht="21.95" customHeight="1">
      <c r="A78" s="15">
        <v>1980</v>
      </c>
      <c r="B78" s="11">
        <f>'Rainfall tables 99th'!D78</f>
        <v>1</v>
      </c>
      <c r="C78" s="13">
        <f>'Rainfall tables 99th'!E78</f>
        <v>163.8</v>
      </c>
      <c r="D78" s="13">
        <f>'Rainfall tables 99th'!F78</f>
        <v>163.8</v>
      </c>
      <c r="E78" s="27"/>
      <c r="F78" s="27"/>
      <c r="G78" s="28"/>
    </row>
    <row r="79" ht="21.95" customHeight="1">
      <c r="A79" s="15">
        <v>1981</v>
      </c>
      <c r="B79" s="11">
        <f>'Rainfall tables 99th'!D79</f>
        <v>0</v>
      </c>
      <c r="C79" s="13">
        <f>'Rainfall tables 99th'!E79</f>
        <v>0</v>
      </c>
      <c r="D79" s="13">
        <f>'Rainfall tables 99th'!F79</f>
        <v>0</v>
      </c>
      <c r="E79" s="27"/>
      <c r="F79" s="27"/>
      <c r="G79" s="28"/>
    </row>
    <row r="80" ht="21.95" customHeight="1">
      <c r="A80" s="15">
        <v>1982</v>
      </c>
      <c r="B80" s="11">
        <f>'Rainfall tables 99th'!D80</f>
        <v>0</v>
      </c>
      <c r="C80" s="13">
        <f>'Rainfall tables 99th'!E80</f>
        <v>0</v>
      </c>
      <c r="D80" s="13">
        <f>'Rainfall tables 99th'!F80</f>
        <v>0</v>
      </c>
      <c r="E80" s="27"/>
      <c r="F80" s="27"/>
      <c r="G80" s="28"/>
    </row>
    <row r="81" ht="21.95" customHeight="1">
      <c r="A81" s="15">
        <v>1983</v>
      </c>
      <c r="B81" s="11">
        <f>'Rainfall tables 99th'!D81</f>
        <v>0</v>
      </c>
      <c r="C81" s="13">
        <f>'Rainfall tables 99th'!E81</f>
        <v>0</v>
      </c>
      <c r="D81" s="13">
        <f>'Rainfall tables 99th'!F81</f>
        <v>0</v>
      </c>
      <c r="E81" s="27"/>
      <c r="F81" s="27"/>
      <c r="G81" s="28"/>
    </row>
    <row r="82" ht="21.95" customHeight="1">
      <c r="A82" s="15">
        <v>1984</v>
      </c>
      <c r="B82" s="11">
        <f>'Rainfall tables 99th'!D82</f>
        <v>0</v>
      </c>
      <c r="C82" s="13">
        <f>'Rainfall tables 99th'!E82</f>
        <v>0</v>
      </c>
      <c r="D82" s="13">
        <f>'Rainfall tables 99th'!F82</f>
        <v>0</v>
      </c>
      <c r="E82" s="27"/>
      <c r="F82" s="27"/>
      <c r="G82" s="28"/>
    </row>
    <row r="83" ht="21.95" customHeight="1">
      <c r="A83" s="15">
        <v>1985</v>
      </c>
      <c r="B83" s="11">
        <f>'Rainfall tables 99th'!D83</f>
        <v>0</v>
      </c>
      <c r="C83" s="13">
        <f>'Rainfall tables 99th'!E83</f>
        <v>0</v>
      </c>
      <c r="D83" s="13">
        <f>'Rainfall tables 99th'!F83</f>
        <v>0</v>
      </c>
      <c r="E83" s="27"/>
      <c r="F83" s="27"/>
      <c r="G83" s="28"/>
    </row>
    <row r="84" ht="21.95" customHeight="1">
      <c r="A84" s="15">
        <v>1986</v>
      </c>
      <c r="B84" s="11">
        <f>'Rainfall tables 99th'!D84</f>
        <v>0</v>
      </c>
      <c r="C84" s="13">
        <f>'Rainfall tables 99th'!E84</f>
        <v>0</v>
      </c>
      <c r="D84" s="13">
        <f>'Rainfall tables 99th'!F84</f>
        <v>0</v>
      </c>
      <c r="E84" s="27"/>
      <c r="F84" s="27"/>
      <c r="G84" s="28"/>
    </row>
    <row r="85" ht="21.95" customHeight="1">
      <c r="A85" s="15">
        <v>1987</v>
      </c>
      <c r="B85" s="11">
        <f>'Rainfall tables 99th'!D85</f>
        <v>1</v>
      </c>
      <c r="C85" s="13">
        <f>'Rainfall tables 99th'!E85</f>
        <v>150</v>
      </c>
      <c r="D85" s="13">
        <f>'Rainfall tables 99th'!F85</f>
        <v>150</v>
      </c>
      <c r="E85" s="27"/>
      <c r="F85" s="27"/>
      <c r="G85" s="28"/>
    </row>
    <row r="86" ht="21.95" customHeight="1">
      <c r="A86" s="15">
        <v>1988</v>
      </c>
      <c r="B86" s="11">
        <f>'Rainfall tables 99th'!D86</f>
        <v>4</v>
      </c>
      <c r="C86" s="13">
        <f>'Rainfall tables 99th'!E86</f>
        <v>422.6</v>
      </c>
      <c r="D86" s="13">
        <f>'Rainfall tables 99th'!F86</f>
        <v>105.65</v>
      </c>
      <c r="E86" s="27"/>
      <c r="F86" s="27"/>
      <c r="G86" s="28"/>
    </row>
    <row r="87" ht="21.95" customHeight="1">
      <c r="A87" s="15">
        <v>1989</v>
      </c>
      <c r="B87" s="11">
        <f>'Rainfall tables 99th'!D87</f>
        <v>3</v>
      </c>
      <c r="C87" s="13">
        <f>'Rainfall tables 99th'!E87</f>
        <v>438</v>
      </c>
      <c r="D87" s="13">
        <f>'Rainfall tables 99th'!F87</f>
        <v>146</v>
      </c>
      <c r="E87" s="27"/>
      <c r="F87" s="27"/>
      <c r="G87" s="28"/>
    </row>
    <row r="88" ht="21.95" customHeight="1">
      <c r="A88" s="15">
        <v>1990</v>
      </c>
      <c r="B88" s="11">
        <f>'Rainfall tables 99th'!D88</f>
        <v>3</v>
      </c>
      <c r="C88" s="13">
        <f>'Rainfall tables 99th'!E88</f>
        <v>286.4</v>
      </c>
      <c r="D88" s="13">
        <f>'Rainfall tables 99th'!F88</f>
        <v>95.4666666666667</v>
      </c>
      <c r="E88" s="27"/>
      <c r="F88" s="27"/>
      <c r="G88" s="28"/>
    </row>
    <row r="89" ht="21.95" customHeight="1">
      <c r="A89" s="15">
        <v>1991</v>
      </c>
      <c r="B89" s="11">
        <f>'Rainfall tables 99th'!D89</f>
        <v>1</v>
      </c>
      <c r="C89" s="13">
        <f>'Rainfall tables 99th'!E89</f>
        <v>83</v>
      </c>
      <c r="D89" s="13">
        <f>'Rainfall tables 99th'!F89</f>
        <v>83</v>
      </c>
      <c r="E89" s="27"/>
      <c r="F89" s="27"/>
      <c r="G89" s="28"/>
    </row>
    <row r="90" ht="21.95" customHeight="1">
      <c r="A90" s="15">
        <v>1992</v>
      </c>
      <c r="B90" s="11">
        <f>'Rainfall tables 99th'!D90</f>
        <v>0</v>
      </c>
      <c r="C90" s="13">
        <f>'Rainfall tables 99th'!E90</f>
        <v>0</v>
      </c>
      <c r="D90" s="13">
        <f>'Rainfall tables 99th'!F90</f>
        <v>0</v>
      </c>
      <c r="E90" s="27"/>
      <c r="F90" s="27"/>
      <c r="G90" s="28"/>
    </row>
    <row r="91" ht="21.95" customHeight="1">
      <c r="A91" s="15">
        <v>1993</v>
      </c>
      <c r="B91" s="11">
        <f>'Rainfall tables 99th'!D91</f>
        <v>0</v>
      </c>
      <c r="C91" s="13">
        <f>'Rainfall tables 99th'!E91</f>
        <v>0</v>
      </c>
      <c r="D91" s="13">
        <f>'Rainfall tables 99th'!F91</f>
        <v>0</v>
      </c>
      <c r="E91" s="27"/>
      <c r="F91" s="27"/>
      <c r="G91" s="28"/>
    </row>
    <row r="92" ht="21.95" customHeight="1">
      <c r="A92" s="15">
        <v>1994</v>
      </c>
      <c r="B92" s="11">
        <f>'Rainfall tables 99th'!D92</f>
        <v>0</v>
      </c>
      <c r="C92" s="13">
        <f>'Rainfall tables 99th'!E92</f>
        <v>0</v>
      </c>
      <c r="D92" s="13">
        <f>'Rainfall tables 99th'!F92</f>
        <v>0</v>
      </c>
      <c r="E92" s="27"/>
      <c r="F92" s="27"/>
      <c r="G92" s="28"/>
    </row>
    <row r="93" ht="21.95" customHeight="1">
      <c r="A93" s="15">
        <v>1995</v>
      </c>
      <c r="B93" s="11">
        <f>'Rainfall tables 99th'!D93</f>
        <v>1</v>
      </c>
      <c r="C93" s="13">
        <f>'Rainfall tables 99th'!E93</f>
        <v>79.5</v>
      </c>
      <c r="D93" s="13">
        <f>'Rainfall tables 99th'!F93</f>
        <v>79.5</v>
      </c>
      <c r="E93" s="27"/>
      <c r="F93" s="27"/>
      <c r="G93" s="28"/>
    </row>
    <row r="94" ht="21.95" customHeight="1">
      <c r="A94" s="15">
        <v>1996</v>
      </c>
      <c r="B94" s="11">
        <f>'Rainfall tables 99th'!D94</f>
        <v>1</v>
      </c>
      <c r="C94" s="13">
        <f>'Rainfall tables 99th'!E94</f>
        <v>77</v>
      </c>
      <c r="D94" s="13">
        <f>'Rainfall tables 99th'!F94</f>
        <v>77</v>
      </c>
      <c r="E94" s="27"/>
      <c r="F94" s="27"/>
      <c r="G94" s="28"/>
    </row>
    <row r="95" ht="21.95" customHeight="1">
      <c r="A95" s="15">
        <v>1997</v>
      </c>
      <c r="B95" s="11">
        <f>'Rainfall tables 99th'!D95</f>
        <v>0</v>
      </c>
      <c r="C95" s="13">
        <f>'Rainfall tables 99th'!E95</f>
        <v>0</v>
      </c>
      <c r="D95" s="13">
        <f>'Rainfall tables 99th'!F95</f>
        <v>0</v>
      </c>
      <c r="E95" s="29"/>
      <c r="F95" s="29"/>
      <c r="G95" s="30"/>
    </row>
    <row r="96" ht="21.95" customHeight="1">
      <c r="A96" s="15">
        <v>1998</v>
      </c>
      <c r="B96" s="11">
        <f>'Rainfall tables 99th'!D96</f>
        <v>0</v>
      </c>
      <c r="C96" s="13">
        <f>'Rainfall tables 99th'!E96</f>
        <v>0</v>
      </c>
      <c r="D96" s="13">
        <f>'Rainfall tables 99th'!F96</f>
        <v>0</v>
      </c>
      <c r="E96" t="s" s="31">
        <v>11</v>
      </c>
      <c r="F96" t="s" s="31">
        <v>11</v>
      </c>
      <c r="G96" t="s" s="32">
        <v>11</v>
      </c>
    </row>
    <row r="97" ht="21.95" customHeight="1">
      <c r="A97" s="15">
        <v>1999</v>
      </c>
      <c r="B97" s="11">
        <f>'Rainfall tables 99th'!D97</f>
        <v>0</v>
      </c>
      <c r="C97" s="13">
        <f>'Rainfall tables 99th'!E97</f>
        <v>0</v>
      </c>
      <c r="D97" s="13">
        <f>'Rainfall tables 99th'!F97</f>
        <v>0</v>
      </c>
      <c r="E97" s="33">
        <f>_xlfn.AVERAGEIF(B2:B97,"&gt;0")</f>
        <v>1.83673469387755</v>
      </c>
      <c r="F97" s="33">
        <f>_xlfn.AVERAGEIF(C2:C97,"&gt;0")</f>
        <v>203.697959183673</v>
      </c>
      <c r="G97" s="34">
        <f>_xlfn.AVERAGEIF(D2:D97,"&gt;0")</f>
        <v>113.661394557823</v>
      </c>
    </row>
    <row r="98" ht="21.95" customHeight="1">
      <c r="A98" s="15">
        <v>2000</v>
      </c>
      <c r="B98" s="11">
        <f>'Rainfall tables 99th'!D98</f>
        <v>0</v>
      </c>
      <c r="C98" s="13">
        <f>'Rainfall tables 99th'!E98</f>
        <v>0</v>
      </c>
      <c r="D98" s="13">
        <f>'Rainfall tables 99th'!F98</f>
        <v>0</v>
      </c>
      <c r="E98" s="35"/>
      <c r="F98" s="35"/>
      <c r="G98" s="36"/>
    </row>
    <row r="99" ht="21.95" customHeight="1">
      <c r="A99" s="15">
        <v>2001</v>
      </c>
      <c r="B99" s="11">
        <f>'Rainfall tables 99th'!D99</f>
        <v>1</v>
      </c>
      <c r="C99" s="13">
        <f>'Rainfall tables 99th'!E99</f>
        <v>88.2</v>
      </c>
      <c r="D99" s="13">
        <f>'Rainfall tables 99th'!F99</f>
        <v>88.2</v>
      </c>
      <c r="E99" s="35"/>
      <c r="F99" s="35"/>
      <c r="G99" s="36"/>
    </row>
    <row r="100" ht="21.95" customHeight="1">
      <c r="A100" s="15">
        <v>2002</v>
      </c>
      <c r="B100" s="11">
        <f>'Rainfall tables 99th'!D100</f>
        <v>0</v>
      </c>
      <c r="C100" s="13">
        <f>'Rainfall tables 99th'!E100</f>
        <v>0</v>
      </c>
      <c r="D100" s="13">
        <f>'Rainfall tables 99th'!F100</f>
        <v>0</v>
      </c>
      <c r="E100" s="35"/>
      <c r="F100" s="35"/>
      <c r="G100" s="36"/>
    </row>
    <row r="101" ht="21.95" customHeight="1">
      <c r="A101" s="15">
        <v>2003</v>
      </c>
      <c r="B101" s="11">
        <f>'Rainfall tables 99th'!D101</f>
        <v>0</v>
      </c>
      <c r="C101" s="13">
        <f>'Rainfall tables 99th'!E101</f>
        <v>0</v>
      </c>
      <c r="D101" s="13">
        <f>'Rainfall tables 99th'!F101</f>
        <v>0</v>
      </c>
      <c r="E101" s="35"/>
      <c r="F101" s="35"/>
      <c r="G101" s="36"/>
    </row>
    <row r="102" ht="21.95" customHeight="1">
      <c r="A102" s="15">
        <v>2004</v>
      </c>
      <c r="B102" s="11">
        <f>'Rainfall tables 99th'!D102</f>
        <v>2</v>
      </c>
      <c r="C102" s="13">
        <f>'Rainfall tables 99th'!E102</f>
        <v>169</v>
      </c>
      <c r="D102" s="13">
        <f>'Rainfall tables 99th'!F102</f>
        <v>84.5</v>
      </c>
      <c r="E102" s="35"/>
      <c r="F102" s="35"/>
      <c r="G102" s="36"/>
    </row>
    <row r="103" ht="21.95" customHeight="1">
      <c r="A103" s="15">
        <v>2005</v>
      </c>
      <c r="B103" s="11">
        <f>'Rainfall tables 99th'!D103</f>
        <v>0</v>
      </c>
      <c r="C103" s="13">
        <f>'Rainfall tables 99th'!E103</f>
        <v>0</v>
      </c>
      <c r="D103" s="13">
        <f>'Rainfall tables 99th'!F103</f>
        <v>0</v>
      </c>
      <c r="E103" s="35"/>
      <c r="F103" s="35"/>
      <c r="G103" s="36"/>
    </row>
    <row r="104" ht="21.95" customHeight="1">
      <c r="A104" s="15">
        <v>2006</v>
      </c>
      <c r="B104" s="11">
        <f>'Rainfall tables 99th'!D104</f>
        <v>0</v>
      </c>
      <c r="C104" s="13">
        <f>'Rainfall tables 99th'!E104</f>
        <v>0</v>
      </c>
      <c r="D104" s="13">
        <f>'Rainfall tables 99th'!F104</f>
        <v>0</v>
      </c>
      <c r="E104" s="35"/>
      <c r="F104" s="35"/>
      <c r="G104" s="36"/>
    </row>
    <row r="105" ht="21.95" customHeight="1">
      <c r="A105" s="15">
        <v>2007</v>
      </c>
      <c r="B105" s="11">
        <f>'Rainfall tables 99th'!D105</f>
        <v>0</v>
      </c>
      <c r="C105" s="13">
        <f>'Rainfall tables 99th'!E105</f>
        <v>0</v>
      </c>
      <c r="D105" s="13">
        <f>'Rainfall tables 99th'!F105</f>
        <v>0</v>
      </c>
      <c r="E105" s="35"/>
      <c r="F105" s="35"/>
      <c r="G105" s="36"/>
    </row>
    <row r="106" ht="21.95" customHeight="1">
      <c r="A106" s="15">
        <v>2008</v>
      </c>
      <c r="B106" s="11">
        <f>'Rainfall tables 99th'!D106</f>
        <v>1</v>
      </c>
      <c r="C106" s="13">
        <f>'Rainfall tables 99th'!E106</f>
        <v>142.8</v>
      </c>
      <c r="D106" s="13">
        <f>'Rainfall tables 99th'!F106</f>
        <v>142.8</v>
      </c>
      <c r="E106" s="35"/>
      <c r="F106" s="35"/>
      <c r="G106" s="36"/>
    </row>
    <row r="107" ht="21.95" customHeight="1">
      <c r="A107" s="15">
        <v>2009</v>
      </c>
      <c r="B107" s="11">
        <f>'Rainfall tables 99th'!D107</f>
        <v>0</v>
      </c>
      <c r="C107" s="13">
        <f>'Rainfall tables 99th'!E107</f>
        <v>0</v>
      </c>
      <c r="D107" s="13">
        <f>'Rainfall tables 99th'!F107</f>
        <v>0</v>
      </c>
      <c r="E107" s="35"/>
      <c r="F107" s="35"/>
      <c r="G107" s="36"/>
    </row>
    <row r="108" ht="21.95" customHeight="1">
      <c r="A108" s="15">
        <v>2010</v>
      </c>
      <c r="B108" s="11">
        <f>'Rainfall tables 99th'!D108</f>
        <v>2</v>
      </c>
      <c r="C108" s="13">
        <f>'Rainfall tables 99th'!E108</f>
        <v>196.6</v>
      </c>
      <c r="D108" s="13">
        <f>'Rainfall tables 99th'!F108</f>
        <v>98.3</v>
      </c>
      <c r="E108" s="35"/>
      <c r="F108" s="35"/>
      <c r="G108" s="36"/>
    </row>
    <row r="109" ht="21.95" customHeight="1">
      <c r="A109" s="15">
        <v>2011</v>
      </c>
      <c r="B109" s="11">
        <f>'Rainfall tables 99th'!D109</f>
        <v>1</v>
      </c>
      <c r="C109" s="13">
        <f>'Rainfall tables 99th'!E109</f>
        <v>96</v>
      </c>
      <c r="D109" s="13">
        <f>'Rainfall tables 99th'!F109</f>
        <v>96</v>
      </c>
      <c r="E109" s="35"/>
      <c r="F109" s="35"/>
      <c r="G109" s="36"/>
    </row>
    <row r="110" ht="21.95" customHeight="1">
      <c r="A110" s="15">
        <v>2012</v>
      </c>
      <c r="B110" s="11">
        <f>'Rainfall tables 99th'!D110</f>
        <v>1</v>
      </c>
      <c r="C110" s="13">
        <f>'Rainfall tables 99th'!E110</f>
        <v>119.2</v>
      </c>
      <c r="D110" s="13">
        <f>'Rainfall tables 99th'!F110</f>
        <v>119.2</v>
      </c>
      <c r="E110" s="35"/>
      <c r="F110" s="35"/>
      <c r="G110" s="36"/>
    </row>
    <row r="111" ht="21.95" customHeight="1">
      <c r="A111" s="15">
        <v>2013</v>
      </c>
      <c r="B111" s="11">
        <f>'Rainfall tables 99th'!D111</f>
        <v>1</v>
      </c>
      <c r="C111" s="13">
        <f>'Rainfall tables 99th'!E111</f>
        <v>174.6</v>
      </c>
      <c r="D111" s="13">
        <f>'Rainfall tables 99th'!F111</f>
        <v>174.6</v>
      </c>
      <c r="E111" s="35"/>
      <c r="F111" s="35"/>
      <c r="G111" s="36"/>
    </row>
    <row r="112" ht="21.95" customHeight="1">
      <c r="A112" s="15">
        <v>2014</v>
      </c>
      <c r="B112" s="11">
        <f>'Rainfall tables 99th'!D112</f>
        <v>1</v>
      </c>
      <c r="C112" s="13">
        <f>'Rainfall tables 99th'!E112</f>
        <v>151.4</v>
      </c>
      <c r="D112" s="13">
        <f>'Rainfall tables 99th'!F112</f>
        <v>151.4</v>
      </c>
      <c r="E112" s="35"/>
      <c r="F112" s="35"/>
      <c r="G112" s="36"/>
    </row>
    <row r="113" ht="21.95" customHeight="1">
      <c r="A113" s="15">
        <v>2015</v>
      </c>
      <c r="B113" s="11">
        <f>'Rainfall tables 99th'!D113</f>
        <v>1</v>
      </c>
      <c r="C113" s="13">
        <f>'Rainfall tables 99th'!E113</f>
        <v>95.59999999999999</v>
      </c>
      <c r="D113" s="13">
        <f>'Rainfall tables 99th'!F113</f>
        <v>95.59999999999999</v>
      </c>
      <c r="E113" s="35"/>
      <c r="F113" s="35"/>
      <c r="G113" s="36"/>
    </row>
    <row r="114" ht="21.95" customHeight="1">
      <c r="A114" s="15">
        <v>2016</v>
      </c>
      <c r="B114" s="11">
        <f>'Rainfall tables 99th'!D114</f>
        <v>0</v>
      </c>
      <c r="C114" s="13">
        <f>'Rainfall tables 99th'!E114</f>
        <v>0</v>
      </c>
      <c r="D114" s="13">
        <f>'Rainfall tables 99th'!F114</f>
        <v>0</v>
      </c>
      <c r="E114" s="35"/>
      <c r="F114" s="35"/>
      <c r="G114" s="36"/>
    </row>
    <row r="115" ht="21.95" customHeight="1">
      <c r="A115" s="15">
        <v>2017</v>
      </c>
      <c r="B115" s="11">
        <f>'Rainfall tables 99th'!D115</f>
        <v>1</v>
      </c>
      <c r="C115" s="13">
        <f>'Rainfall tables 99th'!E115</f>
        <v>247.2</v>
      </c>
      <c r="D115" s="13">
        <f>'Rainfall tables 99th'!F115</f>
        <v>247.2</v>
      </c>
      <c r="E115" s="35"/>
      <c r="F115" s="35"/>
      <c r="G115" s="36"/>
    </row>
    <row r="116" ht="21.95" customHeight="1">
      <c r="A116" s="15">
        <v>2018</v>
      </c>
      <c r="B116" s="11">
        <f>'Rainfall tables 99th'!D116</f>
        <v>0</v>
      </c>
      <c r="C116" s="13">
        <f>'Rainfall tables 99th'!E116</f>
        <v>0</v>
      </c>
      <c r="D116" s="13">
        <f>'Rainfall tables 99th'!F116</f>
        <v>0</v>
      </c>
      <c r="E116" s="35"/>
      <c r="F116" s="35"/>
      <c r="G116" s="36"/>
    </row>
    <row r="117" ht="21.95" customHeight="1">
      <c r="A117" s="15">
        <v>2019</v>
      </c>
      <c r="B117" s="11">
        <f>'Rainfall tables 99th'!D117</f>
        <v>1</v>
      </c>
      <c r="C117" s="13">
        <f>'Rainfall tables 99th'!E117</f>
        <v>89.2</v>
      </c>
      <c r="D117" s="13">
        <f>'Rainfall tables 99th'!F117</f>
        <v>89.2</v>
      </c>
      <c r="E117" s="35"/>
      <c r="F117" s="35"/>
      <c r="G117" s="36"/>
    </row>
    <row r="118" ht="21.95" customHeight="1">
      <c r="A118" s="15">
        <v>2020</v>
      </c>
      <c r="B118" s="11">
        <f>'Rainfall tables 99th'!D118</f>
        <v>2</v>
      </c>
      <c r="C118" s="13">
        <f>'Rainfall tables 99th'!E118</f>
        <v>175.8</v>
      </c>
      <c r="D118" s="13">
        <f>'Rainfall tables 99th'!F118</f>
        <v>87.90000000000001</v>
      </c>
      <c r="E118" t="s" s="31">
        <v>12</v>
      </c>
      <c r="F118" t="s" s="31">
        <v>12</v>
      </c>
      <c r="G118" t="s" s="32">
        <v>12</v>
      </c>
    </row>
    <row r="119" ht="22.75" customHeight="1">
      <c r="A119" s="16">
        <v>2021</v>
      </c>
      <c r="B119" s="17">
        <f>'Rainfall tables 99th'!D119</f>
        <v>3</v>
      </c>
      <c r="C119" s="19">
        <f>'Rainfall tables 99th'!E119</f>
        <v>306.4</v>
      </c>
      <c r="D119" s="19">
        <f>'Rainfall tables 99th'!F119</f>
        <v>102.133333333333</v>
      </c>
      <c r="E119" s="37">
        <f>_xlfn.AVERAGEIF(B98:B119,"&gt;0")</f>
        <v>1.38461538461538</v>
      </c>
      <c r="F119" s="37">
        <f>_xlfn.AVERAGEIF(C98:C119,"&gt;0")</f>
        <v>157.846153846154</v>
      </c>
      <c r="G119" s="38">
        <f>_xlfn.AVERAGEIF(D98:D119,"&gt;0")</f>
        <v>121.310256410256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