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<sst xmlns="http://schemas.openxmlformats.org/spreadsheetml/2006/main" uniqueCount="30">
  <si>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</si>
  <si>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</si>
  <si>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</si>
  <si>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</si>
  <si>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</si>
  <si>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</si>
  <si>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</si>
  <si>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</si>
  <si>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</si>
  <si>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</si>
  <si>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</si>
  <si>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</si>
  <si>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</si>
  <si>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</si>
  <si>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</si>
  <si>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</si>
  <si>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</si>
  <si>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</si>
  <si>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</si>
  <si>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</si>
  <si>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</si>
  <si>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</si>
  <si>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1893-1999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</si>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</sst>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0" borderId="14" applyNumberFormat="0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(34.4mm) rainfall at                                                      Balliina 58001 and 58198, 1893-2021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261"/>
          <c:y val="0.1142"/>
          <c:w val="0.951658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90th'!$A$2:$A$130</c:f>
              <c:strCache>
                <c:ptCount val="129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  <c:pt idx="123">
                  <c:v>2016</c:v>
                </c:pt>
                <c:pt idx="124">
                  <c:v>2017</c:v>
                </c:pt>
                <c:pt idx="125">
                  <c:v>2018</c:v>
                </c:pt>
                <c:pt idx="126">
                  <c:v>2019</c:v>
                </c:pt>
                <c:pt idx="127">
                  <c:v>2020</c:v>
                </c:pt>
                <c:pt idx="128">
                  <c:v>2021</c:v>
                </c:pt>
              </c:strCache>
            </c:strRef>
          </c:cat>
          <c:val>
            <c:numRef>
              <c:f>'Rainfall charts 90th'!$B$2:$B$130</c:f>
              <c:numCache>
                <c:ptCount val="129"/>
                <c:pt idx="0">
                  <c:v>24.000000</c:v>
                </c:pt>
                <c:pt idx="1">
                  <c:v>17.000000</c:v>
                </c:pt>
                <c:pt idx="2">
                  <c:v>10.000000</c:v>
                </c:pt>
                <c:pt idx="3">
                  <c:v>8.000000</c:v>
                </c:pt>
                <c:pt idx="4">
                  <c:v>12.000000</c:v>
                </c:pt>
                <c:pt idx="5">
                  <c:v>18.000000</c:v>
                </c:pt>
                <c:pt idx="6">
                  <c:v>22.000000</c:v>
                </c:pt>
                <c:pt idx="7">
                  <c:v>13.000000</c:v>
                </c:pt>
                <c:pt idx="8">
                  <c:v>13.000000</c:v>
                </c:pt>
                <c:pt idx="9">
                  <c:v>6.000000</c:v>
                </c:pt>
                <c:pt idx="10">
                  <c:v>10.000000</c:v>
                </c:pt>
                <c:pt idx="11">
                  <c:v>9.000000</c:v>
                </c:pt>
                <c:pt idx="12">
                  <c:v>8.000000</c:v>
                </c:pt>
                <c:pt idx="13">
                  <c:v>9.000000</c:v>
                </c:pt>
                <c:pt idx="14">
                  <c:v>11.000000</c:v>
                </c:pt>
                <c:pt idx="15">
                  <c:v>11.000000</c:v>
                </c:pt>
                <c:pt idx="16">
                  <c:v>9.000000</c:v>
                </c:pt>
                <c:pt idx="17">
                  <c:v>10.000000</c:v>
                </c:pt>
                <c:pt idx="18">
                  <c:v>6.000000</c:v>
                </c:pt>
                <c:pt idx="19">
                  <c:v>11.000000</c:v>
                </c:pt>
                <c:pt idx="20">
                  <c:v>16.000000</c:v>
                </c:pt>
                <c:pt idx="21">
                  <c:v>15.000000</c:v>
                </c:pt>
                <c:pt idx="22">
                  <c:v>3.000000</c:v>
                </c:pt>
                <c:pt idx="23">
                  <c:v>14.000000</c:v>
                </c:pt>
                <c:pt idx="24">
                  <c:v>13.000000</c:v>
                </c:pt>
                <c:pt idx="25">
                  <c:v>7.000000</c:v>
                </c:pt>
                <c:pt idx="26">
                  <c:v>11.000000</c:v>
                </c:pt>
                <c:pt idx="27">
                  <c:v>16.000000</c:v>
                </c:pt>
                <c:pt idx="28">
                  <c:v>18.000000</c:v>
                </c:pt>
                <c:pt idx="29">
                  <c:v>13.000000</c:v>
                </c:pt>
                <c:pt idx="30">
                  <c:v>7.000000</c:v>
                </c:pt>
                <c:pt idx="31">
                  <c:v>3.000000</c:v>
                </c:pt>
                <c:pt idx="32">
                  <c:v>19.000000</c:v>
                </c:pt>
                <c:pt idx="33">
                  <c:v>10.000000</c:v>
                </c:pt>
                <c:pt idx="34">
                  <c:v>25.000000</c:v>
                </c:pt>
                <c:pt idx="35">
                  <c:v>10.000000</c:v>
                </c:pt>
                <c:pt idx="36">
                  <c:v>19.000000</c:v>
                </c:pt>
                <c:pt idx="37">
                  <c:v>17.000000</c:v>
                </c:pt>
                <c:pt idx="38">
                  <c:v>16.000000</c:v>
                </c:pt>
                <c:pt idx="39">
                  <c:v>7.000000</c:v>
                </c:pt>
                <c:pt idx="40">
                  <c:v>18.000000</c:v>
                </c:pt>
                <c:pt idx="41">
                  <c:v>17.000000</c:v>
                </c:pt>
                <c:pt idx="42">
                  <c:v>15.000000</c:v>
                </c:pt>
                <c:pt idx="43">
                  <c:v>14.000000</c:v>
                </c:pt>
                <c:pt idx="44">
                  <c:v>21.000000</c:v>
                </c:pt>
                <c:pt idx="45">
                  <c:v>14.000000</c:v>
                </c:pt>
                <c:pt idx="46">
                  <c:v>12.000000</c:v>
                </c:pt>
                <c:pt idx="47">
                  <c:v>13.000000</c:v>
                </c:pt>
                <c:pt idx="48">
                  <c:v>9.000000</c:v>
                </c:pt>
                <c:pt idx="49">
                  <c:v>7.000000</c:v>
                </c:pt>
                <c:pt idx="50">
                  <c:v>18.000000</c:v>
                </c:pt>
                <c:pt idx="51">
                  <c:v>10.000000</c:v>
                </c:pt>
                <c:pt idx="52">
                  <c:v>18.000000</c:v>
                </c:pt>
                <c:pt idx="53">
                  <c:v>12.000000</c:v>
                </c:pt>
                <c:pt idx="54">
                  <c:v>13.000000</c:v>
                </c:pt>
                <c:pt idx="55">
                  <c:v>11.000000</c:v>
                </c:pt>
                <c:pt idx="56">
                  <c:v>11.000000</c:v>
                </c:pt>
                <c:pt idx="57">
                  <c:v>26.000000</c:v>
                </c:pt>
                <c:pt idx="58">
                  <c:v>9.000000</c:v>
                </c:pt>
                <c:pt idx="59">
                  <c:v>11.000000</c:v>
                </c:pt>
                <c:pt idx="60">
                  <c:v>13.000000</c:v>
                </c:pt>
                <c:pt idx="61">
                  <c:v>14.000000</c:v>
                </c:pt>
                <c:pt idx="62">
                  <c:v>13.000000</c:v>
                </c:pt>
                <c:pt idx="63">
                  <c:v>12.000000</c:v>
                </c:pt>
                <c:pt idx="64">
                  <c:v>11.000000</c:v>
                </c:pt>
                <c:pt idx="65">
                  <c:v>17.000000</c:v>
                </c:pt>
                <c:pt idx="66">
                  <c:v>27.000000</c:v>
                </c:pt>
                <c:pt idx="67">
                  <c:v>7.000000</c:v>
                </c:pt>
                <c:pt idx="68">
                  <c:v>14.000000</c:v>
                </c:pt>
                <c:pt idx="69">
                  <c:v>21.000000</c:v>
                </c:pt>
                <c:pt idx="70">
                  <c:v>20.000000</c:v>
                </c:pt>
                <c:pt idx="71">
                  <c:v>13.000000</c:v>
                </c:pt>
                <c:pt idx="72">
                  <c:v>15.000000</c:v>
                </c:pt>
                <c:pt idx="73">
                  <c:v>8.000000</c:v>
                </c:pt>
                <c:pt idx="74">
                  <c:v>16.000000</c:v>
                </c:pt>
                <c:pt idx="75">
                  <c:v>7.000000</c:v>
                </c:pt>
                <c:pt idx="76">
                  <c:v>12.000000</c:v>
                </c:pt>
                <c:pt idx="77">
                  <c:v>10.000000</c:v>
                </c:pt>
                <c:pt idx="78">
                  <c:v>5.000000</c:v>
                </c:pt>
                <c:pt idx="79">
                  <c:v>20.000000</c:v>
                </c:pt>
                <c:pt idx="80">
                  <c:v>10.000000</c:v>
                </c:pt>
                <c:pt idx="81">
                  <c:v>15.000000</c:v>
                </c:pt>
                <c:pt idx="82">
                  <c:v>21.000000</c:v>
                </c:pt>
                <c:pt idx="83">
                  <c:v>12.000000</c:v>
                </c:pt>
                <c:pt idx="84">
                  <c:v>11.000000</c:v>
                </c:pt>
                <c:pt idx="85">
                  <c:v>9.000000</c:v>
                </c:pt>
                <c:pt idx="86">
                  <c:v>16.000000</c:v>
                </c:pt>
                <c:pt idx="87">
                  <c:v>7.000000</c:v>
                </c:pt>
                <c:pt idx="88">
                  <c:v>9.000000</c:v>
                </c:pt>
                <c:pt idx="89">
                  <c:v>15.000000</c:v>
                </c:pt>
                <c:pt idx="90">
                  <c:v>22.000000</c:v>
                </c:pt>
                <c:pt idx="91">
                  <c:v>13.000000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15.000000</c:v>
                </c:pt>
                <c:pt idx="95">
                  <c:v>22.000000</c:v>
                </c:pt>
                <c:pt idx="96">
                  <c:v>9.000000</c:v>
                </c:pt>
                <c:pt idx="97">
                  <c:v>14.000000</c:v>
                </c:pt>
                <c:pt idx="98">
                  <c:v>13.000000</c:v>
                </c:pt>
                <c:pt idx="99">
                  <c:v>5.000000</c:v>
                </c:pt>
                <c:pt idx="100">
                  <c:v>9.000000</c:v>
                </c:pt>
                <c:pt idx="101">
                  <c:v>16.000000</c:v>
                </c:pt>
                <c:pt idx="102">
                  <c:v>8.000000</c:v>
                </c:pt>
                <c:pt idx="103">
                  <c:v>23.000000</c:v>
                </c:pt>
                <c:pt idx="104">
                  <c:v>9.000000</c:v>
                </c:pt>
                <c:pt idx="105">
                  <c:v>10.000000</c:v>
                </c:pt>
                <c:pt idx="106">
                  <c:v>21.000000</c:v>
                </c:pt>
                <c:pt idx="107">
                  <c:v>4.000000</c:v>
                </c:pt>
                <c:pt idx="108">
                  <c:v>10.000000</c:v>
                </c:pt>
                <c:pt idx="109">
                  <c:v>9.000000</c:v>
                </c:pt>
                <c:pt idx="110">
                  <c:v>13.000000</c:v>
                </c:pt>
                <c:pt idx="111">
                  <c:v>15.000000</c:v>
                </c:pt>
                <c:pt idx="112">
                  <c:v>8.000000</c:v>
                </c:pt>
                <c:pt idx="113">
                  <c:v>12.000000</c:v>
                </c:pt>
                <c:pt idx="114">
                  <c:v>12.000000</c:v>
                </c:pt>
                <c:pt idx="115">
                  <c:v>19.000000</c:v>
                </c:pt>
                <c:pt idx="116">
                  <c:v>15.000000</c:v>
                </c:pt>
                <c:pt idx="117">
                  <c:v>16.000000</c:v>
                </c:pt>
                <c:pt idx="118">
                  <c:v>12.000000</c:v>
                </c:pt>
                <c:pt idx="119">
                  <c:v>13.000000</c:v>
                </c:pt>
                <c:pt idx="120">
                  <c:v>18.000000</c:v>
                </c:pt>
                <c:pt idx="121">
                  <c:v>6.000000</c:v>
                </c:pt>
                <c:pt idx="122">
                  <c:v>17.000000</c:v>
                </c:pt>
                <c:pt idx="123">
                  <c:v>10.000000</c:v>
                </c:pt>
                <c:pt idx="124">
                  <c:v>12.000000</c:v>
                </c:pt>
                <c:pt idx="125">
                  <c:v>11.000000</c:v>
                </c:pt>
                <c:pt idx="126">
                  <c:v>7.000000</c:v>
                </c:pt>
                <c:pt idx="127">
                  <c:v>19.000000</c:v>
                </c:pt>
                <c:pt idx="128">
                  <c:v>15.000000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(34.4mm) at Balliina 58001 and 58198, 1893-2021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813"/>
          <c:y val="0.1142"/>
          <c:w val="0.93323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90th'!$A$2:$A$130</c:f>
              <c:strCache>
                <c:ptCount val="129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  <c:pt idx="123">
                  <c:v>2016</c:v>
                </c:pt>
                <c:pt idx="124">
                  <c:v>2017</c:v>
                </c:pt>
                <c:pt idx="125">
                  <c:v>2018</c:v>
                </c:pt>
                <c:pt idx="126">
                  <c:v>2019</c:v>
                </c:pt>
                <c:pt idx="127">
                  <c:v>2020</c:v>
                </c:pt>
                <c:pt idx="128">
                  <c:v>2021</c:v>
                </c:pt>
              </c:strCache>
            </c:strRef>
          </c:cat>
          <c:val>
            <c:numRef>
              <c:f>'Rainfall charts 90th'!$C$2:$C$130</c:f>
              <c:numCache>
                <c:ptCount val="129"/>
                <c:pt idx="0">
                  <c:v>1450.400000</c:v>
                </c:pt>
                <c:pt idx="1">
                  <c:v>1085.400000</c:v>
                </c:pt>
                <c:pt idx="2">
                  <c:v>670.500000</c:v>
                </c:pt>
                <c:pt idx="3">
                  <c:v>670.600000</c:v>
                </c:pt>
                <c:pt idx="4">
                  <c:v>732.500000</c:v>
                </c:pt>
                <c:pt idx="5">
                  <c:v>997.600000</c:v>
                </c:pt>
                <c:pt idx="6">
                  <c:v>1505.700000</c:v>
                </c:pt>
                <c:pt idx="7">
                  <c:v>755.200000</c:v>
                </c:pt>
                <c:pt idx="8">
                  <c:v>699.100000</c:v>
                </c:pt>
                <c:pt idx="9">
                  <c:v>447.300000</c:v>
                </c:pt>
                <c:pt idx="10">
                  <c:v>477.200000</c:v>
                </c:pt>
                <c:pt idx="11">
                  <c:v>417.600000</c:v>
                </c:pt>
                <c:pt idx="12">
                  <c:v>404.100000</c:v>
                </c:pt>
                <c:pt idx="13">
                  <c:v>498.500000</c:v>
                </c:pt>
                <c:pt idx="14">
                  <c:v>750.900000</c:v>
                </c:pt>
                <c:pt idx="15">
                  <c:v>651.300000</c:v>
                </c:pt>
                <c:pt idx="16">
                  <c:v>529.900000</c:v>
                </c:pt>
                <c:pt idx="17">
                  <c:v>626.900000</c:v>
                </c:pt>
                <c:pt idx="18">
                  <c:v>283.300000</c:v>
                </c:pt>
                <c:pt idx="19">
                  <c:v>716.800000</c:v>
                </c:pt>
                <c:pt idx="20">
                  <c:v>964.500000</c:v>
                </c:pt>
                <c:pt idx="21">
                  <c:v>890.700000</c:v>
                </c:pt>
                <c:pt idx="22">
                  <c:v>118.300000</c:v>
                </c:pt>
                <c:pt idx="23">
                  <c:v>656.300000</c:v>
                </c:pt>
                <c:pt idx="24">
                  <c:v>783.200000</c:v>
                </c:pt>
                <c:pt idx="25">
                  <c:v>377.600000</c:v>
                </c:pt>
                <c:pt idx="26">
                  <c:v>728.400000</c:v>
                </c:pt>
                <c:pt idx="27">
                  <c:v>805.400000</c:v>
                </c:pt>
                <c:pt idx="28">
                  <c:v>1375.200000</c:v>
                </c:pt>
                <c:pt idx="29">
                  <c:v>769.100000</c:v>
                </c:pt>
                <c:pt idx="30">
                  <c:v>425.500000</c:v>
                </c:pt>
                <c:pt idx="31">
                  <c:v>130.000000</c:v>
                </c:pt>
                <c:pt idx="32">
                  <c:v>1427.500000</c:v>
                </c:pt>
                <c:pt idx="33">
                  <c:v>618.400000</c:v>
                </c:pt>
                <c:pt idx="34">
                  <c:v>1672.100000</c:v>
                </c:pt>
                <c:pt idx="35">
                  <c:v>545.500000</c:v>
                </c:pt>
                <c:pt idx="36">
                  <c:v>1478.700000</c:v>
                </c:pt>
                <c:pt idx="37">
                  <c:v>1120.400000</c:v>
                </c:pt>
                <c:pt idx="38">
                  <c:v>1198.900000</c:v>
                </c:pt>
                <c:pt idx="39">
                  <c:v>355.600000</c:v>
                </c:pt>
                <c:pt idx="40">
                  <c:v>1193.000000</c:v>
                </c:pt>
                <c:pt idx="41">
                  <c:v>1225.400000</c:v>
                </c:pt>
                <c:pt idx="42">
                  <c:v>1007.300000</c:v>
                </c:pt>
                <c:pt idx="43">
                  <c:v>730.800000</c:v>
                </c:pt>
                <c:pt idx="44">
                  <c:v>1530.300000</c:v>
                </c:pt>
                <c:pt idx="45">
                  <c:v>1005.000000</c:v>
                </c:pt>
                <c:pt idx="46">
                  <c:v>879.600000</c:v>
                </c:pt>
                <c:pt idx="47">
                  <c:v>681.500000</c:v>
                </c:pt>
                <c:pt idx="48">
                  <c:v>463.600000</c:v>
                </c:pt>
                <c:pt idx="49">
                  <c:v>555.500000</c:v>
                </c:pt>
                <c:pt idx="50">
                  <c:v>1194.000000</c:v>
                </c:pt>
                <c:pt idx="51">
                  <c:v>1059.700000</c:v>
                </c:pt>
                <c:pt idx="52">
                  <c:v>1206.900000</c:v>
                </c:pt>
                <c:pt idx="53">
                  <c:v>661.400000</c:v>
                </c:pt>
                <c:pt idx="54">
                  <c:v>731.000000</c:v>
                </c:pt>
                <c:pt idx="55">
                  <c:v>1083.800000</c:v>
                </c:pt>
                <c:pt idx="56">
                  <c:v>783.500000</c:v>
                </c:pt>
                <c:pt idx="57">
                  <c:v>1556.000000</c:v>
                </c:pt>
                <c:pt idx="58">
                  <c:v>507.600000</c:v>
                </c:pt>
                <c:pt idx="59">
                  <c:v>833.300000</c:v>
                </c:pt>
                <c:pt idx="60">
                  <c:v>1293.600000</c:v>
                </c:pt>
                <c:pt idx="61">
                  <c:v>1097.400000</c:v>
                </c:pt>
                <c:pt idx="62">
                  <c:v>1040.300000</c:v>
                </c:pt>
                <c:pt idx="63">
                  <c:v>855.000000</c:v>
                </c:pt>
                <c:pt idx="64">
                  <c:v>548.600000</c:v>
                </c:pt>
                <c:pt idx="65">
                  <c:v>1294.100000</c:v>
                </c:pt>
                <c:pt idx="66">
                  <c:v>1751.000000</c:v>
                </c:pt>
                <c:pt idx="67">
                  <c:v>407.400000</c:v>
                </c:pt>
                <c:pt idx="68">
                  <c:v>946.300000</c:v>
                </c:pt>
                <c:pt idx="69">
                  <c:v>1751.500000</c:v>
                </c:pt>
                <c:pt idx="70">
                  <c:v>1459.300000</c:v>
                </c:pt>
                <c:pt idx="71">
                  <c:v>715.100000</c:v>
                </c:pt>
                <c:pt idx="72">
                  <c:v>754.900000</c:v>
                </c:pt>
                <c:pt idx="73">
                  <c:v>627.300000</c:v>
                </c:pt>
                <c:pt idx="74">
                  <c:v>1092.400000</c:v>
                </c:pt>
                <c:pt idx="75">
                  <c:v>458.000000</c:v>
                </c:pt>
                <c:pt idx="76">
                  <c:v>671.200000</c:v>
                </c:pt>
                <c:pt idx="77">
                  <c:v>553.500000</c:v>
                </c:pt>
                <c:pt idx="78">
                  <c:v>214.200000</c:v>
                </c:pt>
                <c:pt idx="79">
                  <c:v>1343.700000</c:v>
                </c:pt>
                <c:pt idx="80">
                  <c:v>586.900000</c:v>
                </c:pt>
                <c:pt idx="81">
                  <c:v>1363.200000</c:v>
                </c:pt>
                <c:pt idx="82">
                  <c:v>1242.800000</c:v>
                </c:pt>
                <c:pt idx="83">
                  <c:v>926.600000</c:v>
                </c:pt>
                <c:pt idx="84">
                  <c:v>650.000000</c:v>
                </c:pt>
                <c:pt idx="85">
                  <c:v>636.400000</c:v>
                </c:pt>
                <c:pt idx="86">
                  <c:v>866.400000</c:v>
                </c:pt>
                <c:pt idx="87">
                  <c:v>497.200000</c:v>
                </c:pt>
                <c:pt idx="88">
                  <c:v>700.400000</c:v>
                </c:pt>
                <c:pt idx="89">
                  <c:v>988.800000</c:v>
                </c:pt>
                <c:pt idx="90">
                  <c:v>1114.200000</c:v>
                </c:pt>
                <c:pt idx="91">
                  <c:v>909.800000</c:v>
                </c:pt>
                <c:pt idx="92">
                  <c:v>0.000000</c:v>
                </c:pt>
                <c:pt idx="93">
                  <c:v>0.000000</c:v>
                </c:pt>
                <c:pt idx="94">
                  <c:v>1073.600000</c:v>
                </c:pt>
                <c:pt idx="95">
                  <c:v>1519.700000</c:v>
                </c:pt>
                <c:pt idx="96">
                  <c:v>433.700000</c:v>
                </c:pt>
                <c:pt idx="97">
                  <c:v>919.200000</c:v>
                </c:pt>
                <c:pt idx="98">
                  <c:v>878.900000</c:v>
                </c:pt>
                <c:pt idx="99">
                  <c:v>211.600000</c:v>
                </c:pt>
                <c:pt idx="100">
                  <c:v>473.000000</c:v>
                </c:pt>
                <c:pt idx="101">
                  <c:v>1090.000000</c:v>
                </c:pt>
                <c:pt idx="102">
                  <c:v>522.600000</c:v>
                </c:pt>
                <c:pt idx="103">
                  <c:v>1300.500000</c:v>
                </c:pt>
                <c:pt idx="104">
                  <c:v>460.800000</c:v>
                </c:pt>
                <c:pt idx="105">
                  <c:v>507.200000</c:v>
                </c:pt>
                <c:pt idx="106">
                  <c:v>1239.000000</c:v>
                </c:pt>
                <c:pt idx="107">
                  <c:v>219.000000</c:v>
                </c:pt>
                <c:pt idx="108">
                  <c:v>778.000000</c:v>
                </c:pt>
                <c:pt idx="109">
                  <c:v>531.000000</c:v>
                </c:pt>
                <c:pt idx="110">
                  <c:v>987.000000</c:v>
                </c:pt>
                <c:pt idx="111">
                  <c:v>1089.000000</c:v>
                </c:pt>
                <c:pt idx="112">
                  <c:v>558.000000</c:v>
                </c:pt>
                <c:pt idx="113">
                  <c:v>812.000000</c:v>
                </c:pt>
                <c:pt idx="114">
                  <c:v>730.600000</c:v>
                </c:pt>
                <c:pt idx="115">
                  <c:v>1321.400000</c:v>
                </c:pt>
                <c:pt idx="116">
                  <c:v>853.800000</c:v>
                </c:pt>
                <c:pt idx="117">
                  <c:v>1097.800000</c:v>
                </c:pt>
                <c:pt idx="118">
                  <c:v>693.000000</c:v>
                </c:pt>
                <c:pt idx="119">
                  <c:v>759.400000</c:v>
                </c:pt>
                <c:pt idx="120">
                  <c:v>1108.000000</c:v>
                </c:pt>
                <c:pt idx="121">
                  <c:v>426.000000</c:v>
                </c:pt>
                <c:pt idx="122">
                  <c:v>947.000000</c:v>
                </c:pt>
                <c:pt idx="123">
                  <c:v>658.200000</c:v>
                </c:pt>
                <c:pt idx="124">
                  <c:v>890.400000</c:v>
                </c:pt>
                <c:pt idx="125">
                  <c:v>651.400000</c:v>
                </c:pt>
                <c:pt idx="126">
                  <c:v>266.600000</c:v>
                </c:pt>
                <c:pt idx="127">
                  <c:v>1288.600000</c:v>
                </c:pt>
                <c:pt idx="128">
                  <c:v>882.800000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2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0"/>
        <c:minorUnit val="10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(34.4mm) at Balliina 58001 and 58198, 1893-2021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944"/>
          <c:y val="0.1142"/>
          <c:w val="0.94235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90th'!$A$2:$A$130</c:f>
              <c:strCache>
                <c:ptCount val="129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  <c:pt idx="123">
                  <c:v>2016</c:v>
                </c:pt>
                <c:pt idx="124">
                  <c:v>2017</c:v>
                </c:pt>
                <c:pt idx="125">
                  <c:v>2018</c:v>
                </c:pt>
                <c:pt idx="126">
                  <c:v>2019</c:v>
                </c:pt>
                <c:pt idx="127">
                  <c:v>2020</c:v>
                </c:pt>
                <c:pt idx="128">
                  <c:v>2021</c:v>
                </c:pt>
              </c:strCache>
            </c:strRef>
          </c:cat>
          <c:val>
            <c:numRef>
              <c:f>'Rainfall charts 90th'!$D$2:$D$130</c:f>
              <c:numCache>
                <c:ptCount val="129"/>
                <c:pt idx="0">
                  <c:v>60.433333</c:v>
                </c:pt>
                <c:pt idx="1">
                  <c:v>63.847059</c:v>
                </c:pt>
                <c:pt idx="2">
                  <c:v>67.050000</c:v>
                </c:pt>
                <c:pt idx="3">
                  <c:v>83.825000</c:v>
                </c:pt>
                <c:pt idx="4">
                  <c:v>61.041667</c:v>
                </c:pt>
                <c:pt idx="5">
                  <c:v>55.422222</c:v>
                </c:pt>
                <c:pt idx="6">
                  <c:v>68.440909</c:v>
                </c:pt>
                <c:pt idx="7">
                  <c:v>58.092308</c:v>
                </c:pt>
                <c:pt idx="8">
                  <c:v>53.776923</c:v>
                </c:pt>
                <c:pt idx="9">
                  <c:v>74.550000</c:v>
                </c:pt>
                <c:pt idx="10">
                  <c:v>47.720000</c:v>
                </c:pt>
                <c:pt idx="11">
                  <c:v>46.400000</c:v>
                </c:pt>
                <c:pt idx="12">
                  <c:v>50.512500</c:v>
                </c:pt>
                <c:pt idx="13">
                  <c:v>55.388889</c:v>
                </c:pt>
                <c:pt idx="14">
                  <c:v>68.263636</c:v>
                </c:pt>
                <c:pt idx="15">
                  <c:v>59.209091</c:v>
                </c:pt>
                <c:pt idx="16">
                  <c:v>58.877778</c:v>
                </c:pt>
                <c:pt idx="17">
                  <c:v>62.690000</c:v>
                </c:pt>
                <c:pt idx="18">
                  <c:v>47.216667</c:v>
                </c:pt>
                <c:pt idx="19">
                  <c:v>65.163636</c:v>
                </c:pt>
                <c:pt idx="20">
                  <c:v>60.281250</c:v>
                </c:pt>
                <c:pt idx="21">
                  <c:v>59.380000</c:v>
                </c:pt>
                <c:pt idx="22">
                  <c:v>39.433333</c:v>
                </c:pt>
                <c:pt idx="23">
                  <c:v>46.878571</c:v>
                </c:pt>
                <c:pt idx="24">
                  <c:v>60.246154</c:v>
                </c:pt>
                <c:pt idx="25">
                  <c:v>53.942857</c:v>
                </c:pt>
                <c:pt idx="26">
                  <c:v>66.218182</c:v>
                </c:pt>
                <c:pt idx="27">
                  <c:v>50.337500</c:v>
                </c:pt>
                <c:pt idx="28">
                  <c:v>76.400000</c:v>
                </c:pt>
                <c:pt idx="29">
                  <c:v>59.161538</c:v>
                </c:pt>
                <c:pt idx="30">
                  <c:v>60.785714</c:v>
                </c:pt>
                <c:pt idx="31">
                  <c:v>43.333333</c:v>
                </c:pt>
                <c:pt idx="32">
                  <c:v>75.131579</c:v>
                </c:pt>
                <c:pt idx="33">
                  <c:v>61.840000</c:v>
                </c:pt>
                <c:pt idx="34">
                  <c:v>66.884000</c:v>
                </c:pt>
                <c:pt idx="35">
                  <c:v>54.550000</c:v>
                </c:pt>
                <c:pt idx="36">
                  <c:v>77.826316</c:v>
                </c:pt>
                <c:pt idx="37">
                  <c:v>65.905882</c:v>
                </c:pt>
                <c:pt idx="38">
                  <c:v>74.931250</c:v>
                </c:pt>
                <c:pt idx="39">
                  <c:v>50.800000</c:v>
                </c:pt>
                <c:pt idx="40">
                  <c:v>66.277778</c:v>
                </c:pt>
                <c:pt idx="41">
                  <c:v>72.082353</c:v>
                </c:pt>
                <c:pt idx="42">
                  <c:v>67.153333</c:v>
                </c:pt>
                <c:pt idx="43">
                  <c:v>52.200000</c:v>
                </c:pt>
                <c:pt idx="44">
                  <c:v>72.871429</c:v>
                </c:pt>
                <c:pt idx="45">
                  <c:v>71.785714</c:v>
                </c:pt>
                <c:pt idx="46">
                  <c:v>73.300000</c:v>
                </c:pt>
                <c:pt idx="47">
                  <c:v>52.423077</c:v>
                </c:pt>
                <c:pt idx="48">
                  <c:v>51.511111</c:v>
                </c:pt>
                <c:pt idx="49">
                  <c:v>79.357143</c:v>
                </c:pt>
                <c:pt idx="50">
                  <c:v>66.333333</c:v>
                </c:pt>
                <c:pt idx="51">
                  <c:v>105.970000</c:v>
                </c:pt>
                <c:pt idx="52">
                  <c:v>67.050000</c:v>
                </c:pt>
                <c:pt idx="53">
                  <c:v>55.116667</c:v>
                </c:pt>
                <c:pt idx="54">
                  <c:v>56.230769</c:v>
                </c:pt>
                <c:pt idx="55">
                  <c:v>98.527273</c:v>
                </c:pt>
                <c:pt idx="56">
                  <c:v>71.227273</c:v>
                </c:pt>
                <c:pt idx="57">
                  <c:v>59.846154</c:v>
                </c:pt>
                <c:pt idx="58">
                  <c:v>56.400000</c:v>
                </c:pt>
                <c:pt idx="59">
                  <c:v>75.754545</c:v>
                </c:pt>
                <c:pt idx="60">
                  <c:v>99.507692</c:v>
                </c:pt>
                <c:pt idx="61">
                  <c:v>78.385714</c:v>
                </c:pt>
                <c:pt idx="62">
                  <c:v>80.023077</c:v>
                </c:pt>
                <c:pt idx="63">
                  <c:v>71.250000</c:v>
                </c:pt>
                <c:pt idx="64">
                  <c:v>49.872727</c:v>
                </c:pt>
                <c:pt idx="65">
                  <c:v>76.123529</c:v>
                </c:pt>
                <c:pt idx="66">
                  <c:v>64.851852</c:v>
                </c:pt>
                <c:pt idx="67">
                  <c:v>58.200000</c:v>
                </c:pt>
                <c:pt idx="68">
                  <c:v>67.592857</c:v>
                </c:pt>
                <c:pt idx="69">
                  <c:v>83.404762</c:v>
                </c:pt>
                <c:pt idx="70">
                  <c:v>72.965000</c:v>
                </c:pt>
                <c:pt idx="71">
                  <c:v>55.007692</c:v>
                </c:pt>
                <c:pt idx="72">
                  <c:v>50.326667</c:v>
                </c:pt>
                <c:pt idx="73">
                  <c:v>78.412500</c:v>
                </c:pt>
                <c:pt idx="74">
                  <c:v>68.275000</c:v>
                </c:pt>
                <c:pt idx="75">
                  <c:v>65.428571</c:v>
                </c:pt>
                <c:pt idx="76">
                  <c:v>55.933333</c:v>
                </c:pt>
                <c:pt idx="77">
                  <c:v>55.350000</c:v>
                </c:pt>
                <c:pt idx="78">
                  <c:v>42.840000</c:v>
                </c:pt>
                <c:pt idx="79">
                  <c:v>67.185000</c:v>
                </c:pt>
                <c:pt idx="80">
                  <c:v>58.690000</c:v>
                </c:pt>
                <c:pt idx="81">
                  <c:v>90.880000</c:v>
                </c:pt>
                <c:pt idx="82">
                  <c:v>59.180952</c:v>
                </c:pt>
                <c:pt idx="83">
                  <c:v>77.216667</c:v>
                </c:pt>
                <c:pt idx="84">
                  <c:v>59.090909</c:v>
                </c:pt>
                <c:pt idx="85">
                  <c:v>70.711111</c:v>
                </c:pt>
                <c:pt idx="86">
                  <c:v>54.150000</c:v>
                </c:pt>
                <c:pt idx="87">
                  <c:v>71.028571</c:v>
                </c:pt>
                <c:pt idx="88">
                  <c:v>77.822222</c:v>
                </c:pt>
                <c:pt idx="89">
                  <c:v>65.920000</c:v>
                </c:pt>
                <c:pt idx="90">
                  <c:v>50.645455</c:v>
                </c:pt>
                <c:pt idx="91">
                  <c:v>69.984615</c:v>
                </c:pt>
                <c:pt idx="92">
                  <c:v>0.000000</c:v>
                </c:pt>
                <c:pt idx="93">
                  <c:v>0.000000</c:v>
                </c:pt>
                <c:pt idx="94">
                  <c:v>71.573333</c:v>
                </c:pt>
                <c:pt idx="95">
                  <c:v>69.077273</c:v>
                </c:pt>
                <c:pt idx="96">
                  <c:v>48.188889</c:v>
                </c:pt>
                <c:pt idx="97">
                  <c:v>65.657143</c:v>
                </c:pt>
                <c:pt idx="98">
                  <c:v>67.607692</c:v>
                </c:pt>
                <c:pt idx="99">
                  <c:v>42.320000</c:v>
                </c:pt>
                <c:pt idx="100">
                  <c:v>52.555556</c:v>
                </c:pt>
                <c:pt idx="101">
                  <c:v>68.125000</c:v>
                </c:pt>
                <c:pt idx="102">
                  <c:v>65.325000</c:v>
                </c:pt>
                <c:pt idx="103">
                  <c:v>56.543478</c:v>
                </c:pt>
                <c:pt idx="104">
                  <c:v>51.200000</c:v>
                </c:pt>
                <c:pt idx="105">
                  <c:v>50.720000</c:v>
                </c:pt>
                <c:pt idx="106">
                  <c:v>59.000000</c:v>
                </c:pt>
                <c:pt idx="107">
                  <c:v>54.750000</c:v>
                </c:pt>
                <c:pt idx="108">
                  <c:v>77.800000</c:v>
                </c:pt>
                <c:pt idx="109">
                  <c:v>59.000000</c:v>
                </c:pt>
                <c:pt idx="110">
                  <c:v>75.923077</c:v>
                </c:pt>
                <c:pt idx="111">
                  <c:v>72.600000</c:v>
                </c:pt>
                <c:pt idx="112">
                  <c:v>69.750000</c:v>
                </c:pt>
                <c:pt idx="113">
                  <c:v>67.666667</c:v>
                </c:pt>
                <c:pt idx="114">
                  <c:v>60.883333</c:v>
                </c:pt>
                <c:pt idx="115">
                  <c:v>69.547368</c:v>
                </c:pt>
                <c:pt idx="116">
                  <c:v>56.920000</c:v>
                </c:pt>
                <c:pt idx="117">
                  <c:v>68.612500</c:v>
                </c:pt>
                <c:pt idx="118">
                  <c:v>57.750000</c:v>
                </c:pt>
                <c:pt idx="119">
                  <c:v>58.415385</c:v>
                </c:pt>
                <c:pt idx="120">
                  <c:v>61.555556</c:v>
                </c:pt>
                <c:pt idx="121">
                  <c:v>71.000000</c:v>
                </c:pt>
                <c:pt idx="122">
                  <c:v>55.705882</c:v>
                </c:pt>
                <c:pt idx="123">
                  <c:v>65.820000</c:v>
                </c:pt>
                <c:pt idx="124">
                  <c:v>74.200000</c:v>
                </c:pt>
                <c:pt idx="125">
                  <c:v>59.218182</c:v>
                </c:pt>
                <c:pt idx="126">
                  <c:v>38.085714</c:v>
                </c:pt>
                <c:pt idx="127">
                  <c:v>67.821053</c:v>
                </c:pt>
                <c:pt idx="128">
                  <c:v>58.853333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14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4"/>
        <c:minorUnit val="7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(51.8mm) rainfall at                                                      Balliina 58001 and 58198, 1893-2021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56102"/>
          <c:y val="0.1142"/>
          <c:w val="0.93777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95th'!$A$2:$A$130</c:f>
              <c:strCache>
                <c:ptCount val="129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  <c:pt idx="123">
                  <c:v>2016</c:v>
                </c:pt>
                <c:pt idx="124">
                  <c:v>2017</c:v>
                </c:pt>
                <c:pt idx="125">
                  <c:v>2018</c:v>
                </c:pt>
                <c:pt idx="126">
                  <c:v>2019</c:v>
                </c:pt>
                <c:pt idx="127">
                  <c:v>2020</c:v>
                </c:pt>
                <c:pt idx="128">
                  <c:v>2021</c:v>
                </c:pt>
              </c:strCache>
            </c:strRef>
          </c:cat>
          <c:val>
            <c:numRef>
              <c:f>'Rainfall charts 95th'!$B$2:$B$130</c:f>
              <c:numCache>
                <c:ptCount val="129"/>
                <c:pt idx="0">
                  <c:v>11.000000</c:v>
                </c:pt>
                <c:pt idx="1">
                  <c:v>7.000000</c:v>
                </c:pt>
                <c:pt idx="2">
                  <c:v>5.000000</c:v>
                </c:pt>
                <c:pt idx="3">
                  <c:v>6.000000</c:v>
                </c:pt>
                <c:pt idx="4">
                  <c:v>7.000000</c:v>
                </c:pt>
                <c:pt idx="5">
                  <c:v>9.000000</c:v>
                </c:pt>
                <c:pt idx="6">
                  <c:v>11.000000</c:v>
                </c:pt>
                <c:pt idx="7">
                  <c:v>8.000000</c:v>
                </c:pt>
                <c:pt idx="8">
                  <c:v>4.000000</c:v>
                </c:pt>
                <c:pt idx="9">
                  <c:v>3.000000</c:v>
                </c:pt>
                <c:pt idx="10">
                  <c:v>3.000000</c:v>
                </c:pt>
                <c:pt idx="11">
                  <c:v>2.000000</c:v>
                </c:pt>
                <c:pt idx="12">
                  <c:v>4.000000</c:v>
                </c:pt>
                <c:pt idx="13">
                  <c:v>4.000000</c:v>
                </c:pt>
                <c:pt idx="14">
                  <c:v>6.000000</c:v>
                </c:pt>
                <c:pt idx="15">
                  <c:v>6.000000</c:v>
                </c:pt>
                <c:pt idx="16">
                  <c:v>5.000000</c:v>
                </c:pt>
                <c:pt idx="17">
                  <c:v>6.000000</c:v>
                </c:pt>
                <c:pt idx="18">
                  <c:v>2.000000</c:v>
                </c:pt>
                <c:pt idx="19">
                  <c:v>8.000000</c:v>
                </c:pt>
                <c:pt idx="20">
                  <c:v>8.000000</c:v>
                </c:pt>
                <c:pt idx="21">
                  <c:v>6.000000</c:v>
                </c:pt>
                <c:pt idx="22">
                  <c:v>0.000000</c:v>
                </c:pt>
                <c:pt idx="23">
                  <c:v>3.000000</c:v>
                </c:pt>
                <c:pt idx="24">
                  <c:v>8.000000</c:v>
                </c:pt>
                <c:pt idx="25">
                  <c:v>4.000000</c:v>
                </c:pt>
                <c:pt idx="26">
                  <c:v>6.000000</c:v>
                </c:pt>
                <c:pt idx="27">
                  <c:v>7.000000</c:v>
                </c:pt>
                <c:pt idx="28">
                  <c:v>11.000000</c:v>
                </c:pt>
                <c:pt idx="29">
                  <c:v>5.000000</c:v>
                </c:pt>
                <c:pt idx="30">
                  <c:v>3.000000</c:v>
                </c:pt>
                <c:pt idx="31">
                  <c:v>1.000000</c:v>
                </c:pt>
                <c:pt idx="32">
                  <c:v>13.000000</c:v>
                </c:pt>
                <c:pt idx="33">
                  <c:v>3.000000</c:v>
                </c:pt>
                <c:pt idx="34">
                  <c:v>14.000000</c:v>
                </c:pt>
                <c:pt idx="35">
                  <c:v>5.000000</c:v>
                </c:pt>
                <c:pt idx="36">
                  <c:v>11.000000</c:v>
                </c:pt>
                <c:pt idx="37">
                  <c:v>11.000000</c:v>
                </c:pt>
                <c:pt idx="38">
                  <c:v>9.000000</c:v>
                </c:pt>
                <c:pt idx="39">
                  <c:v>5.000000</c:v>
                </c:pt>
                <c:pt idx="40">
                  <c:v>10.000000</c:v>
                </c:pt>
                <c:pt idx="41">
                  <c:v>8.000000</c:v>
                </c:pt>
                <c:pt idx="42">
                  <c:v>7.000000</c:v>
                </c:pt>
                <c:pt idx="43">
                  <c:v>5.000000</c:v>
                </c:pt>
                <c:pt idx="44">
                  <c:v>12.000000</c:v>
                </c:pt>
                <c:pt idx="45">
                  <c:v>8.000000</c:v>
                </c:pt>
                <c:pt idx="46">
                  <c:v>8.000000</c:v>
                </c:pt>
                <c:pt idx="47">
                  <c:v>4.000000</c:v>
                </c:pt>
                <c:pt idx="48">
                  <c:v>3.000000</c:v>
                </c:pt>
                <c:pt idx="49">
                  <c:v>6.000000</c:v>
                </c:pt>
                <c:pt idx="50">
                  <c:v>8.000000</c:v>
                </c:pt>
                <c:pt idx="51">
                  <c:v>9.000000</c:v>
                </c:pt>
                <c:pt idx="52">
                  <c:v>8.000000</c:v>
                </c:pt>
                <c:pt idx="53">
                  <c:v>7.000000</c:v>
                </c:pt>
                <c:pt idx="54">
                  <c:v>5.000000</c:v>
                </c:pt>
                <c:pt idx="55">
                  <c:v>7.000000</c:v>
                </c:pt>
                <c:pt idx="56">
                  <c:v>6.000000</c:v>
                </c:pt>
                <c:pt idx="57">
                  <c:v>13.000000</c:v>
                </c:pt>
                <c:pt idx="58">
                  <c:v>6.000000</c:v>
                </c:pt>
                <c:pt idx="59">
                  <c:v>8.000000</c:v>
                </c:pt>
                <c:pt idx="60">
                  <c:v>9.000000</c:v>
                </c:pt>
                <c:pt idx="61">
                  <c:v>8.000000</c:v>
                </c:pt>
                <c:pt idx="62">
                  <c:v>6.000000</c:v>
                </c:pt>
                <c:pt idx="63">
                  <c:v>9.000000</c:v>
                </c:pt>
                <c:pt idx="64">
                  <c:v>1.000000</c:v>
                </c:pt>
                <c:pt idx="65">
                  <c:v>12.000000</c:v>
                </c:pt>
                <c:pt idx="66">
                  <c:v>12.000000</c:v>
                </c:pt>
                <c:pt idx="67">
                  <c:v>4.000000</c:v>
                </c:pt>
                <c:pt idx="68">
                  <c:v>6.000000</c:v>
                </c:pt>
                <c:pt idx="69">
                  <c:v>15.000000</c:v>
                </c:pt>
                <c:pt idx="70">
                  <c:v>11.000000</c:v>
                </c:pt>
                <c:pt idx="71">
                  <c:v>3.000000</c:v>
                </c:pt>
                <c:pt idx="72">
                  <c:v>3.000000</c:v>
                </c:pt>
                <c:pt idx="73">
                  <c:v>5.000000</c:v>
                </c:pt>
                <c:pt idx="74">
                  <c:v>11.000000</c:v>
                </c:pt>
                <c:pt idx="75">
                  <c:v>5.000000</c:v>
                </c:pt>
                <c:pt idx="76">
                  <c:v>5.000000</c:v>
                </c:pt>
                <c:pt idx="77">
                  <c:v>5.000000</c:v>
                </c:pt>
                <c:pt idx="78">
                  <c:v>0.000000</c:v>
                </c:pt>
                <c:pt idx="79">
                  <c:v>12.000000</c:v>
                </c:pt>
                <c:pt idx="80">
                  <c:v>4.000000</c:v>
                </c:pt>
                <c:pt idx="81">
                  <c:v>8.000000</c:v>
                </c:pt>
                <c:pt idx="82">
                  <c:v>11.000000</c:v>
                </c:pt>
                <c:pt idx="83">
                  <c:v>5.000000</c:v>
                </c:pt>
                <c:pt idx="84">
                  <c:v>6.000000</c:v>
                </c:pt>
                <c:pt idx="85">
                  <c:v>6.000000</c:v>
                </c:pt>
                <c:pt idx="86">
                  <c:v>7.000000</c:v>
                </c:pt>
                <c:pt idx="87">
                  <c:v>6.000000</c:v>
                </c:pt>
                <c:pt idx="88">
                  <c:v>6.000000</c:v>
                </c:pt>
                <c:pt idx="89">
                  <c:v>10.000000</c:v>
                </c:pt>
                <c:pt idx="90">
                  <c:v>7.000000</c:v>
                </c:pt>
                <c:pt idx="91">
                  <c:v>7.000000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8.000000</c:v>
                </c:pt>
                <c:pt idx="95">
                  <c:v>12.000000</c:v>
                </c:pt>
                <c:pt idx="96">
                  <c:v>2.000000</c:v>
                </c:pt>
                <c:pt idx="97">
                  <c:v>6.000000</c:v>
                </c:pt>
                <c:pt idx="98">
                  <c:v>9.000000</c:v>
                </c:pt>
                <c:pt idx="99">
                  <c:v>1.000000</c:v>
                </c:pt>
                <c:pt idx="100">
                  <c:v>2.000000</c:v>
                </c:pt>
                <c:pt idx="101">
                  <c:v>10.000000</c:v>
                </c:pt>
                <c:pt idx="102">
                  <c:v>7.000000</c:v>
                </c:pt>
                <c:pt idx="103">
                  <c:v>10.000000</c:v>
                </c:pt>
                <c:pt idx="104">
                  <c:v>1.000000</c:v>
                </c:pt>
                <c:pt idx="105">
                  <c:v>3.000000</c:v>
                </c:pt>
                <c:pt idx="106">
                  <c:v>12.000000</c:v>
                </c:pt>
                <c:pt idx="107">
                  <c:v>2.000000</c:v>
                </c:pt>
                <c:pt idx="108">
                  <c:v>5.000000</c:v>
                </c:pt>
                <c:pt idx="109">
                  <c:v>5.000000</c:v>
                </c:pt>
                <c:pt idx="110">
                  <c:v>7.000000</c:v>
                </c:pt>
                <c:pt idx="111">
                  <c:v>11.000000</c:v>
                </c:pt>
                <c:pt idx="112">
                  <c:v>4.000000</c:v>
                </c:pt>
                <c:pt idx="113">
                  <c:v>6.000000</c:v>
                </c:pt>
                <c:pt idx="114">
                  <c:v>6.000000</c:v>
                </c:pt>
                <c:pt idx="115">
                  <c:v>11.000000</c:v>
                </c:pt>
                <c:pt idx="116">
                  <c:v>4.000000</c:v>
                </c:pt>
                <c:pt idx="117">
                  <c:v>9.000000</c:v>
                </c:pt>
                <c:pt idx="118">
                  <c:v>5.000000</c:v>
                </c:pt>
                <c:pt idx="119">
                  <c:v>4.000000</c:v>
                </c:pt>
                <c:pt idx="120">
                  <c:v>9.000000</c:v>
                </c:pt>
                <c:pt idx="121">
                  <c:v>4.000000</c:v>
                </c:pt>
                <c:pt idx="122">
                  <c:v>7.000000</c:v>
                </c:pt>
                <c:pt idx="123">
                  <c:v>4.000000</c:v>
                </c:pt>
                <c:pt idx="124">
                  <c:v>6.000000</c:v>
                </c:pt>
                <c:pt idx="125">
                  <c:v>5.000000</c:v>
                </c:pt>
                <c:pt idx="126">
                  <c:v>0.000000</c:v>
                </c:pt>
                <c:pt idx="127">
                  <c:v>9.000000</c:v>
                </c:pt>
                <c:pt idx="128">
                  <c:v>6.000000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18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.8"/>
        <c:minorUnit val="0.9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(51.8mm) at Balliina 58001 and 58198, 1893-2021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813"/>
          <c:y val="0.1142"/>
          <c:w val="0.93323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95th'!$A$2:$A$130</c:f>
              <c:strCache>
                <c:ptCount val="129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  <c:pt idx="123">
                  <c:v>2016</c:v>
                </c:pt>
                <c:pt idx="124">
                  <c:v>2017</c:v>
                </c:pt>
                <c:pt idx="125">
                  <c:v>2018</c:v>
                </c:pt>
                <c:pt idx="126">
                  <c:v>2019</c:v>
                </c:pt>
                <c:pt idx="127">
                  <c:v>2020</c:v>
                </c:pt>
                <c:pt idx="128">
                  <c:v>2021</c:v>
                </c:pt>
              </c:strCache>
            </c:strRef>
          </c:cat>
          <c:val>
            <c:numRef>
              <c:f>'Rainfall charts 95th'!$C$2:$C$130</c:f>
              <c:numCache>
                <c:ptCount val="129"/>
                <c:pt idx="0">
                  <c:v>899.700000</c:v>
                </c:pt>
                <c:pt idx="1">
                  <c:v>668.000000</c:v>
                </c:pt>
                <c:pt idx="2">
                  <c:v>449.500000</c:v>
                </c:pt>
                <c:pt idx="3">
                  <c:v>585.000000</c:v>
                </c:pt>
                <c:pt idx="4">
                  <c:v>523.500000</c:v>
                </c:pt>
                <c:pt idx="5">
                  <c:v>619.800000</c:v>
                </c:pt>
                <c:pt idx="6">
                  <c:v>1035.300000</c:v>
                </c:pt>
                <c:pt idx="7">
                  <c:v>543.600000</c:v>
                </c:pt>
                <c:pt idx="8">
                  <c:v>334.000000</c:v>
                </c:pt>
                <c:pt idx="9">
                  <c:v>322.100000</c:v>
                </c:pt>
                <c:pt idx="10">
                  <c:v>195.800000</c:v>
                </c:pt>
                <c:pt idx="11">
                  <c:v>133.900000</c:v>
                </c:pt>
                <c:pt idx="12">
                  <c:v>251.500000</c:v>
                </c:pt>
                <c:pt idx="13">
                  <c:v>296.700000</c:v>
                </c:pt>
                <c:pt idx="14">
                  <c:v>550.200000</c:v>
                </c:pt>
                <c:pt idx="15">
                  <c:v>429.000000</c:v>
                </c:pt>
                <c:pt idx="16">
                  <c:v>369.600000</c:v>
                </c:pt>
                <c:pt idx="17">
                  <c:v>448.500000</c:v>
                </c:pt>
                <c:pt idx="18">
                  <c:v>124.500000</c:v>
                </c:pt>
                <c:pt idx="19">
                  <c:v>583.700000</c:v>
                </c:pt>
                <c:pt idx="20">
                  <c:v>634.600000</c:v>
                </c:pt>
                <c:pt idx="21">
                  <c:v>470.100000</c:v>
                </c:pt>
                <c:pt idx="22">
                  <c:v>0.000000</c:v>
                </c:pt>
                <c:pt idx="23">
                  <c:v>218.900000</c:v>
                </c:pt>
                <c:pt idx="24">
                  <c:v>570.800000</c:v>
                </c:pt>
                <c:pt idx="25">
                  <c:v>248.500000</c:v>
                </c:pt>
                <c:pt idx="26">
                  <c:v>519.200000</c:v>
                </c:pt>
                <c:pt idx="27">
                  <c:v>416.500000</c:v>
                </c:pt>
                <c:pt idx="28">
                  <c:v>1112.100000</c:v>
                </c:pt>
                <c:pt idx="29">
                  <c:v>442.400000</c:v>
                </c:pt>
                <c:pt idx="30">
                  <c:v>256.800000</c:v>
                </c:pt>
                <c:pt idx="31">
                  <c:v>56.600000</c:v>
                </c:pt>
                <c:pt idx="32">
                  <c:v>1179.300000</c:v>
                </c:pt>
                <c:pt idx="33">
                  <c:v>311.100000</c:v>
                </c:pt>
                <c:pt idx="34">
                  <c:v>1218.500000</c:v>
                </c:pt>
                <c:pt idx="35">
                  <c:v>342.800000</c:v>
                </c:pt>
                <c:pt idx="36">
                  <c:v>1140.600000</c:v>
                </c:pt>
                <c:pt idx="37">
                  <c:v>855.800000</c:v>
                </c:pt>
                <c:pt idx="38">
                  <c:v>900.500000</c:v>
                </c:pt>
                <c:pt idx="39">
                  <c:v>274.100000</c:v>
                </c:pt>
                <c:pt idx="40">
                  <c:v>866.500000</c:v>
                </c:pt>
                <c:pt idx="41">
                  <c:v>847.600000</c:v>
                </c:pt>
                <c:pt idx="42">
                  <c:v>675.800000</c:v>
                </c:pt>
                <c:pt idx="43">
                  <c:v>353.000000</c:v>
                </c:pt>
                <c:pt idx="44">
                  <c:v>1136.700000</c:v>
                </c:pt>
                <c:pt idx="45">
                  <c:v>764.500000</c:v>
                </c:pt>
                <c:pt idx="46">
                  <c:v>709.900000</c:v>
                </c:pt>
                <c:pt idx="47">
                  <c:v>304.300000</c:v>
                </c:pt>
                <c:pt idx="48">
                  <c:v>221.700000</c:v>
                </c:pt>
                <c:pt idx="49">
                  <c:v>513.600000</c:v>
                </c:pt>
                <c:pt idx="50">
                  <c:v>775.200000</c:v>
                </c:pt>
                <c:pt idx="51">
                  <c:v>1017.300000</c:v>
                </c:pt>
                <c:pt idx="52">
                  <c:v>816.700000</c:v>
                </c:pt>
                <c:pt idx="53">
                  <c:v>452.700000</c:v>
                </c:pt>
                <c:pt idx="54">
                  <c:v>400.500000</c:v>
                </c:pt>
                <c:pt idx="55">
                  <c:v>927.800000</c:v>
                </c:pt>
                <c:pt idx="56">
                  <c:v>567.600000</c:v>
                </c:pt>
                <c:pt idx="57">
                  <c:v>983.200000</c:v>
                </c:pt>
                <c:pt idx="58">
                  <c:v>384.400000</c:v>
                </c:pt>
                <c:pt idx="59">
                  <c:v>702.400000</c:v>
                </c:pt>
                <c:pt idx="60">
                  <c:v>1130.700000</c:v>
                </c:pt>
                <c:pt idx="61">
                  <c:v>847.200000</c:v>
                </c:pt>
                <c:pt idx="62">
                  <c:v>753.400000</c:v>
                </c:pt>
                <c:pt idx="63">
                  <c:v>732.900000</c:v>
                </c:pt>
                <c:pt idx="64">
                  <c:v>108.000000</c:v>
                </c:pt>
                <c:pt idx="65">
                  <c:v>1082.700000</c:v>
                </c:pt>
                <c:pt idx="66">
                  <c:v>1138.000000</c:v>
                </c:pt>
                <c:pt idx="67">
                  <c:v>280.100000</c:v>
                </c:pt>
                <c:pt idx="68">
                  <c:v>610.600000</c:v>
                </c:pt>
                <c:pt idx="69">
                  <c:v>1508.600000</c:v>
                </c:pt>
                <c:pt idx="70">
                  <c:v>1078.900000</c:v>
                </c:pt>
                <c:pt idx="71">
                  <c:v>295.100000</c:v>
                </c:pt>
                <c:pt idx="72">
                  <c:v>280.700000</c:v>
                </c:pt>
                <c:pt idx="73">
                  <c:v>492.000000</c:v>
                </c:pt>
                <c:pt idx="74">
                  <c:v>899.700000</c:v>
                </c:pt>
                <c:pt idx="75">
                  <c:v>375.700000</c:v>
                </c:pt>
                <c:pt idx="76">
                  <c:v>387.000000</c:v>
                </c:pt>
                <c:pt idx="77">
                  <c:v>351.000000</c:v>
                </c:pt>
                <c:pt idx="78">
                  <c:v>0.000000</c:v>
                </c:pt>
                <c:pt idx="79">
                  <c:v>1005.700000</c:v>
                </c:pt>
                <c:pt idx="80">
                  <c:v>336.400000</c:v>
                </c:pt>
                <c:pt idx="81">
                  <c:v>1104.800000</c:v>
                </c:pt>
                <c:pt idx="82">
                  <c:v>849.200000</c:v>
                </c:pt>
                <c:pt idx="83">
                  <c:v>623.400000</c:v>
                </c:pt>
                <c:pt idx="84">
                  <c:v>433.200000</c:v>
                </c:pt>
                <c:pt idx="85">
                  <c:v>525.000000</c:v>
                </c:pt>
                <c:pt idx="86">
                  <c:v>498.200000</c:v>
                </c:pt>
                <c:pt idx="87">
                  <c:v>457.200000</c:v>
                </c:pt>
                <c:pt idx="88">
                  <c:v>574.400000</c:v>
                </c:pt>
                <c:pt idx="89">
                  <c:v>790.600000</c:v>
                </c:pt>
                <c:pt idx="90">
                  <c:v>465.000000</c:v>
                </c:pt>
                <c:pt idx="91">
                  <c:v>661.600000</c:v>
                </c:pt>
                <c:pt idx="92">
                  <c:v>0.000000</c:v>
                </c:pt>
                <c:pt idx="93">
                  <c:v>0.000000</c:v>
                </c:pt>
                <c:pt idx="94">
                  <c:v>771.400000</c:v>
                </c:pt>
                <c:pt idx="95">
                  <c:v>1087.000000</c:v>
                </c:pt>
                <c:pt idx="96">
                  <c:v>140.500000</c:v>
                </c:pt>
                <c:pt idx="97">
                  <c:v>574.000000</c:v>
                </c:pt>
                <c:pt idx="98">
                  <c:v>704.900000</c:v>
                </c:pt>
                <c:pt idx="99">
                  <c:v>54.000000</c:v>
                </c:pt>
                <c:pt idx="100">
                  <c:v>172.600000</c:v>
                </c:pt>
                <c:pt idx="101">
                  <c:v>858.800000</c:v>
                </c:pt>
                <c:pt idx="102">
                  <c:v>482.400000</c:v>
                </c:pt>
                <c:pt idx="103">
                  <c:v>753.000000</c:v>
                </c:pt>
                <c:pt idx="104">
                  <c:v>130.600000</c:v>
                </c:pt>
                <c:pt idx="105">
                  <c:v>205.400000</c:v>
                </c:pt>
                <c:pt idx="106">
                  <c:v>851.000000</c:v>
                </c:pt>
                <c:pt idx="107">
                  <c:v>126.000000</c:v>
                </c:pt>
                <c:pt idx="108">
                  <c:v>581.000000</c:v>
                </c:pt>
                <c:pt idx="109">
                  <c:v>355.000000</c:v>
                </c:pt>
                <c:pt idx="110">
                  <c:v>732.000000</c:v>
                </c:pt>
                <c:pt idx="111">
                  <c:v>927.000000</c:v>
                </c:pt>
                <c:pt idx="112">
                  <c:v>397.000000</c:v>
                </c:pt>
                <c:pt idx="113">
                  <c:v>560.000000</c:v>
                </c:pt>
                <c:pt idx="114">
                  <c:v>463.600000</c:v>
                </c:pt>
                <c:pt idx="115">
                  <c:v>958.000000</c:v>
                </c:pt>
                <c:pt idx="116">
                  <c:v>430.800000</c:v>
                </c:pt>
                <c:pt idx="117">
                  <c:v>805.000000</c:v>
                </c:pt>
                <c:pt idx="118">
                  <c:v>403.800000</c:v>
                </c:pt>
                <c:pt idx="119">
                  <c:v>370.400000</c:v>
                </c:pt>
                <c:pt idx="120">
                  <c:v>740.400000</c:v>
                </c:pt>
                <c:pt idx="121">
                  <c:v>337.400000</c:v>
                </c:pt>
                <c:pt idx="122">
                  <c:v>574.400000</c:v>
                </c:pt>
                <c:pt idx="123">
                  <c:v>411.200000</c:v>
                </c:pt>
                <c:pt idx="124">
                  <c:v>615.600000</c:v>
                </c:pt>
                <c:pt idx="125">
                  <c:v>406.600000</c:v>
                </c:pt>
                <c:pt idx="126">
                  <c:v>0.000000</c:v>
                </c:pt>
                <c:pt idx="127">
                  <c:v>893.800000</c:v>
                </c:pt>
                <c:pt idx="128">
                  <c:v>519.600000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16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60"/>
        <c:minorUnit val="8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(51.8mm) at Balliina 58001 and 58198, 1893-2021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944"/>
          <c:y val="0.1142"/>
          <c:w val="0.94235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95th'!$A$2:$A$130</c:f>
              <c:strCache>
                <c:ptCount val="129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  <c:pt idx="123">
                  <c:v>2016</c:v>
                </c:pt>
                <c:pt idx="124">
                  <c:v>2017</c:v>
                </c:pt>
                <c:pt idx="125">
                  <c:v>2018</c:v>
                </c:pt>
                <c:pt idx="126">
                  <c:v>2019</c:v>
                </c:pt>
                <c:pt idx="127">
                  <c:v>2020</c:v>
                </c:pt>
                <c:pt idx="128">
                  <c:v>2021</c:v>
                </c:pt>
              </c:strCache>
            </c:strRef>
          </c:cat>
          <c:val>
            <c:numRef>
              <c:f>'Rainfall charts 95th'!$D$2:$D$130</c:f>
              <c:numCache>
                <c:ptCount val="129"/>
                <c:pt idx="0">
                  <c:v>81.790909</c:v>
                </c:pt>
                <c:pt idx="1">
                  <c:v>95.428571</c:v>
                </c:pt>
                <c:pt idx="2">
                  <c:v>89.900000</c:v>
                </c:pt>
                <c:pt idx="3">
                  <c:v>97.500000</c:v>
                </c:pt>
                <c:pt idx="4">
                  <c:v>74.785714</c:v>
                </c:pt>
                <c:pt idx="5">
                  <c:v>68.866667</c:v>
                </c:pt>
                <c:pt idx="6">
                  <c:v>94.118182</c:v>
                </c:pt>
                <c:pt idx="7">
                  <c:v>67.950000</c:v>
                </c:pt>
                <c:pt idx="8">
                  <c:v>83.500000</c:v>
                </c:pt>
                <c:pt idx="9">
                  <c:v>107.366667</c:v>
                </c:pt>
                <c:pt idx="10">
                  <c:v>65.266667</c:v>
                </c:pt>
                <c:pt idx="11">
                  <c:v>66.950000</c:v>
                </c:pt>
                <c:pt idx="12">
                  <c:v>62.875000</c:v>
                </c:pt>
                <c:pt idx="13">
                  <c:v>74.175000</c:v>
                </c:pt>
                <c:pt idx="14">
                  <c:v>91.700000</c:v>
                </c:pt>
                <c:pt idx="15">
                  <c:v>71.500000</c:v>
                </c:pt>
                <c:pt idx="16">
                  <c:v>73.920000</c:v>
                </c:pt>
                <c:pt idx="17">
                  <c:v>74.750000</c:v>
                </c:pt>
                <c:pt idx="18">
                  <c:v>62.250000</c:v>
                </c:pt>
                <c:pt idx="19">
                  <c:v>72.962500</c:v>
                </c:pt>
                <c:pt idx="20">
                  <c:v>79.325000</c:v>
                </c:pt>
                <c:pt idx="21">
                  <c:v>78.350000</c:v>
                </c:pt>
                <c:pt idx="22">
                  <c:v>0.000000</c:v>
                </c:pt>
                <c:pt idx="23">
                  <c:v>72.966667</c:v>
                </c:pt>
                <c:pt idx="24">
                  <c:v>71.350000</c:v>
                </c:pt>
                <c:pt idx="25">
                  <c:v>62.125000</c:v>
                </c:pt>
                <c:pt idx="26">
                  <c:v>86.533333</c:v>
                </c:pt>
                <c:pt idx="27">
                  <c:v>59.500000</c:v>
                </c:pt>
                <c:pt idx="28">
                  <c:v>101.100000</c:v>
                </c:pt>
                <c:pt idx="29">
                  <c:v>88.480000</c:v>
                </c:pt>
                <c:pt idx="30">
                  <c:v>85.600000</c:v>
                </c:pt>
                <c:pt idx="31">
                  <c:v>56.600000</c:v>
                </c:pt>
                <c:pt idx="32">
                  <c:v>90.715385</c:v>
                </c:pt>
                <c:pt idx="33">
                  <c:v>103.700000</c:v>
                </c:pt>
                <c:pt idx="34">
                  <c:v>87.035714</c:v>
                </c:pt>
                <c:pt idx="35">
                  <c:v>68.560000</c:v>
                </c:pt>
                <c:pt idx="36">
                  <c:v>103.690909</c:v>
                </c:pt>
                <c:pt idx="37">
                  <c:v>77.800000</c:v>
                </c:pt>
                <c:pt idx="38">
                  <c:v>100.055556</c:v>
                </c:pt>
                <c:pt idx="39">
                  <c:v>54.820000</c:v>
                </c:pt>
                <c:pt idx="40">
                  <c:v>86.650000</c:v>
                </c:pt>
                <c:pt idx="41">
                  <c:v>105.950000</c:v>
                </c:pt>
                <c:pt idx="42">
                  <c:v>96.542857</c:v>
                </c:pt>
                <c:pt idx="43">
                  <c:v>70.600000</c:v>
                </c:pt>
                <c:pt idx="44">
                  <c:v>94.725000</c:v>
                </c:pt>
                <c:pt idx="45">
                  <c:v>95.562500</c:v>
                </c:pt>
                <c:pt idx="46">
                  <c:v>88.737500</c:v>
                </c:pt>
                <c:pt idx="47">
                  <c:v>76.075000</c:v>
                </c:pt>
                <c:pt idx="48">
                  <c:v>73.900000</c:v>
                </c:pt>
                <c:pt idx="49">
                  <c:v>85.600000</c:v>
                </c:pt>
                <c:pt idx="50">
                  <c:v>96.900000</c:v>
                </c:pt>
                <c:pt idx="51">
                  <c:v>113.033333</c:v>
                </c:pt>
                <c:pt idx="52">
                  <c:v>102.087500</c:v>
                </c:pt>
                <c:pt idx="53">
                  <c:v>64.671429</c:v>
                </c:pt>
                <c:pt idx="54">
                  <c:v>80.100000</c:v>
                </c:pt>
                <c:pt idx="55">
                  <c:v>132.542857</c:v>
                </c:pt>
                <c:pt idx="56">
                  <c:v>94.600000</c:v>
                </c:pt>
                <c:pt idx="57">
                  <c:v>75.630769</c:v>
                </c:pt>
                <c:pt idx="58">
                  <c:v>64.066667</c:v>
                </c:pt>
                <c:pt idx="59">
                  <c:v>87.800000</c:v>
                </c:pt>
                <c:pt idx="60">
                  <c:v>125.633333</c:v>
                </c:pt>
                <c:pt idx="61">
                  <c:v>105.900000</c:v>
                </c:pt>
                <c:pt idx="62">
                  <c:v>125.566667</c:v>
                </c:pt>
                <c:pt idx="63">
                  <c:v>81.433333</c:v>
                </c:pt>
                <c:pt idx="64">
                  <c:v>108.000000</c:v>
                </c:pt>
                <c:pt idx="65">
                  <c:v>90.225000</c:v>
                </c:pt>
                <c:pt idx="66">
                  <c:v>94.833333</c:v>
                </c:pt>
                <c:pt idx="67">
                  <c:v>70.025000</c:v>
                </c:pt>
                <c:pt idx="68">
                  <c:v>101.766667</c:v>
                </c:pt>
                <c:pt idx="69">
                  <c:v>100.573333</c:v>
                </c:pt>
                <c:pt idx="70">
                  <c:v>98.081818</c:v>
                </c:pt>
                <c:pt idx="71">
                  <c:v>98.366667</c:v>
                </c:pt>
                <c:pt idx="72">
                  <c:v>93.566667</c:v>
                </c:pt>
                <c:pt idx="73">
                  <c:v>98.400000</c:v>
                </c:pt>
                <c:pt idx="74">
                  <c:v>81.790909</c:v>
                </c:pt>
                <c:pt idx="75">
                  <c:v>75.140000</c:v>
                </c:pt>
                <c:pt idx="76">
                  <c:v>77.400000</c:v>
                </c:pt>
                <c:pt idx="77">
                  <c:v>70.200000</c:v>
                </c:pt>
                <c:pt idx="78">
                  <c:v>0.000000</c:v>
                </c:pt>
                <c:pt idx="79">
                  <c:v>83.808333</c:v>
                </c:pt>
                <c:pt idx="80">
                  <c:v>84.100000</c:v>
                </c:pt>
                <c:pt idx="81">
                  <c:v>138.100000</c:v>
                </c:pt>
                <c:pt idx="82">
                  <c:v>77.200000</c:v>
                </c:pt>
                <c:pt idx="83">
                  <c:v>124.680000</c:v>
                </c:pt>
                <c:pt idx="84">
                  <c:v>72.200000</c:v>
                </c:pt>
                <c:pt idx="85">
                  <c:v>87.500000</c:v>
                </c:pt>
                <c:pt idx="86">
                  <c:v>71.171429</c:v>
                </c:pt>
                <c:pt idx="87">
                  <c:v>76.200000</c:v>
                </c:pt>
                <c:pt idx="88">
                  <c:v>95.733333</c:v>
                </c:pt>
                <c:pt idx="89">
                  <c:v>79.060000</c:v>
                </c:pt>
                <c:pt idx="90">
                  <c:v>66.428571</c:v>
                </c:pt>
                <c:pt idx="91">
                  <c:v>94.514286</c:v>
                </c:pt>
                <c:pt idx="92">
                  <c:v>0.000000</c:v>
                </c:pt>
                <c:pt idx="93">
                  <c:v>0.000000</c:v>
                </c:pt>
                <c:pt idx="94">
                  <c:v>96.425000</c:v>
                </c:pt>
                <c:pt idx="95">
                  <c:v>90.583333</c:v>
                </c:pt>
                <c:pt idx="96">
                  <c:v>70.250000</c:v>
                </c:pt>
                <c:pt idx="97">
                  <c:v>95.666667</c:v>
                </c:pt>
                <c:pt idx="98">
                  <c:v>78.322222</c:v>
                </c:pt>
                <c:pt idx="99">
                  <c:v>54.000000</c:v>
                </c:pt>
                <c:pt idx="100">
                  <c:v>86.300000</c:v>
                </c:pt>
                <c:pt idx="101">
                  <c:v>85.880000</c:v>
                </c:pt>
                <c:pt idx="102">
                  <c:v>68.914286</c:v>
                </c:pt>
                <c:pt idx="103">
                  <c:v>75.300000</c:v>
                </c:pt>
                <c:pt idx="104">
                  <c:v>130.600000</c:v>
                </c:pt>
                <c:pt idx="105">
                  <c:v>68.466667</c:v>
                </c:pt>
                <c:pt idx="106">
                  <c:v>70.916667</c:v>
                </c:pt>
                <c:pt idx="107">
                  <c:v>63.000000</c:v>
                </c:pt>
                <c:pt idx="108">
                  <c:v>116.200000</c:v>
                </c:pt>
                <c:pt idx="109">
                  <c:v>71.000000</c:v>
                </c:pt>
                <c:pt idx="110">
                  <c:v>104.571429</c:v>
                </c:pt>
                <c:pt idx="111">
                  <c:v>84.272727</c:v>
                </c:pt>
                <c:pt idx="112">
                  <c:v>99.250000</c:v>
                </c:pt>
                <c:pt idx="113">
                  <c:v>93.333333</c:v>
                </c:pt>
                <c:pt idx="114">
                  <c:v>77.266667</c:v>
                </c:pt>
                <c:pt idx="115">
                  <c:v>87.090909</c:v>
                </c:pt>
                <c:pt idx="116">
                  <c:v>107.700000</c:v>
                </c:pt>
                <c:pt idx="117">
                  <c:v>89.444444</c:v>
                </c:pt>
                <c:pt idx="118">
                  <c:v>80.760000</c:v>
                </c:pt>
                <c:pt idx="119">
                  <c:v>92.600000</c:v>
                </c:pt>
                <c:pt idx="120">
                  <c:v>82.266667</c:v>
                </c:pt>
                <c:pt idx="121">
                  <c:v>84.350000</c:v>
                </c:pt>
                <c:pt idx="122">
                  <c:v>82.057143</c:v>
                </c:pt>
                <c:pt idx="123">
                  <c:v>102.800000</c:v>
                </c:pt>
                <c:pt idx="124">
                  <c:v>102.600000</c:v>
                </c:pt>
                <c:pt idx="125">
                  <c:v>81.320000</c:v>
                </c:pt>
                <c:pt idx="126">
                  <c:v>0.000000</c:v>
                </c:pt>
                <c:pt idx="127">
                  <c:v>99.311111</c:v>
                </c:pt>
                <c:pt idx="128">
                  <c:v>86.600000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16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6"/>
        <c:minorUnit val="8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(107.1mm) rainfall at                                                      Balliina 58001 and 58198, 1893-2021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333"/>
          <c:y val="0.1142"/>
          <c:w val="0.94698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99th'!$A$2:$A$130</c:f>
              <c:strCache>
                <c:ptCount val="129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  <c:pt idx="123">
                  <c:v>2016</c:v>
                </c:pt>
                <c:pt idx="124">
                  <c:v>2017</c:v>
                </c:pt>
                <c:pt idx="125">
                  <c:v>2018</c:v>
                </c:pt>
                <c:pt idx="126">
                  <c:v>2019</c:v>
                </c:pt>
                <c:pt idx="127">
                  <c:v>2020</c:v>
                </c:pt>
                <c:pt idx="128">
                  <c:v>2021</c:v>
                </c:pt>
              </c:strCache>
            </c:strRef>
          </c:cat>
          <c:val>
            <c:numRef>
              <c:f>'Rainfall charts 99th'!$B$2:$B$130</c:f>
              <c:numCache>
                <c:ptCount val="129"/>
                <c:pt idx="0">
                  <c:v>2.000000</c:v>
                </c:pt>
                <c:pt idx="1">
                  <c:v>1.000000</c:v>
                </c:pt>
                <c:pt idx="2">
                  <c:v>1.000000</c:v>
                </c:pt>
                <c:pt idx="3">
                  <c:v>2.000000</c:v>
                </c:pt>
                <c:pt idx="4">
                  <c:v>0.000000</c:v>
                </c:pt>
                <c:pt idx="5">
                  <c:v>0.000000</c:v>
                </c:pt>
                <c:pt idx="6">
                  <c:v>3.000000</c:v>
                </c:pt>
                <c:pt idx="7">
                  <c:v>0.000000</c:v>
                </c:pt>
                <c:pt idx="8">
                  <c:v>0.000000</c:v>
                </c:pt>
                <c:pt idx="9">
                  <c:v>1.000000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1.000000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1.000000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1.000000</c:v>
                </c:pt>
                <c:pt idx="21">
                  <c:v>1.000000</c:v>
                </c:pt>
                <c:pt idx="22">
                  <c:v>0.000000</c:v>
                </c:pt>
                <c:pt idx="23">
                  <c:v>0.000000</c:v>
                </c:pt>
                <c:pt idx="24">
                  <c:v>0.000000</c:v>
                </c:pt>
                <c:pt idx="25">
                  <c:v>0.000000</c:v>
                </c:pt>
                <c:pt idx="26">
                  <c:v>1.000000</c:v>
                </c:pt>
                <c:pt idx="27">
                  <c:v>0.000000</c:v>
                </c:pt>
                <c:pt idx="28">
                  <c:v>2.000000</c:v>
                </c:pt>
                <c:pt idx="29">
                  <c:v>1.000000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2.000000</c:v>
                </c:pt>
                <c:pt idx="33">
                  <c:v>1.000000</c:v>
                </c:pt>
                <c:pt idx="34">
                  <c:v>2.000000</c:v>
                </c:pt>
                <c:pt idx="35">
                  <c:v>0.000000</c:v>
                </c:pt>
                <c:pt idx="36">
                  <c:v>4.000000</c:v>
                </c:pt>
                <c:pt idx="37">
                  <c:v>2.000000</c:v>
                </c:pt>
                <c:pt idx="38">
                  <c:v>4.000000</c:v>
                </c:pt>
                <c:pt idx="39">
                  <c:v>0.000000</c:v>
                </c:pt>
                <c:pt idx="40">
                  <c:v>2.000000</c:v>
                </c:pt>
                <c:pt idx="41">
                  <c:v>4.000000</c:v>
                </c:pt>
                <c:pt idx="42">
                  <c:v>1.000000</c:v>
                </c:pt>
                <c:pt idx="43">
                  <c:v>0.000000</c:v>
                </c:pt>
                <c:pt idx="44">
                  <c:v>4.000000</c:v>
                </c:pt>
                <c:pt idx="45">
                  <c:v>1.000000</c:v>
                </c:pt>
                <c:pt idx="46">
                  <c:v>2.000000</c:v>
                </c:pt>
                <c:pt idx="47">
                  <c:v>1.000000</c:v>
                </c:pt>
                <c:pt idx="48">
                  <c:v>1.000000</c:v>
                </c:pt>
                <c:pt idx="49">
                  <c:v>2.000000</c:v>
                </c:pt>
                <c:pt idx="50">
                  <c:v>3.000000</c:v>
                </c:pt>
                <c:pt idx="51">
                  <c:v>3.000000</c:v>
                </c:pt>
                <c:pt idx="52">
                  <c:v>2.000000</c:v>
                </c:pt>
                <c:pt idx="53">
                  <c:v>0.000000</c:v>
                </c:pt>
                <c:pt idx="54">
                  <c:v>1.000000</c:v>
                </c:pt>
                <c:pt idx="55">
                  <c:v>3.000000</c:v>
                </c:pt>
                <c:pt idx="56">
                  <c:v>2.000000</c:v>
                </c:pt>
                <c:pt idx="57">
                  <c:v>2.000000</c:v>
                </c:pt>
                <c:pt idx="58">
                  <c:v>0.000000</c:v>
                </c:pt>
                <c:pt idx="59">
                  <c:v>2.000000</c:v>
                </c:pt>
                <c:pt idx="60">
                  <c:v>4.000000</c:v>
                </c:pt>
                <c:pt idx="61">
                  <c:v>2.000000</c:v>
                </c:pt>
                <c:pt idx="62">
                  <c:v>2.000000</c:v>
                </c:pt>
                <c:pt idx="63">
                  <c:v>1.000000</c:v>
                </c:pt>
                <c:pt idx="64">
                  <c:v>1.000000</c:v>
                </c:pt>
                <c:pt idx="65">
                  <c:v>2.000000</c:v>
                </c:pt>
                <c:pt idx="66">
                  <c:v>3.000000</c:v>
                </c:pt>
                <c:pt idx="67">
                  <c:v>0.000000</c:v>
                </c:pt>
                <c:pt idx="68">
                  <c:v>1.000000</c:v>
                </c:pt>
                <c:pt idx="69">
                  <c:v>7.000000</c:v>
                </c:pt>
                <c:pt idx="70">
                  <c:v>2.000000</c:v>
                </c:pt>
                <c:pt idx="71">
                  <c:v>1.000000</c:v>
                </c:pt>
                <c:pt idx="72">
                  <c:v>1.000000</c:v>
                </c:pt>
                <c:pt idx="73">
                  <c:v>2.000000</c:v>
                </c:pt>
                <c:pt idx="74">
                  <c:v>2.000000</c:v>
                </c:pt>
                <c:pt idx="75">
                  <c:v>1.000000</c:v>
                </c:pt>
                <c:pt idx="76">
                  <c:v>1.000000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3.000000</c:v>
                </c:pt>
                <c:pt idx="80">
                  <c:v>0.000000</c:v>
                </c:pt>
                <c:pt idx="81">
                  <c:v>4.000000</c:v>
                </c:pt>
                <c:pt idx="82">
                  <c:v>2.000000</c:v>
                </c:pt>
                <c:pt idx="83">
                  <c:v>2.000000</c:v>
                </c:pt>
                <c:pt idx="84">
                  <c:v>1.000000</c:v>
                </c:pt>
                <c:pt idx="85">
                  <c:v>2.000000</c:v>
                </c:pt>
                <c:pt idx="86">
                  <c:v>0.000000</c:v>
                </c:pt>
                <c:pt idx="87">
                  <c:v>1.000000</c:v>
                </c:pt>
                <c:pt idx="88">
                  <c:v>2.000000</c:v>
                </c:pt>
                <c:pt idx="89">
                  <c:v>2.000000</c:v>
                </c:pt>
                <c:pt idx="90">
                  <c:v>0.000000</c:v>
                </c:pt>
                <c:pt idx="91">
                  <c:v>3.000000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2.000000</c:v>
                </c:pt>
                <c:pt idx="95">
                  <c:v>2.000000</c:v>
                </c:pt>
                <c:pt idx="96">
                  <c:v>0.000000</c:v>
                </c:pt>
                <c:pt idx="97">
                  <c:v>2.000000</c:v>
                </c:pt>
                <c:pt idx="98">
                  <c:v>1.000000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2.000000</c:v>
                </c:pt>
                <c:pt idx="102">
                  <c:v>0.000000</c:v>
                </c:pt>
                <c:pt idx="103">
                  <c:v>1.000000</c:v>
                </c:pt>
                <c:pt idx="104">
                  <c:v>1.000000</c:v>
                </c:pt>
                <c:pt idx="105">
                  <c:v>0.000000</c:v>
                </c:pt>
                <c:pt idx="106">
                  <c:v>1.000000</c:v>
                </c:pt>
                <c:pt idx="107">
                  <c:v>0.000000</c:v>
                </c:pt>
                <c:pt idx="108">
                  <c:v>3.000000</c:v>
                </c:pt>
                <c:pt idx="109">
                  <c:v>1.000000</c:v>
                </c:pt>
                <c:pt idx="110">
                  <c:v>3.000000</c:v>
                </c:pt>
                <c:pt idx="111">
                  <c:v>2.000000</c:v>
                </c:pt>
                <c:pt idx="112">
                  <c:v>1.000000</c:v>
                </c:pt>
                <c:pt idx="113">
                  <c:v>2.000000</c:v>
                </c:pt>
                <c:pt idx="114">
                  <c:v>0.000000</c:v>
                </c:pt>
                <c:pt idx="115">
                  <c:v>2.000000</c:v>
                </c:pt>
                <c:pt idx="116">
                  <c:v>2.000000</c:v>
                </c:pt>
                <c:pt idx="117">
                  <c:v>2.000000</c:v>
                </c:pt>
                <c:pt idx="118">
                  <c:v>1.000000</c:v>
                </c:pt>
                <c:pt idx="119">
                  <c:v>1.000000</c:v>
                </c:pt>
                <c:pt idx="120">
                  <c:v>2.000000</c:v>
                </c:pt>
                <c:pt idx="121">
                  <c:v>1.000000</c:v>
                </c:pt>
                <c:pt idx="122">
                  <c:v>1.000000</c:v>
                </c:pt>
                <c:pt idx="123">
                  <c:v>1.000000</c:v>
                </c:pt>
                <c:pt idx="124">
                  <c:v>2.000000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2.000000</c:v>
                </c:pt>
                <c:pt idx="128">
                  <c:v>1.000000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8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8"/>
        <c:minorUnit val="0.4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(107.1mm) at Balliina 58001 and 58198, 1893-2021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813"/>
          <c:y val="0.1142"/>
          <c:w val="0.93323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99th'!$A$2:$A$130</c:f>
              <c:strCache>
                <c:ptCount val="129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  <c:pt idx="123">
                  <c:v>2016</c:v>
                </c:pt>
                <c:pt idx="124">
                  <c:v>2017</c:v>
                </c:pt>
                <c:pt idx="125">
                  <c:v>2018</c:v>
                </c:pt>
                <c:pt idx="126">
                  <c:v>2019</c:v>
                </c:pt>
                <c:pt idx="127">
                  <c:v>2020</c:v>
                </c:pt>
                <c:pt idx="128">
                  <c:v>2021</c:v>
                </c:pt>
              </c:strCache>
            </c:strRef>
          </c:cat>
          <c:val>
            <c:numRef>
              <c:f>'Rainfall charts 99th'!$C$2:$C$130</c:f>
              <c:numCache>
                <c:ptCount val="129"/>
                <c:pt idx="0">
                  <c:v>240.600000</c:v>
                </c:pt>
                <c:pt idx="1">
                  <c:v>118.900000</c:v>
                </c:pt>
                <c:pt idx="2">
                  <c:v>180.300000</c:v>
                </c:pt>
                <c:pt idx="3">
                  <c:v>306.900000</c:v>
                </c:pt>
                <c:pt idx="4">
                  <c:v>0.000000</c:v>
                </c:pt>
                <c:pt idx="5">
                  <c:v>0.000000</c:v>
                </c:pt>
                <c:pt idx="6">
                  <c:v>459.300000</c:v>
                </c:pt>
                <c:pt idx="7">
                  <c:v>0.000000</c:v>
                </c:pt>
                <c:pt idx="8">
                  <c:v>0.000000</c:v>
                </c:pt>
                <c:pt idx="9">
                  <c:v>195.600000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211.300000</c:v>
                </c:pt>
                <c:pt idx="15">
                  <c:v>0.000000</c:v>
                </c:pt>
                <c:pt idx="16">
                  <c:v>0.000000</c:v>
                </c:pt>
                <c:pt idx="17">
                  <c:v>110.500000</c:v>
                </c:pt>
                <c:pt idx="18">
                  <c:v>0.000000</c:v>
                </c:pt>
                <c:pt idx="19">
                  <c:v>0.000000</c:v>
                </c:pt>
                <c:pt idx="20">
                  <c:v>108.000000</c:v>
                </c:pt>
                <c:pt idx="21">
                  <c:v>125.200000</c:v>
                </c:pt>
                <c:pt idx="22">
                  <c:v>0.000000</c:v>
                </c:pt>
                <c:pt idx="23">
                  <c:v>0.000000</c:v>
                </c:pt>
                <c:pt idx="24">
                  <c:v>0.000000</c:v>
                </c:pt>
                <c:pt idx="25">
                  <c:v>0.000000</c:v>
                </c:pt>
                <c:pt idx="26">
                  <c:v>137.200000</c:v>
                </c:pt>
                <c:pt idx="27">
                  <c:v>0.000000</c:v>
                </c:pt>
                <c:pt idx="28">
                  <c:v>435.300000</c:v>
                </c:pt>
                <c:pt idx="29">
                  <c:v>135.600000</c:v>
                </c:pt>
                <c:pt idx="30">
                  <c:v>0.000000</c:v>
                </c:pt>
                <c:pt idx="31">
                  <c:v>0.000000</c:v>
                </c:pt>
                <c:pt idx="32">
                  <c:v>362.500000</c:v>
                </c:pt>
                <c:pt idx="33">
                  <c:v>152.900000</c:v>
                </c:pt>
                <c:pt idx="34">
                  <c:v>301.000000</c:v>
                </c:pt>
                <c:pt idx="35">
                  <c:v>0.000000</c:v>
                </c:pt>
                <c:pt idx="36">
                  <c:v>677.400000</c:v>
                </c:pt>
                <c:pt idx="37">
                  <c:v>234.700000</c:v>
                </c:pt>
                <c:pt idx="38">
                  <c:v>595.300000</c:v>
                </c:pt>
                <c:pt idx="39">
                  <c:v>0.000000</c:v>
                </c:pt>
                <c:pt idx="40">
                  <c:v>265.500000</c:v>
                </c:pt>
                <c:pt idx="41">
                  <c:v>531.600000</c:v>
                </c:pt>
                <c:pt idx="42">
                  <c:v>160.500000</c:v>
                </c:pt>
                <c:pt idx="43">
                  <c:v>0.000000</c:v>
                </c:pt>
                <c:pt idx="44">
                  <c:v>600.200000</c:v>
                </c:pt>
                <c:pt idx="45">
                  <c:v>252.200000</c:v>
                </c:pt>
                <c:pt idx="46">
                  <c:v>307.100000</c:v>
                </c:pt>
                <c:pt idx="47">
                  <c:v>124.500000</c:v>
                </c:pt>
                <c:pt idx="48">
                  <c:v>107.400000</c:v>
                </c:pt>
                <c:pt idx="49">
                  <c:v>263.400000</c:v>
                </c:pt>
                <c:pt idx="50">
                  <c:v>410.700000</c:v>
                </c:pt>
                <c:pt idx="51">
                  <c:v>441.900000</c:v>
                </c:pt>
                <c:pt idx="52">
                  <c:v>351.300000</c:v>
                </c:pt>
                <c:pt idx="53">
                  <c:v>0.000000</c:v>
                </c:pt>
                <c:pt idx="54">
                  <c:v>111.300000</c:v>
                </c:pt>
                <c:pt idx="55">
                  <c:v>594.300000</c:v>
                </c:pt>
                <c:pt idx="56">
                  <c:v>257.900000</c:v>
                </c:pt>
                <c:pt idx="57">
                  <c:v>277.400000</c:v>
                </c:pt>
                <c:pt idx="58">
                  <c:v>0.000000</c:v>
                </c:pt>
                <c:pt idx="59">
                  <c:v>287.600000</c:v>
                </c:pt>
                <c:pt idx="60">
                  <c:v>732.700000</c:v>
                </c:pt>
                <c:pt idx="61">
                  <c:v>419.100000</c:v>
                </c:pt>
                <c:pt idx="62">
                  <c:v>449.600000</c:v>
                </c:pt>
                <c:pt idx="63">
                  <c:v>134.100000</c:v>
                </c:pt>
                <c:pt idx="64">
                  <c:v>108.000000</c:v>
                </c:pt>
                <c:pt idx="65">
                  <c:v>279.400000</c:v>
                </c:pt>
                <c:pt idx="66">
                  <c:v>502.500000</c:v>
                </c:pt>
                <c:pt idx="67">
                  <c:v>0.000000</c:v>
                </c:pt>
                <c:pt idx="68">
                  <c:v>191.800000</c:v>
                </c:pt>
                <c:pt idx="69">
                  <c:v>954.300000</c:v>
                </c:pt>
                <c:pt idx="70">
                  <c:v>369.800000</c:v>
                </c:pt>
                <c:pt idx="71">
                  <c:v>150.100000</c:v>
                </c:pt>
                <c:pt idx="72">
                  <c:v>170.200000</c:v>
                </c:pt>
                <c:pt idx="73">
                  <c:v>247.400000</c:v>
                </c:pt>
                <c:pt idx="74">
                  <c:v>278.900000</c:v>
                </c:pt>
                <c:pt idx="75">
                  <c:v>127.800000</c:v>
                </c:pt>
                <c:pt idx="76">
                  <c:v>109.200000</c:v>
                </c:pt>
                <c:pt idx="77">
                  <c:v>0.000000</c:v>
                </c:pt>
                <c:pt idx="78">
                  <c:v>0.000000</c:v>
                </c:pt>
                <c:pt idx="79">
                  <c:v>419.200000</c:v>
                </c:pt>
                <c:pt idx="80">
                  <c:v>0.000000</c:v>
                </c:pt>
                <c:pt idx="81">
                  <c:v>819.800000</c:v>
                </c:pt>
                <c:pt idx="82">
                  <c:v>248.600000</c:v>
                </c:pt>
                <c:pt idx="83">
                  <c:v>343.400000</c:v>
                </c:pt>
                <c:pt idx="84">
                  <c:v>114.200000</c:v>
                </c:pt>
                <c:pt idx="85">
                  <c:v>218.600000</c:v>
                </c:pt>
                <c:pt idx="86">
                  <c:v>0.000000</c:v>
                </c:pt>
                <c:pt idx="87">
                  <c:v>117.600000</c:v>
                </c:pt>
                <c:pt idx="88">
                  <c:v>243.800000</c:v>
                </c:pt>
                <c:pt idx="89">
                  <c:v>253.800000</c:v>
                </c:pt>
                <c:pt idx="90">
                  <c:v>0.000000</c:v>
                </c:pt>
                <c:pt idx="91">
                  <c:v>379.600000</c:v>
                </c:pt>
                <c:pt idx="92">
                  <c:v>0.000000</c:v>
                </c:pt>
                <c:pt idx="93">
                  <c:v>0.000000</c:v>
                </c:pt>
                <c:pt idx="94">
                  <c:v>294.000000</c:v>
                </c:pt>
                <c:pt idx="95">
                  <c:v>374.000000</c:v>
                </c:pt>
                <c:pt idx="96">
                  <c:v>0.000000</c:v>
                </c:pt>
                <c:pt idx="97">
                  <c:v>249.000000</c:v>
                </c:pt>
                <c:pt idx="98">
                  <c:v>142.000000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286.000000</c:v>
                </c:pt>
                <c:pt idx="102">
                  <c:v>0.000000</c:v>
                </c:pt>
                <c:pt idx="103">
                  <c:v>131.000000</c:v>
                </c:pt>
                <c:pt idx="104">
                  <c:v>130.600000</c:v>
                </c:pt>
                <c:pt idx="105">
                  <c:v>0.000000</c:v>
                </c:pt>
                <c:pt idx="106">
                  <c:v>127.000000</c:v>
                </c:pt>
                <c:pt idx="107">
                  <c:v>0.000000</c:v>
                </c:pt>
                <c:pt idx="108">
                  <c:v>439.000000</c:v>
                </c:pt>
                <c:pt idx="109">
                  <c:v>114.000000</c:v>
                </c:pt>
                <c:pt idx="110">
                  <c:v>440.000000</c:v>
                </c:pt>
                <c:pt idx="111">
                  <c:v>285.000000</c:v>
                </c:pt>
                <c:pt idx="112">
                  <c:v>142.000000</c:v>
                </c:pt>
                <c:pt idx="113">
                  <c:v>254.000000</c:v>
                </c:pt>
                <c:pt idx="114">
                  <c:v>0.000000</c:v>
                </c:pt>
                <c:pt idx="115">
                  <c:v>312.000000</c:v>
                </c:pt>
                <c:pt idx="116">
                  <c:v>273.600000</c:v>
                </c:pt>
                <c:pt idx="117">
                  <c:v>326.200000</c:v>
                </c:pt>
                <c:pt idx="118">
                  <c:v>147.400000</c:v>
                </c:pt>
                <c:pt idx="119">
                  <c:v>157.400000</c:v>
                </c:pt>
                <c:pt idx="120">
                  <c:v>300.400000</c:v>
                </c:pt>
                <c:pt idx="121">
                  <c:v>118.400000</c:v>
                </c:pt>
                <c:pt idx="122">
                  <c:v>122.000000</c:v>
                </c:pt>
                <c:pt idx="123">
                  <c:v>217.200000</c:v>
                </c:pt>
                <c:pt idx="124">
                  <c:v>274.800000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326.600000</c:v>
                </c:pt>
                <c:pt idx="128">
                  <c:v>123.800000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(107.1mm) at Balliina 58001 and 58198, 1893-2021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944"/>
          <c:y val="0.1142"/>
          <c:w val="0.94235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99th'!$A$2:$A$130</c:f>
              <c:strCache>
                <c:ptCount val="129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  <c:pt idx="123">
                  <c:v>2016</c:v>
                </c:pt>
                <c:pt idx="124">
                  <c:v>2017</c:v>
                </c:pt>
                <c:pt idx="125">
                  <c:v>2018</c:v>
                </c:pt>
                <c:pt idx="126">
                  <c:v>2019</c:v>
                </c:pt>
                <c:pt idx="127">
                  <c:v>2020</c:v>
                </c:pt>
                <c:pt idx="128">
                  <c:v>2021</c:v>
                </c:pt>
              </c:strCache>
            </c:strRef>
          </c:cat>
          <c:val>
            <c:numRef>
              <c:f>'Rainfall charts 99th'!$D$2:$D$130</c:f>
              <c:numCache>
                <c:ptCount val="129"/>
                <c:pt idx="0">
                  <c:v>120.300000</c:v>
                </c:pt>
                <c:pt idx="1">
                  <c:v>118.900000</c:v>
                </c:pt>
                <c:pt idx="2">
                  <c:v>180.300000</c:v>
                </c:pt>
                <c:pt idx="3">
                  <c:v>153.450000</c:v>
                </c:pt>
                <c:pt idx="4">
                  <c:v>0.000000</c:v>
                </c:pt>
                <c:pt idx="5">
                  <c:v>0.000000</c:v>
                </c:pt>
                <c:pt idx="6">
                  <c:v>153.100000</c:v>
                </c:pt>
                <c:pt idx="7">
                  <c:v>0.000000</c:v>
                </c:pt>
                <c:pt idx="8">
                  <c:v>0.000000</c:v>
                </c:pt>
                <c:pt idx="9">
                  <c:v>195.600000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211.300000</c:v>
                </c:pt>
                <c:pt idx="15">
                  <c:v>0.000000</c:v>
                </c:pt>
                <c:pt idx="16">
                  <c:v>0.000000</c:v>
                </c:pt>
                <c:pt idx="17">
                  <c:v>110.500000</c:v>
                </c:pt>
                <c:pt idx="18">
                  <c:v>0.000000</c:v>
                </c:pt>
                <c:pt idx="19">
                  <c:v>0.000000</c:v>
                </c:pt>
                <c:pt idx="20">
                  <c:v>108.000000</c:v>
                </c:pt>
                <c:pt idx="21">
                  <c:v>125.200000</c:v>
                </c:pt>
                <c:pt idx="22">
                  <c:v>0.000000</c:v>
                </c:pt>
                <c:pt idx="23">
                  <c:v>0.000000</c:v>
                </c:pt>
                <c:pt idx="24">
                  <c:v>0.000000</c:v>
                </c:pt>
                <c:pt idx="25">
                  <c:v>0.000000</c:v>
                </c:pt>
                <c:pt idx="26">
                  <c:v>137.200000</c:v>
                </c:pt>
                <c:pt idx="27">
                  <c:v>0.000000</c:v>
                </c:pt>
                <c:pt idx="28">
                  <c:v>217.650000</c:v>
                </c:pt>
                <c:pt idx="29">
                  <c:v>135.600000</c:v>
                </c:pt>
                <c:pt idx="30">
                  <c:v>0.000000</c:v>
                </c:pt>
                <c:pt idx="31">
                  <c:v>0.000000</c:v>
                </c:pt>
                <c:pt idx="32">
                  <c:v>181.250000</c:v>
                </c:pt>
                <c:pt idx="33">
                  <c:v>152.900000</c:v>
                </c:pt>
                <c:pt idx="34">
                  <c:v>150.500000</c:v>
                </c:pt>
                <c:pt idx="35">
                  <c:v>0.000000</c:v>
                </c:pt>
                <c:pt idx="36">
                  <c:v>169.350000</c:v>
                </c:pt>
                <c:pt idx="37">
                  <c:v>117.350000</c:v>
                </c:pt>
                <c:pt idx="38">
                  <c:v>148.825000</c:v>
                </c:pt>
                <c:pt idx="39">
                  <c:v>0.000000</c:v>
                </c:pt>
                <c:pt idx="40">
                  <c:v>132.750000</c:v>
                </c:pt>
                <c:pt idx="41">
                  <c:v>132.900000</c:v>
                </c:pt>
                <c:pt idx="42">
                  <c:v>160.500000</c:v>
                </c:pt>
                <c:pt idx="43">
                  <c:v>0.000000</c:v>
                </c:pt>
                <c:pt idx="44">
                  <c:v>150.050000</c:v>
                </c:pt>
                <c:pt idx="45">
                  <c:v>252.200000</c:v>
                </c:pt>
                <c:pt idx="46">
                  <c:v>153.550000</c:v>
                </c:pt>
                <c:pt idx="47">
                  <c:v>124.500000</c:v>
                </c:pt>
                <c:pt idx="48">
                  <c:v>107.400000</c:v>
                </c:pt>
                <c:pt idx="49">
                  <c:v>131.700000</c:v>
                </c:pt>
                <c:pt idx="50">
                  <c:v>136.900000</c:v>
                </c:pt>
                <c:pt idx="51">
                  <c:v>147.300000</c:v>
                </c:pt>
                <c:pt idx="52">
                  <c:v>175.650000</c:v>
                </c:pt>
                <c:pt idx="53">
                  <c:v>0.000000</c:v>
                </c:pt>
                <c:pt idx="54">
                  <c:v>111.300000</c:v>
                </c:pt>
                <c:pt idx="55">
                  <c:v>198.100000</c:v>
                </c:pt>
                <c:pt idx="56">
                  <c:v>128.950000</c:v>
                </c:pt>
                <c:pt idx="57">
                  <c:v>138.700000</c:v>
                </c:pt>
                <c:pt idx="58">
                  <c:v>0.000000</c:v>
                </c:pt>
                <c:pt idx="59">
                  <c:v>143.800000</c:v>
                </c:pt>
                <c:pt idx="60">
                  <c:v>183.175000</c:v>
                </c:pt>
                <c:pt idx="61">
                  <c:v>209.550000</c:v>
                </c:pt>
                <c:pt idx="62">
                  <c:v>224.800000</c:v>
                </c:pt>
                <c:pt idx="63">
                  <c:v>134.100000</c:v>
                </c:pt>
                <c:pt idx="64">
                  <c:v>108.000000</c:v>
                </c:pt>
                <c:pt idx="65">
                  <c:v>139.700000</c:v>
                </c:pt>
                <c:pt idx="66">
                  <c:v>167.500000</c:v>
                </c:pt>
                <c:pt idx="67">
                  <c:v>0.000000</c:v>
                </c:pt>
                <c:pt idx="68">
                  <c:v>191.800000</c:v>
                </c:pt>
                <c:pt idx="69">
                  <c:v>136.328571</c:v>
                </c:pt>
                <c:pt idx="70">
                  <c:v>184.900000</c:v>
                </c:pt>
                <c:pt idx="71">
                  <c:v>150.100000</c:v>
                </c:pt>
                <c:pt idx="72">
                  <c:v>170.200000</c:v>
                </c:pt>
                <c:pt idx="73">
                  <c:v>123.700000</c:v>
                </c:pt>
                <c:pt idx="74">
                  <c:v>139.450000</c:v>
                </c:pt>
                <c:pt idx="75">
                  <c:v>127.800000</c:v>
                </c:pt>
                <c:pt idx="76">
                  <c:v>109.200000</c:v>
                </c:pt>
                <c:pt idx="77">
                  <c:v>0.000000</c:v>
                </c:pt>
                <c:pt idx="78">
                  <c:v>0.000000</c:v>
                </c:pt>
                <c:pt idx="79">
                  <c:v>139.733333</c:v>
                </c:pt>
                <c:pt idx="80">
                  <c:v>0.000000</c:v>
                </c:pt>
                <c:pt idx="81">
                  <c:v>204.950000</c:v>
                </c:pt>
                <c:pt idx="82">
                  <c:v>124.300000</c:v>
                </c:pt>
                <c:pt idx="83">
                  <c:v>171.700000</c:v>
                </c:pt>
                <c:pt idx="84">
                  <c:v>114.200000</c:v>
                </c:pt>
                <c:pt idx="85">
                  <c:v>109.300000</c:v>
                </c:pt>
                <c:pt idx="86">
                  <c:v>0.000000</c:v>
                </c:pt>
                <c:pt idx="87">
                  <c:v>117.600000</c:v>
                </c:pt>
                <c:pt idx="88">
                  <c:v>121.900000</c:v>
                </c:pt>
                <c:pt idx="89">
                  <c:v>126.900000</c:v>
                </c:pt>
                <c:pt idx="90">
                  <c:v>0.000000</c:v>
                </c:pt>
                <c:pt idx="91">
                  <c:v>126.533333</c:v>
                </c:pt>
                <c:pt idx="92">
                  <c:v>0.000000</c:v>
                </c:pt>
                <c:pt idx="93">
                  <c:v>0.000000</c:v>
                </c:pt>
                <c:pt idx="94">
                  <c:v>147.000000</c:v>
                </c:pt>
                <c:pt idx="95">
                  <c:v>187.000000</c:v>
                </c:pt>
                <c:pt idx="96">
                  <c:v>0.000000</c:v>
                </c:pt>
                <c:pt idx="97">
                  <c:v>124.500000</c:v>
                </c:pt>
                <c:pt idx="98">
                  <c:v>142.000000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143.000000</c:v>
                </c:pt>
                <c:pt idx="102">
                  <c:v>0.000000</c:v>
                </c:pt>
                <c:pt idx="103">
                  <c:v>131.000000</c:v>
                </c:pt>
                <c:pt idx="104">
                  <c:v>130.600000</c:v>
                </c:pt>
                <c:pt idx="105">
                  <c:v>0.000000</c:v>
                </c:pt>
                <c:pt idx="106">
                  <c:v>127.000000</c:v>
                </c:pt>
                <c:pt idx="107">
                  <c:v>0.000000</c:v>
                </c:pt>
                <c:pt idx="108">
                  <c:v>146.333333</c:v>
                </c:pt>
                <c:pt idx="109">
                  <c:v>114.000000</c:v>
                </c:pt>
                <c:pt idx="110">
                  <c:v>146.666667</c:v>
                </c:pt>
                <c:pt idx="111">
                  <c:v>142.500000</c:v>
                </c:pt>
                <c:pt idx="112">
                  <c:v>142.000000</c:v>
                </c:pt>
                <c:pt idx="113">
                  <c:v>127.000000</c:v>
                </c:pt>
                <c:pt idx="114">
                  <c:v>0.000000</c:v>
                </c:pt>
                <c:pt idx="115">
                  <c:v>156.000000</c:v>
                </c:pt>
                <c:pt idx="116">
                  <c:v>136.800000</c:v>
                </c:pt>
                <c:pt idx="117">
                  <c:v>163.100000</c:v>
                </c:pt>
                <c:pt idx="118">
                  <c:v>147.400000</c:v>
                </c:pt>
                <c:pt idx="119">
                  <c:v>157.400000</c:v>
                </c:pt>
                <c:pt idx="120">
                  <c:v>150.200000</c:v>
                </c:pt>
                <c:pt idx="121">
                  <c:v>118.400000</c:v>
                </c:pt>
                <c:pt idx="122">
                  <c:v>122.000000</c:v>
                </c:pt>
                <c:pt idx="123">
                  <c:v>217.200000</c:v>
                </c:pt>
                <c:pt idx="124">
                  <c:v>137.400000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163.300000</c:v>
                </c:pt>
                <c:pt idx="128">
                  <c:v>123.800000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3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0"/>
        <c:minorUnit val="1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314038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2990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309085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421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314038</xdr:colOff>
      <xdr:row>52</xdr:row>
      <xdr:rowOff>273506</xdr:rowOff>
    </xdr:to>
    <xdr:graphicFrame>
      <xdr:nvGraphicFramePr>
        <xdr:cNvPr id="4" name="2D Column Graph"/>
        <xdr:cNvGraphicFramePr/>
      </xdr:nvGraphicFramePr>
      <xdr:xfrm>
        <a:off x="9270237" y="10219803"/>
        <a:ext cx="7223602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1003909</xdr:colOff>
      <xdr:row>0</xdr:row>
      <xdr:rowOff>450574</xdr:rowOff>
    </xdr:from>
    <xdr:to>
      <xdr:col>13</xdr:col>
      <xdr:colOff>173621</xdr:colOff>
      <xdr:row>3</xdr:row>
      <xdr:rowOff>145557</xdr:rowOff>
    </xdr:to>
    <xdr:sp>
      <xdr:nvSpPr>
        <xdr:cNvPr id="5" name="Average annual number of 34.4mm+ days…"/>
        <xdr:cNvSpPr txBox="1"/>
      </xdr:nvSpPr>
      <xdr:spPr>
        <a:xfrm>
          <a:off x="13449909" y="450574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34.4mm+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1893-1999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13.2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12.4 days</a:t>
          </a:r>
        </a:p>
      </xdr:txBody>
    </xdr:sp>
    <xdr:clientData/>
  </xdr:twoCellAnchor>
  <xdr:twoCellAnchor>
    <xdr:from>
      <xdr:col>10</xdr:col>
      <xdr:colOff>903579</xdr:colOff>
      <xdr:row>19</xdr:row>
      <xdr:rowOff>11486</xdr:rowOff>
    </xdr:from>
    <xdr:to>
      <xdr:col>13</xdr:col>
      <xdr:colOff>153060</xdr:colOff>
      <xdr:row>21</xdr:row>
      <xdr:rowOff>246854</xdr:rowOff>
    </xdr:to>
    <xdr:sp>
      <xdr:nvSpPr>
        <xdr:cNvPr id="6" name="Average annual total mm of 34.4mm+ days…"/>
        <xdr:cNvSpPr txBox="1"/>
      </xdr:nvSpPr>
      <xdr:spPr>
        <a:xfrm>
          <a:off x="13349579" y="5569641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34.4mm+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1893-1999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854.2mm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797.7mm</a:t>
          </a:r>
        </a:p>
      </xdr:txBody>
    </xdr:sp>
    <xdr:clientData/>
  </xdr:twoCellAnchor>
  <xdr:twoCellAnchor>
    <xdr:from>
      <xdr:col>11</xdr:col>
      <xdr:colOff>20249</xdr:colOff>
      <xdr:row>37</xdr:row>
      <xdr:rowOff>166856</xdr:rowOff>
    </xdr:from>
    <xdr:to>
      <xdr:col>13</xdr:col>
      <xdr:colOff>175558</xdr:colOff>
      <xdr:row>40</xdr:row>
      <xdr:rowOff>123459</xdr:rowOff>
    </xdr:to>
    <xdr:sp>
      <xdr:nvSpPr>
        <xdr:cNvPr id="7" name="Average annual mm of 34.4mm+ days…"/>
        <xdr:cNvSpPr txBox="1"/>
      </xdr:nvSpPr>
      <xdr:spPr>
        <a:xfrm>
          <a:off x="13710849" y="10742781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34.4mm+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1893-1999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63.8mm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63.7mm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522731</xdr:colOff>
      <xdr:row>0</xdr:row>
      <xdr:rowOff>0</xdr:rowOff>
    </xdr:from>
    <xdr:to>
      <xdr:col>13</xdr:col>
      <xdr:colOff>314038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234931" y="-78207"/>
        <a:ext cx="725890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309085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194673" y="5042232"/>
        <a:ext cx="729421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314038</xdr:colOff>
      <xdr:row>52</xdr:row>
      <xdr:rowOff>273506</xdr:rowOff>
    </xdr:to>
    <xdr:graphicFrame>
      <xdr:nvGraphicFramePr>
        <xdr:cNvPr id="11" name="2D Column Graph"/>
        <xdr:cNvGraphicFramePr/>
      </xdr:nvGraphicFramePr>
      <xdr:xfrm>
        <a:off x="9270237" y="10219803"/>
        <a:ext cx="7223602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1031848</xdr:colOff>
      <xdr:row>0</xdr:row>
      <xdr:rowOff>463274</xdr:rowOff>
    </xdr:from>
    <xdr:to>
      <xdr:col>13</xdr:col>
      <xdr:colOff>201560</xdr:colOff>
      <xdr:row>3</xdr:row>
      <xdr:rowOff>158257</xdr:rowOff>
    </xdr:to>
    <xdr:sp>
      <xdr:nvSpPr>
        <xdr:cNvPr id="12" name="Average annual number of 51.8mm+ days…"/>
        <xdr:cNvSpPr txBox="1"/>
      </xdr:nvSpPr>
      <xdr:spPr>
        <a:xfrm>
          <a:off x="13477848" y="463274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51.8mm+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1893-1999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6.9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6.1 days</a:t>
          </a:r>
        </a:p>
      </xdr:txBody>
    </xdr:sp>
    <xdr:clientData/>
  </xdr:twoCellAnchor>
  <xdr:twoCellAnchor>
    <xdr:from>
      <xdr:col>10</xdr:col>
      <xdr:colOff>931518</xdr:colOff>
      <xdr:row>19</xdr:row>
      <xdr:rowOff>24186</xdr:rowOff>
    </xdr:from>
    <xdr:to>
      <xdr:col>13</xdr:col>
      <xdr:colOff>180999</xdr:colOff>
      <xdr:row>21</xdr:row>
      <xdr:rowOff>259554</xdr:rowOff>
    </xdr:to>
    <xdr:sp>
      <xdr:nvSpPr>
        <xdr:cNvPr id="13" name="Average annual total mm of 51.8mm+ days…"/>
        <xdr:cNvSpPr txBox="1"/>
      </xdr:nvSpPr>
      <xdr:spPr>
        <a:xfrm>
          <a:off x="13377518" y="5582341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51.8mm+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1893-1999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596.3mm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552.8mm</a:t>
          </a:r>
        </a:p>
      </xdr:txBody>
    </xdr:sp>
    <xdr:clientData/>
  </xdr:twoCellAnchor>
  <xdr:twoCellAnchor>
    <xdr:from>
      <xdr:col>11</xdr:col>
      <xdr:colOff>58349</xdr:colOff>
      <xdr:row>37</xdr:row>
      <xdr:rowOff>192256</xdr:rowOff>
    </xdr:from>
    <xdr:to>
      <xdr:col>13</xdr:col>
      <xdr:colOff>213658</xdr:colOff>
      <xdr:row>40</xdr:row>
      <xdr:rowOff>148859</xdr:rowOff>
    </xdr:to>
    <xdr:sp>
      <xdr:nvSpPr>
        <xdr:cNvPr id="14" name="Average annual mm of 51.8mm+ days…"/>
        <xdr:cNvSpPr txBox="1"/>
      </xdr:nvSpPr>
      <xdr:spPr>
        <a:xfrm>
          <a:off x="13748949" y="10768181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51.8mm+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1893-1999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85.5mm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 :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89.9mm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314038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8829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309085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194673" y="5042232"/>
        <a:ext cx="729421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314038</xdr:colOff>
      <xdr:row>52</xdr:row>
      <xdr:rowOff>273506</xdr:rowOff>
    </xdr:to>
    <xdr:graphicFrame>
      <xdr:nvGraphicFramePr>
        <xdr:cNvPr id="18" name="2D Column Graph"/>
        <xdr:cNvGraphicFramePr/>
      </xdr:nvGraphicFramePr>
      <xdr:xfrm>
        <a:off x="9270237" y="10219803"/>
        <a:ext cx="7223602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812673</xdr:colOff>
      <xdr:row>0</xdr:row>
      <xdr:rowOff>463274</xdr:rowOff>
    </xdr:from>
    <xdr:to>
      <xdr:col>13</xdr:col>
      <xdr:colOff>60058</xdr:colOff>
      <xdr:row>3</xdr:row>
      <xdr:rowOff>158257</xdr:rowOff>
    </xdr:to>
    <xdr:sp>
      <xdr:nvSpPr>
        <xdr:cNvPr id="19" name="Average annual number of 107.1mm+ days…"/>
        <xdr:cNvSpPr txBox="1"/>
      </xdr:nvSpPr>
      <xdr:spPr>
        <a:xfrm>
          <a:off x="13258672" y="463274"/>
          <a:ext cx="2981187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107.1mm+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1893-1999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1.9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1.7 days</a:t>
          </a:r>
        </a:p>
      </xdr:txBody>
    </xdr:sp>
    <xdr:clientData/>
  </xdr:twoCellAnchor>
  <xdr:twoCellAnchor>
    <xdr:from>
      <xdr:col>7</xdr:col>
      <xdr:colOff>1228204</xdr:colOff>
      <xdr:row>19</xdr:row>
      <xdr:rowOff>32242</xdr:rowOff>
    </xdr:from>
    <xdr:to>
      <xdr:col>10</xdr:col>
      <xdr:colOff>555358</xdr:colOff>
      <xdr:row>21</xdr:row>
      <xdr:rowOff>267610</xdr:rowOff>
    </xdr:to>
    <xdr:sp>
      <xdr:nvSpPr>
        <xdr:cNvPr id="20" name="Average annual total mm of 107.1mm+ days…"/>
        <xdr:cNvSpPr txBox="1"/>
      </xdr:nvSpPr>
      <xdr:spPr>
        <a:xfrm>
          <a:off x="9940404" y="5590397"/>
          <a:ext cx="3060955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107.1mm+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1893-1999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293.6mm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243.0mm</a:t>
          </a:r>
        </a:p>
      </xdr:txBody>
    </xdr:sp>
    <xdr:clientData/>
  </xdr:twoCellAnchor>
  <xdr:twoCellAnchor>
    <xdr:from>
      <xdr:col>10</xdr:col>
      <xdr:colOff>959313</xdr:colOff>
      <xdr:row>37</xdr:row>
      <xdr:rowOff>192256</xdr:rowOff>
    </xdr:from>
    <xdr:to>
      <xdr:col>12</xdr:col>
      <xdr:colOff>1192294</xdr:colOff>
      <xdr:row>40</xdr:row>
      <xdr:rowOff>148859</xdr:rowOff>
    </xdr:to>
    <xdr:sp>
      <xdr:nvSpPr>
        <xdr:cNvPr id="21" name="Average annual mm of 107.1mm+ days…"/>
        <xdr:cNvSpPr txBox="1"/>
      </xdr:nvSpPr>
      <xdr:spPr>
        <a:xfrm>
          <a:off x="13405313" y="10768181"/>
          <a:ext cx="27221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107.1mm+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1893-1999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148.6mm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145.1mm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179</v>
      </c>
      <c r="C2" s="7">
        <v>2641.9</v>
      </c>
      <c r="D2" s="8">
        <v>24</v>
      </c>
      <c r="E2" s="7">
        <v>1450.4</v>
      </c>
      <c r="F2" s="9">
        <v>60.4333333333333</v>
      </c>
    </row>
    <row r="3" ht="21.95" customHeight="1">
      <c r="A3" t="s" s="10">
        <v>6</v>
      </c>
      <c r="B3" s="11">
        <v>189</v>
      </c>
      <c r="C3" s="12">
        <v>2188.3</v>
      </c>
      <c r="D3" s="13">
        <v>17</v>
      </c>
      <c r="E3" s="12">
        <v>1085.4</v>
      </c>
      <c r="F3" s="14">
        <v>63.8470588235294</v>
      </c>
    </row>
    <row r="4" ht="21.95" customHeight="1">
      <c r="A4" t="s" s="10">
        <v>7</v>
      </c>
      <c r="B4" s="11">
        <v>140</v>
      </c>
      <c r="C4" s="12">
        <v>1544.1</v>
      </c>
      <c r="D4" s="13">
        <v>10</v>
      </c>
      <c r="E4" s="12">
        <v>670.5</v>
      </c>
      <c r="F4" s="14">
        <v>67.05</v>
      </c>
    </row>
    <row r="5" ht="21.95" customHeight="1">
      <c r="A5" t="s" s="10">
        <v>8</v>
      </c>
      <c r="B5" s="11">
        <v>128</v>
      </c>
      <c r="C5" s="12">
        <v>1658.4</v>
      </c>
      <c r="D5" s="13">
        <v>8</v>
      </c>
      <c r="E5" s="12">
        <v>670.6</v>
      </c>
      <c r="F5" s="14">
        <v>83.825</v>
      </c>
    </row>
    <row r="6" ht="21.95" customHeight="1">
      <c r="A6" t="s" s="10">
        <v>9</v>
      </c>
      <c r="B6" s="11">
        <v>126</v>
      </c>
      <c r="C6" s="12">
        <v>1841.8</v>
      </c>
      <c r="D6" s="13">
        <v>12</v>
      </c>
      <c r="E6" s="12">
        <v>732.5</v>
      </c>
      <c r="F6" s="14">
        <v>61.0416666666667</v>
      </c>
    </row>
    <row r="7" ht="21.95" customHeight="1">
      <c r="A7" t="s" s="10">
        <v>10</v>
      </c>
      <c r="B7" s="11">
        <v>137</v>
      </c>
      <c r="C7" s="12">
        <v>1987.3</v>
      </c>
      <c r="D7" s="13">
        <v>18</v>
      </c>
      <c r="E7" s="12">
        <v>997.6</v>
      </c>
      <c r="F7" s="14">
        <v>55.4222222222222</v>
      </c>
    </row>
    <row r="8" ht="21.95" customHeight="1">
      <c r="A8" t="s" s="10">
        <v>11</v>
      </c>
      <c r="B8" s="11">
        <v>147</v>
      </c>
      <c r="C8" s="12">
        <v>2487.6</v>
      </c>
      <c r="D8" s="13">
        <v>22</v>
      </c>
      <c r="E8" s="12">
        <v>1505.7</v>
      </c>
      <c r="F8" s="14">
        <v>68.4409090909091</v>
      </c>
    </row>
    <row r="9" ht="21.95" customHeight="1">
      <c r="A9" t="s" s="10">
        <v>12</v>
      </c>
      <c r="B9" s="11">
        <v>71</v>
      </c>
      <c r="C9" s="12">
        <v>1342.3</v>
      </c>
      <c r="D9" s="13">
        <v>13</v>
      </c>
      <c r="E9" s="12">
        <v>755.2</v>
      </c>
      <c r="F9" s="14">
        <v>58.0923076923077</v>
      </c>
    </row>
    <row r="10" ht="21.95" customHeight="1">
      <c r="A10" t="s" s="10">
        <v>13</v>
      </c>
      <c r="B10" s="11">
        <v>65</v>
      </c>
      <c r="C10" s="12">
        <v>1438.3</v>
      </c>
      <c r="D10" s="13">
        <v>13</v>
      </c>
      <c r="E10" s="12">
        <v>699.1</v>
      </c>
      <c r="F10" s="14">
        <v>53.7769230769231</v>
      </c>
    </row>
    <row r="11" ht="21.95" customHeight="1">
      <c r="A11" t="s" s="10">
        <v>14</v>
      </c>
      <c r="B11" s="11">
        <v>106</v>
      </c>
      <c r="C11" s="12">
        <v>1183.1</v>
      </c>
      <c r="D11" s="13">
        <v>6</v>
      </c>
      <c r="E11" s="12">
        <v>447.3</v>
      </c>
      <c r="F11" s="14">
        <v>74.55</v>
      </c>
    </row>
    <row r="12" ht="21.95" customHeight="1">
      <c r="A12" t="s" s="10">
        <v>15</v>
      </c>
      <c r="B12" s="11">
        <v>132</v>
      </c>
      <c r="C12" s="12">
        <v>1357.2</v>
      </c>
      <c r="D12" s="13">
        <v>10</v>
      </c>
      <c r="E12" s="12">
        <v>477.2</v>
      </c>
      <c r="F12" s="14">
        <v>47.72</v>
      </c>
    </row>
    <row r="13" ht="21.95" customHeight="1">
      <c r="A13" t="s" s="10">
        <v>16</v>
      </c>
      <c r="B13" s="11">
        <v>123</v>
      </c>
      <c r="C13" s="12">
        <v>1287.7</v>
      </c>
      <c r="D13" s="13">
        <v>9</v>
      </c>
      <c r="E13" s="12">
        <v>417.6</v>
      </c>
      <c r="F13" s="14">
        <v>46.4</v>
      </c>
    </row>
    <row r="14" ht="21.95" customHeight="1">
      <c r="A14" t="s" s="10">
        <v>17</v>
      </c>
      <c r="B14" s="11">
        <v>116</v>
      </c>
      <c r="C14" s="12">
        <v>1100.4</v>
      </c>
      <c r="D14" s="13">
        <v>8</v>
      </c>
      <c r="E14" s="12">
        <v>404.1</v>
      </c>
      <c r="F14" s="14">
        <v>50.5125</v>
      </c>
    </row>
    <row r="15" ht="21.95" customHeight="1">
      <c r="A15" t="s" s="10">
        <v>18</v>
      </c>
      <c r="B15" s="11">
        <v>138</v>
      </c>
      <c r="C15" s="12">
        <v>1419.6</v>
      </c>
      <c r="D15" s="13">
        <v>9</v>
      </c>
      <c r="E15" s="12">
        <v>498.5</v>
      </c>
      <c r="F15" s="14">
        <v>55.3888888888889</v>
      </c>
    </row>
    <row r="16" ht="21.95" customHeight="1">
      <c r="A16" t="s" s="10">
        <v>19</v>
      </c>
      <c r="B16" s="11">
        <v>58</v>
      </c>
      <c r="C16" s="12">
        <v>1151.9</v>
      </c>
      <c r="D16" s="13">
        <v>11</v>
      </c>
      <c r="E16" s="12">
        <v>750.9</v>
      </c>
      <c r="F16" s="14">
        <v>68.26363636363639</v>
      </c>
    </row>
    <row r="17" ht="21.95" customHeight="1">
      <c r="A17" t="s" s="10">
        <v>20</v>
      </c>
      <c r="B17" s="11">
        <v>134</v>
      </c>
      <c r="C17" s="12">
        <v>1537.9</v>
      </c>
      <c r="D17" s="13">
        <v>11</v>
      </c>
      <c r="E17" s="12">
        <v>651.3</v>
      </c>
      <c r="F17" s="14">
        <v>59.2090909090909</v>
      </c>
    </row>
    <row r="18" ht="21.95" customHeight="1">
      <c r="A18" t="s" s="10">
        <v>21</v>
      </c>
      <c r="B18" s="11">
        <v>108</v>
      </c>
      <c r="C18" s="12">
        <v>1380.6</v>
      </c>
      <c r="D18" s="13">
        <v>9</v>
      </c>
      <c r="E18" s="12">
        <v>529.9</v>
      </c>
      <c r="F18" s="14">
        <v>58.8777777777778</v>
      </c>
    </row>
    <row r="19" ht="21.95" customHeight="1">
      <c r="A19" s="15">
        <v>1910</v>
      </c>
      <c r="B19" s="11">
        <v>96</v>
      </c>
      <c r="C19" s="12">
        <v>1607.5</v>
      </c>
      <c r="D19" s="13">
        <v>10</v>
      </c>
      <c r="E19" s="12">
        <v>626.9</v>
      </c>
      <c r="F19" s="14">
        <v>62.69</v>
      </c>
    </row>
    <row r="20" ht="21.95" customHeight="1">
      <c r="A20" s="15">
        <v>1911</v>
      </c>
      <c r="B20" s="11">
        <v>76</v>
      </c>
      <c r="C20" s="12">
        <v>1031.8</v>
      </c>
      <c r="D20" s="13">
        <v>6</v>
      </c>
      <c r="E20" s="12">
        <v>283.3</v>
      </c>
      <c r="F20" s="14">
        <v>47.2166666666667</v>
      </c>
    </row>
    <row r="21" ht="21.95" customHeight="1">
      <c r="A21" s="15">
        <v>1912</v>
      </c>
      <c r="B21" s="11">
        <v>88</v>
      </c>
      <c r="C21" s="12">
        <v>1419.7</v>
      </c>
      <c r="D21" s="13">
        <v>11</v>
      </c>
      <c r="E21" s="12">
        <v>716.8</v>
      </c>
      <c r="F21" s="14">
        <v>65.1636363636364</v>
      </c>
    </row>
    <row r="22" ht="21.95" customHeight="1">
      <c r="A22" s="15">
        <v>1913</v>
      </c>
      <c r="B22" s="11">
        <v>110</v>
      </c>
      <c r="C22" s="12">
        <v>1763.3</v>
      </c>
      <c r="D22" s="13">
        <v>16</v>
      </c>
      <c r="E22" s="12">
        <v>964.5</v>
      </c>
      <c r="F22" s="14">
        <v>60.28125</v>
      </c>
    </row>
    <row r="23" ht="21.95" customHeight="1">
      <c r="A23" s="15">
        <v>1914</v>
      </c>
      <c r="B23" s="11">
        <v>146</v>
      </c>
      <c r="C23" s="12">
        <v>1847.2</v>
      </c>
      <c r="D23" s="13">
        <v>15</v>
      </c>
      <c r="E23" s="12">
        <v>890.7</v>
      </c>
      <c r="F23" s="14">
        <v>59.38</v>
      </c>
    </row>
    <row r="24" ht="21.95" customHeight="1">
      <c r="A24" s="15">
        <v>1915</v>
      </c>
      <c r="B24" s="11">
        <v>85</v>
      </c>
      <c r="C24" s="12">
        <v>712.6</v>
      </c>
      <c r="D24" s="13">
        <v>3</v>
      </c>
      <c r="E24" s="12">
        <v>118.3</v>
      </c>
      <c r="F24" s="14">
        <v>39.4333333333333</v>
      </c>
    </row>
    <row r="25" ht="21.95" customHeight="1">
      <c r="A25" s="15">
        <v>1916</v>
      </c>
      <c r="B25" s="11">
        <v>131</v>
      </c>
      <c r="C25" s="12">
        <v>1692.3</v>
      </c>
      <c r="D25" s="13">
        <v>14</v>
      </c>
      <c r="E25" s="12">
        <v>656.3</v>
      </c>
      <c r="F25" s="14">
        <v>46.8785714285714</v>
      </c>
    </row>
    <row r="26" ht="21.95" customHeight="1">
      <c r="A26" s="15">
        <v>1917</v>
      </c>
      <c r="B26" s="11">
        <v>96</v>
      </c>
      <c r="C26" s="12">
        <v>1594.8</v>
      </c>
      <c r="D26" s="13">
        <v>13</v>
      </c>
      <c r="E26" s="12">
        <v>783.2</v>
      </c>
      <c r="F26" s="14">
        <v>60.2461538461538</v>
      </c>
    </row>
    <row r="27" ht="21.95" customHeight="1">
      <c r="A27" s="15">
        <v>1918</v>
      </c>
      <c r="B27" s="11">
        <v>95</v>
      </c>
      <c r="C27" s="12">
        <v>1274.2</v>
      </c>
      <c r="D27" s="13">
        <v>7</v>
      </c>
      <c r="E27" s="12">
        <v>377.6</v>
      </c>
      <c r="F27" s="14">
        <v>53.9428571428571</v>
      </c>
    </row>
    <row r="28" ht="21.95" customHeight="1">
      <c r="A28" s="15">
        <v>1919</v>
      </c>
      <c r="B28" s="11">
        <v>96</v>
      </c>
      <c r="C28" s="12">
        <v>1546.4</v>
      </c>
      <c r="D28" s="13">
        <v>11</v>
      </c>
      <c r="E28" s="12">
        <v>728.4</v>
      </c>
      <c r="F28" s="14">
        <v>66.2181818181818</v>
      </c>
    </row>
    <row r="29" ht="21.95" customHeight="1">
      <c r="A29" s="15">
        <v>1920</v>
      </c>
      <c r="B29" s="11">
        <v>99</v>
      </c>
      <c r="C29" s="12">
        <v>1684.5</v>
      </c>
      <c r="D29" s="13">
        <v>16</v>
      </c>
      <c r="E29" s="12">
        <v>805.4</v>
      </c>
      <c r="F29" s="14">
        <v>50.3375</v>
      </c>
    </row>
    <row r="30" ht="21.95" customHeight="1">
      <c r="A30" s="15">
        <v>1921</v>
      </c>
      <c r="B30" s="11">
        <v>122</v>
      </c>
      <c r="C30" s="12">
        <v>2291.4</v>
      </c>
      <c r="D30" s="13">
        <v>18</v>
      </c>
      <c r="E30" s="12">
        <v>1375.2</v>
      </c>
      <c r="F30" s="14">
        <v>76.40000000000001</v>
      </c>
    </row>
    <row r="31" ht="21.95" customHeight="1">
      <c r="A31" s="15">
        <v>1922</v>
      </c>
      <c r="B31" s="11">
        <v>96</v>
      </c>
      <c r="C31" s="12">
        <v>1465.4</v>
      </c>
      <c r="D31" s="13">
        <v>13</v>
      </c>
      <c r="E31" s="12">
        <v>769.1</v>
      </c>
      <c r="F31" s="14">
        <v>59.1615384615385</v>
      </c>
    </row>
    <row r="32" ht="21.95" customHeight="1">
      <c r="A32" s="15">
        <v>1923</v>
      </c>
      <c r="B32" s="11">
        <v>76</v>
      </c>
      <c r="C32" s="12">
        <v>1048.5</v>
      </c>
      <c r="D32" s="13">
        <v>7</v>
      </c>
      <c r="E32" s="12">
        <v>425.5</v>
      </c>
      <c r="F32" s="14">
        <v>60.7857142857143</v>
      </c>
    </row>
    <row r="33" ht="21.95" customHeight="1">
      <c r="A33" s="15">
        <v>1924</v>
      </c>
      <c r="B33" s="11">
        <v>16</v>
      </c>
      <c r="C33" s="12">
        <v>263.3</v>
      </c>
      <c r="D33" s="13">
        <v>3</v>
      </c>
      <c r="E33" s="12">
        <v>130</v>
      </c>
      <c r="F33" s="14">
        <v>43.3333333333333</v>
      </c>
    </row>
    <row r="34" ht="21.95" customHeight="1">
      <c r="A34" s="15">
        <v>1925</v>
      </c>
      <c r="B34" s="11">
        <v>97</v>
      </c>
      <c r="C34" s="12">
        <v>2445.1</v>
      </c>
      <c r="D34" s="13">
        <v>19</v>
      </c>
      <c r="E34" s="12">
        <v>1427.5</v>
      </c>
      <c r="F34" s="14">
        <v>75.1315789473684</v>
      </c>
    </row>
    <row r="35" ht="21.95" customHeight="1">
      <c r="A35" s="15">
        <v>1926</v>
      </c>
      <c r="B35" s="11">
        <v>102</v>
      </c>
      <c r="C35" s="12">
        <v>1297</v>
      </c>
      <c r="D35" s="13">
        <v>10</v>
      </c>
      <c r="E35" s="12">
        <v>618.4</v>
      </c>
      <c r="F35" s="14">
        <v>61.84</v>
      </c>
    </row>
    <row r="36" ht="21.95" customHeight="1">
      <c r="A36" s="15">
        <v>1927</v>
      </c>
      <c r="B36" s="11">
        <v>112</v>
      </c>
      <c r="C36" s="12">
        <v>2259</v>
      </c>
      <c r="D36" s="13">
        <v>25</v>
      </c>
      <c r="E36" s="12">
        <v>1672.1</v>
      </c>
      <c r="F36" s="14">
        <v>66.884</v>
      </c>
    </row>
    <row r="37" ht="21.95" customHeight="1">
      <c r="A37" s="15">
        <v>1928</v>
      </c>
      <c r="B37" s="11">
        <v>125</v>
      </c>
      <c r="C37" s="12">
        <v>1546.8</v>
      </c>
      <c r="D37" s="13">
        <v>10</v>
      </c>
      <c r="E37" s="12">
        <v>545.5</v>
      </c>
      <c r="F37" s="14">
        <v>54.55</v>
      </c>
    </row>
    <row r="38" ht="21.95" customHeight="1">
      <c r="A38" s="15">
        <v>1929</v>
      </c>
      <c r="B38" s="11">
        <v>101</v>
      </c>
      <c r="C38" s="12">
        <v>2265.4</v>
      </c>
      <c r="D38" s="13">
        <v>19</v>
      </c>
      <c r="E38" s="12">
        <v>1478.7</v>
      </c>
      <c r="F38" s="14">
        <v>77.8263157894737</v>
      </c>
    </row>
    <row r="39" ht="21.95" customHeight="1">
      <c r="A39" s="15">
        <v>1930</v>
      </c>
      <c r="B39" s="11">
        <v>138</v>
      </c>
      <c r="C39" s="12">
        <v>2332.9</v>
      </c>
      <c r="D39" s="13">
        <v>17</v>
      </c>
      <c r="E39" s="12">
        <v>1120.4</v>
      </c>
      <c r="F39" s="14">
        <v>65.90588235294121</v>
      </c>
    </row>
    <row r="40" ht="21.95" customHeight="1">
      <c r="A40" s="15">
        <v>1931</v>
      </c>
      <c r="B40" s="11">
        <v>118</v>
      </c>
      <c r="C40" s="12">
        <v>2018.2</v>
      </c>
      <c r="D40" s="13">
        <v>16</v>
      </c>
      <c r="E40" s="12">
        <v>1198.9</v>
      </c>
      <c r="F40" s="14">
        <v>74.93125000000001</v>
      </c>
    </row>
    <row r="41" ht="21.95" customHeight="1">
      <c r="A41" s="15">
        <v>1932</v>
      </c>
      <c r="B41" s="11">
        <v>122</v>
      </c>
      <c r="C41" s="12">
        <v>1152.2</v>
      </c>
      <c r="D41" s="13">
        <v>7</v>
      </c>
      <c r="E41" s="12">
        <v>355.6</v>
      </c>
      <c r="F41" s="14">
        <v>50.8</v>
      </c>
    </row>
    <row r="42" ht="21.95" customHeight="1">
      <c r="A42" s="15">
        <v>1933</v>
      </c>
      <c r="B42" s="11">
        <v>160</v>
      </c>
      <c r="C42" s="12">
        <v>2326.6</v>
      </c>
      <c r="D42" s="13">
        <v>18</v>
      </c>
      <c r="E42" s="12">
        <v>1193</v>
      </c>
      <c r="F42" s="14">
        <v>66.2777777777778</v>
      </c>
    </row>
    <row r="43" ht="21.95" customHeight="1">
      <c r="A43" s="15">
        <v>1934</v>
      </c>
      <c r="B43" s="11">
        <v>136</v>
      </c>
      <c r="C43" s="12">
        <v>2291.6</v>
      </c>
      <c r="D43" s="13">
        <v>17</v>
      </c>
      <c r="E43" s="12">
        <v>1225.4</v>
      </c>
      <c r="F43" s="14">
        <v>72.0823529411765</v>
      </c>
    </row>
    <row r="44" ht="21.95" customHeight="1">
      <c r="A44" s="15">
        <v>1935</v>
      </c>
      <c r="B44" s="11">
        <v>136</v>
      </c>
      <c r="C44" s="12">
        <v>1967.5</v>
      </c>
      <c r="D44" s="13">
        <v>15</v>
      </c>
      <c r="E44" s="12">
        <v>1007.3</v>
      </c>
      <c r="F44" s="14">
        <v>67.15333333333329</v>
      </c>
    </row>
    <row r="45" ht="21.95" customHeight="1">
      <c r="A45" s="15">
        <v>1936</v>
      </c>
      <c r="B45" s="11">
        <v>137</v>
      </c>
      <c r="C45" s="12">
        <v>1611.5</v>
      </c>
      <c r="D45" s="13">
        <v>14</v>
      </c>
      <c r="E45" s="12">
        <v>730.8</v>
      </c>
      <c r="F45" s="14">
        <v>52.2</v>
      </c>
    </row>
    <row r="46" ht="21.95" customHeight="1">
      <c r="A46" s="15">
        <v>1937</v>
      </c>
      <c r="B46" s="11">
        <v>146</v>
      </c>
      <c r="C46" s="12">
        <v>2655.8</v>
      </c>
      <c r="D46" s="13">
        <v>21</v>
      </c>
      <c r="E46" s="12">
        <v>1530.3</v>
      </c>
      <c r="F46" s="14">
        <v>72.87142857142859</v>
      </c>
    </row>
    <row r="47" ht="21.95" customHeight="1">
      <c r="A47" s="15">
        <v>1938</v>
      </c>
      <c r="B47" s="11">
        <v>126</v>
      </c>
      <c r="C47" s="12">
        <v>2098.1</v>
      </c>
      <c r="D47" s="13">
        <v>14</v>
      </c>
      <c r="E47" s="12">
        <v>1005</v>
      </c>
      <c r="F47" s="14">
        <v>71.78571428571431</v>
      </c>
    </row>
    <row r="48" ht="21.95" customHeight="1">
      <c r="A48" s="15">
        <v>1939</v>
      </c>
      <c r="B48" s="11">
        <v>132</v>
      </c>
      <c r="C48" s="12">
        <v>1776.2</v>
      </c>
      <c r="D48" s="13">
        <v>12</v>
      </c>
      <c r="E48" s="12">
        <v>879.6</v>
      </c>
      <c r="F48" s="14">
        <v>73.3</v>
      </c>
    </row>
    <row r="49" ht="21.95" customHeight="1">
      <c r="A49" s="15">
        <v>1940</v>
      </c>
      <c r="B49" s="11">
        <v>113</v>
      </c>
      <c r="C49" s="12">
        <v>1575.6</v>
      </c>
      <c r="D49" s="13">
        <v>13</v>
      </c>
      <c r="E49" s="12">
        <v>681.5</v>
      </c>
      <c r="F49" s="14">
        <v>52.4230769230769</v>
      </c>
    </row>
    <row r="50" ht="21.95" customHeight="1">
      <c r="A50" s="15">
        <v>1941</v>
      </c>
      <c r="B50" s="11">
        <v>103</v>
      </c>
      <c r="C50" s="12">
        <v>1286.7</v>
      </c>
      <c r="D50" s="13">
        <v>9</v>
      </c>
      <c r="E50" s="12">
        <v>463.6</v>
      </c>
      <c r="F50" s="14">
        <v>51.5111111111111</v>
      </c>
    </row>
    <row r="51" ht="21.95" customHeight="1">
      <c r="A51" s="15">
        <v>1942</v>
      </c>
      <c r="B51" s="11">
        <v>104</v>
      </c>
      <c r="C51" s="12">
        <v>1465.4</v>
      </c>
      <c r="D51" s="13">
        <v>7</v>
      </c>
      <c r="E51" s="12">
        <v>555.5</v>
      </c>
      <c r="F51" s="14">
        <v>79.3571428571429</v>
      </c>
    </row>
    <row r="52" ht="21.95" customHeight="1">
      <c r="A52" s="15">
        <v>1943</v>
      </c>
      <c r="B52" s="11">
        <v>121</v>
      </c>
      <c r="C52" s="12">
        <v>2005.2</v>
      </c>
      <c r="D52" s="13">
        <v>18</v>
      </c>
      <c r="E52" s="12">
        <v>1194</v>
      </c>
      <c r="F52" s="14">
        <v>66.3333333333333</v>
      </c>
    </row>
    <row r="53" ht="21.95" customHeight="1">
      <c r="A53" s="15">
        <v>1944</v>
      </c>
      <c r="B53" s="11">
        <v>115</v>
      </c>
      <c r="C53" s="12">
        <v>1823.7</v>
      </c>
      <c r="D53" s="13">
        <v>10</v>
      </c>
      <c r="E53" s="12">
        <v>1059.7</v>
      </c>
      <c r="F53" s="14">
        <v>105.97</v>
      </c>
    </row>
    <row r="54" ht="21.95" customHeight="1">
      <c r="A54" s="15">
        <v>1945</v>
      </c>
      <c r="B54" s="11">
        <v>126</v>
      </c>
      <c r="C54" s="12">
        <v>2044.1</v>
      </c>
      <c r="D54" s="13">
        <v>18</v>
      </c>
      <c r="E54" s="12">
        <v>1206.9</v>
      </c>
      <c r="F54" s="14">
        <v>67.05</v>
      </c>
    </row>
    <row r="55" ht="21.95" customHeight="1">
      <c r="A55" s="15">
        <v>1946</v>
      </c>
      <c r="B55" s="11">
        <v>77</v>
      </c>
      <c r="C55" s="12">
        <v>1236.8</v>
      </c>
      <c r="D55" s="13">
        <v>12</v>
      </c>
      <c r="E55" s="12">
        <v>661.4</v>
      </c>
      <c r="F55" s="14">
        <v>55.1166666666667</v>
      </c>
    </row>
    <row r="56" ht="21.95" customHeight="1">
      <c r="A56" s="15">
        <v>1947</v>
      </c>
      <c r="B56" s="11">
        <v>147</v>
      </c>
      <c r="C56" s="12">
        <v>1786.4</v>
      </c>
      <c r="D56" s="13">
        <v>13</v>
      </c>
      <c r="E56" s="12">
        <v>731</v>
      </c>
      <c r="F56" s="14">
        <v>56.2307692307692</v>
      </c>
    </row>
    <row r="57" ht="21.95" customHeight="1">
      <c r="A57" s="15">
        <v>1948</v>
      </c>
      <c r="B57" s="11">
        <v>119</v>
      </c>
      <c r="C57" s="12">
        <v>1979.9</v>
      </c>
      <c r="D57" s="13">
        <v>11</v>
      </c>
      <c r="E57" s="12">
        <v>1083.8</v>
      </c>
      <c r="F57" s="14">
        <v>98.5272727272727</v>
      </c>
    </row>
    <row r="58" ht="21.95" customHeight="1">
      <c r="A58" s="15">
        <v>1949</v>
      </c>
      <c r="B58" s="11">
        <v>142</v>
      </c>
      <c r="C58" s="12">
        <v>1729.8</v>
      </c>
      <c r="D58" s="13">
        <v>11</v>
      </c>
      <c r="E58" s="12">
        <v>783.5</v>
      </c>
      <c r="F58" s="14">
        <v>71.22727272727271</v>
      </c>
    </row>
    <row r="59" ht="21.95" customHeight="1">
      <c r="A59" s="15">
        <v>1950</v>
      </c>
      <c r="B59" s="11">
        <v>163</v>
      </c>
      <c r="C59" s="12">
        <v>2755.9</v>
      </c>
      <c r="D59" s="13">
        <v>26</v>
      </c>
      <c r="E59" s="12">
        <v>1556</v>
      </c>
      <c r="F59" s="14">
        <v>59.8461538461538</v>
      </c>
    </row>
    <row r="60" ht="21.95" customHeight="1">
      <c r="A60" s="15">
        <v>1951</v>
      </c>
      <c r="B60" s="11">
        <v>113</v>
      </c>
      <c r="C60" s="12">
        <v>1203.3</v>
      </c>
      <c r="D60" s="13">
        <v>9</v>
      </c>
      <c r="E60" s="12">
        <v>507.6</v>
      </c>
      <c r="F60" s="14">
        <v>56.4</v>
      </c>
    </row>
    <row r="61" ht="21.95" customHeight="1">
      <c r="A61" s="15">
        <v>1952</v>
      </c>
      <c r="B61" s="11">
        <v>127</v>
      </c>
      <c r="C61" s="12">
        <v>1670</v>
      </c>
      <c r="D61" s="13">
        <v>11</v>
      </c>
      <c r="E61" s="12">
        <v>833.3</v>
      </c>
      <c r="F61" s="14">
        <v>75.75454545454549</v>
      </c>
    </row>
    <row r="62" ht="21.95" customHeight="1">
      <c r="A62" s="15">
        <v>1953</v>
      </c>
      <c r="B62" s="11">
        <v>99</v>
      </c>
      <c r="C62" s="12">
        <v>1933.1</v>
      </c>
      <c r="D62" s="13">
        <v>13</v>
      </c>
      <c r="E62" s="12">
        <v>1293.6</v>
      </c>
      <c r="F62" s="14">
        <v>99.5076923076923</v>
      </c>
    </row>
    <row r="63" ht="21.95" customHeight="1">
      <c r="A63" s="15">
        <v>1954</v>
      </c>
      <c r="B63" s="11">
        <v>165</v>
      </c>
      <c r="C63" s="12">
        <v>2299.9</v>
      </c>
      <c r="D63" s="13">
        <v>14</v>
      </c>
      <c r="E63" s="12">
        <v>1097.4</v>
      </c>
      <c r="F63" s="14">
        <v>78.3857142857143</v>
      </c>
    </row>
    <row r="64" ht="21.95" customHeight="1">
      <c r="A64" s="15">
        <v>1955</v>
      </c>
      <c r="B64" s="11">
        <v>135</v>
      </c>
      <c r="C64" s="12">
        <v>2015.6</v>
      </c>
      <c r="D64" s="13">
        <v>13</v>
      </c>
      <c r="E64" s="12">
        <v>1040.3</v>
      </c>
      <c r="F64" s="14">
        <v>80.0230769230769</v>
      </c>
    </row>
    <row r="65" ht="21.95" customHeight="1">
      <c r="A65" s="15">
        <v>1956</v>
      </c>
      <c r="B65" s="11">
        <v>110</v>
      </c>
      <c r="C65" s="12">
        <v>1714.3</v>
      </c>
      <c r="D65" s="13">
        <v>12</v>
      </c>
      <c r="E65" s="12">
        <v>855</v>
      </c>
      <c r="F65" s="14">
        <v>71.25</v>
      </c>
    </row>
    <row r="66" ht="21.95" customHeight="1">
      <c r="A66" s="15">
        <v>1957</v>
      </c>
      <c r="B66" s="11">
        <v>92</v>
      </c>
      <c r="C66" s="12">
        <v>1243.9</v>
      </c>
      <c r="D66" s="13">
        <v>11</v>
      </c>
      <c r="E66" s="12">
        <v>548.6</v>
      </c>
      <c r="F66" s="14">
        <v>49.8727272727273</v>
      </c>
    </row>
    <row r="67" ht="21.95" customHeight="1">
      <c r="A67" s="15">
        <v>1958</v>
      </c>
      <c r="B67" s="11">
        <v>136</v>
      </c>
      <c r="C67" s="12">
        <v>2299.3</v>
      </c>
      <c r="D67" s="13">
        <v>17</v>
      </c>
      <c r="E67" s="12">
        <v>1294.1</v>
      </c>
      <c r="F67" s="14">
        <v>76.12352941176469</v>
      </c>
    </row>
    <row r="68" ht="21.95" customHeight="1">
      <c r="A68" s="15">
        <v>1959</v>
      </c>
      <c r="B68" s="11">
        <v>154</v>
      </c>
      <c r="C68" s="12">
        <v>2801.1</v>
      </c>
      <c r="D68" s="13">
        <v>27</v>
      </c>
      <c r="E68" s="12">
        <v>1751</v>
      </c>
      <c r="F68" s="14">
        <v>64.8518518518519</v>
      </c>
    </row>
    <row r="69" ht="21.95" customHeight="1">
      <c r="A69" s="15">
        <v>1960</v>
      </c>
      <c r="B69" s="11">
        <v>125</v>
      </c>
      <c r="C69" s="12">
        <v>1185.7</v>
      </c>
      <c r="D69" s="13">
        <v>7</v>
      </c>
      <c r="E69" s="12">
        <v>407.4</v>
      </c>
      <c r="F69" s="14">
        <v>58.2</v>
      </c>
    </row>
    <row r="70" ht="21.95" customHeight="1">
      <c r="A70" s="15">
        <v>1961</v>
      </c>
      <c r="B70" s="11">
        <v>140</v>
      </c>
      <c r="C70" s="12">
        <v>1964.9</v>
      </c>
      <c r="D70" s="13">
        <v>14</v>
      </c>
      <c r="E70" s="12">
        <v>946.3</v>
      </c>
      <c r="F70" s="14">
        <v>67.5928571428571</v>
      </c>
    </row>
    <row r="71" ht="21.95" customHeight="1">
      <c r="A71" s="15">
        <v>1962</v>
      </c>
      <c r="B71" s="11">
        <v>127</v>
      </c>
      <c r="C71" s="12">
        <v>2641.3</v>
      </c>
      <c r="D71" s="13">
        <v>21</v>
      </c>
      <c r="E71" s="12">
        <v>1751.5</v>
      </c>
      <c r="F71" s="14">
        <v>83.4047619047619</v>
      </c>
    </row>
    <row r="72" ht="21.95" customHeight="1">
      <c r="A72" s="15">
        <v>1963</v>
      </c>
      <c r="B72" s="11">
        <v>145</v>
      </c>
      <c r="C72" s="12">
        <v>2560.9</v>
      </c>
      <c r="D72" s="13">
        <v>20</v>
      </c>
      <c r="E72" s="12">
        <v>1459.3</v>
      </c>
      <c r="F72" s="14">
        <v>72.965</v>
      </c>
    </row>
    <row r="73" ht="21.95" customHeight="1">
      <c r="A73" s="15">
        <v>1964</v>
      </c>
      <c r="B73" s="11">
        <v>105</v>
      </c>
      <c r="C73" s="12">
        <v>1685.1</v>
      </c>
      <c r="D73" s="13">
        <v>13</v>
      </c>
      <c r="E73" s="12">
        <v>715.1</v>
      </c>
      <c r="F73" s="14">
        <v>55.0076923076923</v>
      </c>
    </row>
    <row r="74" ht="21.95" customHeight="1">
      <c r="A74" s="15">
        <v>1965</v>
      </c>
      <c r="B74" s="11">
        <v>117</v>
      </c>
      <c r="C74" s="12">
        <v>1573.1</v>
      </c>
      <c r="D74" s="13">
        <v>15</v>
      </c>
      <c r="E74" s="12">
        <v>754.9</v>
      </c>
      <c r="F74" s="14">
        <v>50.3266666666667</v>
      </c>
    </row>
    <row r="75" ht="21.95" customHeight="1">
      <c r="A75" s="15">
        <v>1966</v>
      </c>
      <c r="B75" s="11">
        <v>113</v>
      </c>
      <c r="C75" s="12">
        <v>1361.9</v>
      </c>
      <c r="D75" s="13">
        <v>8</v>
      </c>
      <c r="E75" s="12">
        <v>627.3</v>
      </c>
      <c r="F75" s="14">
        <v>78.41249999999999</v>
      </c>
    </row>
    <row r="76" ht="21.95" customHeight="1">
      <c r="A76" s="15">
        <v>1967</v>
      </c>
      <c r="B76" s="11">
        <v>120</v>
      </c>
      <c r="C76" s="12">
        <v>1975.3</v>
      </c>
      <c r="D76" s="13">
        <v>16</v>
      </c>
      <c r="E76" s="12">
        <v>1092.4</v>
      </c>
      <c r="F76" s="14">
        <v>68.27500000000001</v>
      </c>
    </row>
    <row r="77" ht="21.95" customHeight="1">
      <c r="A77" s="15">
        <v>1968</v>
      </c>
      <c r="B77" s="11">
        <v>98</v>
      </c>
      <c r="C77" s="12">
        <v>1113.9</v>
      </c>
      <c r="D77" s="13">
        <v>7</v>
      </c>
      <c r="E77" s="12">
        <v>458</v>
      </c>
      <c r="F77" s="14">
        <v>65.4285714285714</v>
      </c>
    </row>
    <row r="78" ht="21.95" customHeight="1">
      <c r="A78" s="15">
        <v>1969</v>
      </c>
      <c r="B78" s="11">
        <v>137</v>
      </c>
      <c r="C78" s="12">
        <v>1630.8</v>
      </c>
      <c r="D78" s="13">
        <v>12</v>
      </c>
      <c r="E78" s="12">
        <v>671.2</v>
      </c>
      <c r="F78" s="14">
        <v>55.9333333333333</v>
      </c>
    </row>
    <row r="79" ht="21.95" customHeight="1">
      <c r="A79" s="15">
        <v>1970</v>
      </c>
      <c r="B79" s="11">
        <v>143</v>
      </c>
      <c r="C79" s="12">
        <v>1654.8</v>
      </c>
      <c r="D79" s="13">
        <v>10</v>
      </c>
      <c r="E79" s="12">
        <v>553.5</v>
      </c>
      <c r="F79" s="14">
        <v>55.35</v>
      </c>
    </row>
    <row r="80" ht="21.95" customHeight="1">
      <c r="A80" s="15">
        <v>1971</v>
      </c>
      <c r="B80" s="11">
        <v>149</v>
      </c>
      <c r="C80" s="12">
        <v>1268.5</v>
      </c>
      <c r="D80" s="13">
        <v>5</v>
      </c>
      <c r="E80" s="12">
        <v>214.2</v>
      </c>
      <c r="F80" s="14">
        <v>42.84</v>
      </c>
    </row>
    <row r="81" ht="21.95" customHeight="1">
      <c r="A81" s="15">
        <v>1972</v>
      </c>
      <c r="B81" s="11">
        <v>160</v>
      </c>
      <c r="C81" s="12">
        <v>2615.9</v>
      </c>
      <c r="D81" s="13">
        <v>20</v>
      </c>
      <c r="E81" s="12">
        <v>1343.7</v>
      </c>
      <c r="F81" s="14">
        <v>67.185</v>
      </c>
    </row>
    <row r="82" ht="21.95" customHeight="1">
      <c r="A82" s="15">
        <v>1973</v>
      </c>
      <c r="B82" s="11">
        <v>144</v>
      </c>
      <c r="C82" s="12">
        <v>1669</v>
      </c>
      <c r="D82" s="13">
        <v>10</v>
      </c>
      <c r="E82" s="12">
        <v>586.9</v>
      </c>
      <c r="F82" s="14">
        <v>58.69</v>
      </c>
    </row>
    <row r="83" ht="21.95" customHeight="1">
      <c r="A83" s="15">
        <v>1974</v>
      </c>
      <c r="B83" s="11">
        <v>127</v>
      </c>
      <c r="C83" s="12">
        <v>2382.5</v>
      </c>
      <c r="D83" s="13">
        <v>15</v>
      </c>
      <c r="E83" s="12">
        <v>1363.2</v>
      </c>
      <c r="F83" s="14">
        <v>90.88</v>
      </c>
    </row>
    <row r="84" ht="21.95" customHeight="1">
      <c r="A84" s="15">
        <v>1975</v>
      </c>
      <c r="B84" s="11">
        <v>138</v>
      </c>
      <c r="C84" s="12">
        <v>2333</v>
      </c>
      <c r="D84" s="13">
        <v>21</v>
      </c>
      <c r="E84" s="12">
        <v>1242.8</v>
      </c>
      <c r="F84" s="14">
        <v>59.1809523809524</v>
      </c>
    </row>
    <row r="85" ht="21.95" customHeight="1">
      <c r="A85" s="15">
        <v>1976</v>
      </c>
      <c r="B85" s="11">
        <v>144</v>
      </c>
      <c r="C85" s="12">
        <v>2051.3</v>
      </c>
      <c r="D85" s="13">
        <v>12</v>
      </c>
      <c r="E85" s="12">
        <v>926.6</v>
      </c>
      <c r="F85" s="14">
        <v>77.2166666666667</v>
      </c>
    </row>
    <row r="86" ht="21.95" customHeight="1">
      <c r="A86" s="15">
        <v>1977</v>
      </c>
      <c r="B86" s="11">
        <v>114</v>
      </c>
      <c r="C86" s="12">
        <v>1413.5</v>
      </c>
      <c r="D86" s="13">
        <v>11</v>
      </c>
      <c r="E86" s="12">
        <v>650</v>
      </c>
      <c r="F86" s="14">
        <v>59.0909090909091</v>
      </c>
    </row>
    <row r="87" ht="21.95" customHeight="1">
      <c r="A87" s="15">
        <v>1978</v>
      </c>
      <c r="B87" s="11">
        <v>138</v>
      </c>
      <c r="C87" s="12">
        <v>1730.5</v>
      </c>
      <c r="D87" s="13">
        <v>9</v>
      </c>
      <c r="E87" s="12">
        <v>636.4</v>
      </c>
      <c r="F87" s="14">
        <v>70.71111111111109</v>
      </c>
    </row>
    <row r="88" ht="21.95" customHeight="1">
      <c r="A88" s="15">
        <v>1979</v>
      </c>
      <c r="B88" s="11">
        <v>128</v>
      </c>
      <c r="C88" s="12">
        <v>1575.9</v>
      </c>
      <c r="D88" s="13">
        <v>16</v>
      </c>
      <c r="E88" s="12">
        <v>866.4</v>
      </c>
      <c r="F88" s="14">
        <v>54.15</v>
      </c>
    </row>
    <row r="89" ht="21.95" customHeight="1">
      <c r="A89" s="15">
        <v>1980</v>
      </c>
      <c r="B89" s="11">
        <v>130</v>
      </c>
      <c r="C89" s="12">
        <v>1509.4</v>
      </c>
      <c r="D89" s="13">
        <v>7</v>
      </c>
      <c r="E89" s="12">
        <v>497.2</v>
      </c>
      <c r="F89" s="14">
        <v>71.0285714285714</v>
      </c>
    </row>
    <row r="90" ht="21.95" customHeight="1">
      <c r="A90" s="15">
        <v>1981</v>
      </c>
      <c r="B90" s="11">
        <v>132</v>
      </c>
      <c r="C90" s="12">
        <v>1556.6</v>
      </c>
      <c r="D90" s="13">
        <v>9</v>
      </c>
      <c r="E90" s="12">
        <v>700.4</v>
      </c>
      <c r="F90" s="14">
        <v>77.82222222222219</v>
      </c>
    </row>
    <row r="91" ht="21.95" customHeight="1">
      <c r="A91" s="15">
        <v>1982</v>
      </c>
      <c r="B91" s="11">
        <v>135</v>
      </c>
      <c r="C91" s="12">
        <v>2017.2</v>
      </c>
      <c r="D91" s="13">
        <v>15</v>
      </c>
      <c r="E91" s="12">
        <v>988.8</v>
      </c>
      <c r="F91" s="14">
        <v>65.92</v>
      </c>
    </row>
    <row r="92" ht="21.95" customHeight="1">
      <c r="A92" s="15">
        <v>1983</v>
      </c>
      <c r="B92" s="11">
        <v>148</v>
      </c>
      <c r="C92" s="12">
        <v>2320.7</v>
      </c>
      <c r="D92" s="13">
        <v>22</v>
      </c>
      <c r="E92" s="12">
        <v>1114.2</v>
      </c>
      <c r="F92" s="14">
        <v>50.6454545454545</v>
      </c>
    </row>
    <row r="93" ht="21.95" customHeight="1">
      <c r="A93" s="15">
        <v>1984</v>
      </c>
      <c r="B93" s="11">
        <v>100</v>
      </c>
      <c r="C93" s="12">
        <v>1554.5</v>
      </c>
      <c r="D93" s="13">
        <v>13</v>
      </c>
      <c r="E93" s="12">
        <v>909.8</v>
      </c>
      <c r="F93" s="14">
        <v>69.9846153846154</v>
      </c>
    </row>
    <row r="94" ht="21.95" customHeight="1">
      <c r="A94" s="15">
        <v>1985</v>
      </c>
      <c r="B94" s="11">
        <v>0</v>
      </c>
      <c r="C94" s="12">
        <v>0</v>
      </c>
      <c r="D94" s="13">
        <v>0</v>
      </c>
      <c r="E94" s="12">
        <v>0</v>
      </c>
      <c r="F94" s="14"/>
    </row>
    <row r="95" ht="21.95" customHeight="1">
      <c r="A95" s="15">
        <v>1986</v>
      </c>
      <c r="B95" s="11">
        <v>10</v>
      </c>
      <c r="C95" s="12">
        <v>85.09999999999999</v>
      </c>
      <c r="D95" s="13">
        <v>0</v>
      </c>
      <c r="E95" s="12">
        <v>0</v>
      </c>
      <c r="F95" s="14"/>
    </row>
    <row r="96" ht="21.95" customHeight="1">
      <c r="A96" s="15">
        <v>1987</v>
      </c>
      <c r="B96" s="11">
        <v>154</v>
      </c>
      <c r="C96" s="12">
        <v>2008.5</v>
      </c>
      <c r="D96" s="13">
        <v>15</v>
      </c>
      <c r="E96" s="12">
        <v>1073.6</v>
      </c>
      <c r="F96" s="14">
        <v>71.5733333333333</v>
      </c>
    </row>
    <row r="97" ht="21.95" customHeight="1">
      <c r="A97" s="15">
        <v>1988</v>
      </c>
      <c r="B97" s="11">
        <v>168</v>
      </c>
      <c r="C97" s="12">
        <v>2565.2</v>
      </c>
      <c r="D97" s="13">
        <v>22</v>
      </c>
      <c r="E97" s="12">
        <v>1519.7</v>
      </c>
      <c r="F97" s="14">
        <v>69.0772727272727</v>
      </c>
    </row>
    <row r="98" ht="21.95" customHeight="1">
      <c r="A98" s="15">
        <v>1989</v>
      </c>
      <c r="B98" s="11">
        <v>175</v>
      </c>
      <c r="C98" s="12">
        <v>1668.5</v>
      </c>
      <c r="D98" s="13">
        <v>9</v>
      </c>
      <c r="E98" s="12">
        <v>433.7</v>
      </c>
      <c r="F98" s="14">
        <v>48.1888888888889</v>
      </c>
    </row>
    <row r="99" ht="21.95" customHeight="1">
      <c r="A99" s="15">
        <v>1990</v>
      </c>
      <c r="B99" s="11">
        <v>149</v>
      </c>
      <c r="C99" s="12">
        <v>1859.3</v>
      </c>
      <c r="D99" s="13">
        <v>14</v>
      </c>
      <c r="E99" s="12">
        <v>919.2</v>
      </c>
      <c r="F99" s="14">
        <v>65.6571428571429</v>
      </c>
    </row>
    <row r="100" ht="21.95" customHeight="1">
      <c r="A100" s="15">
        <v>1991</v>
      </c>
      <c r="B100" s="11">
        <v>126</v>
      </c>
      <c r="C100" s="12">
        <v>1650.2</v>
      </c>
      <c r="D100" s="13">
        <v>13</v>
      </c>
      <c r="E100" s="12">
        <v>878.9</v>
      </c>
      <c r="F100" s="14">
        <v>67.6076923076923</v>
      </c>
    </row>
    <row r="101" ht="21.95" customHeight="1">
      <c r="A101" s="15">
        <v>1992</v>
      </c>
      <c r="B101" s="11">
        <v>152</v>
      </c>
      <c r="C101" s="12">
        <v>1186</v>
      </c>
      <c r="D101" s="13">
        <v>5</v>
      </c>
      <c r="E101" s="12">
        <v>211.6</v>
      </c>
      <c r="F101" s="14">
        <v>42.32</v>
      </c>
    </row>
    <row r="102" ht="21.95" customHeight="1">
      <c r="A102" s="15">
        <v>1993</v>
      </c>
      <c r="B102" s="11">
        <v>157</v>
      </c>
      <c r="C102" s="12">
        <v>1461.8</v>
      </c>
      <c r="D102" s="13">
        <v>9</v>
      </c>
      <c r="E102" s="12">
        <v>473</v>
      </c>
      <c r="F102" s="14">
        <v>52.5555555555556</v>
      </c>
    </row>
    <row r="103" ht="21.95" customHeight="1">
      <c r="A103" s="15">
        <v>1994</v>
      </c>
      <c r="B103" s="11">
        <v>150</v>
      </c>
      <c r="C103" s="12">
        <v>2034.2</v>
      </c>
      <c r="D103" s="13">
        <v>16</v>
      </c>
      <c r="E103" s="12">
        <v>1090</v>
      </c>
      <c r="F103" s="14">
        <v>68.125</v>
      </c>
    </row>
    <row r="104" ht="21.95" customHeight="1">
      <c r="A104" s="15">
        <v>1995</v>
      </c>
      <c r="B104" s="11">
        <v>136</v>
      </c>
      <c r="C104" s="12">
        <v>1296.4</v>
      </c>
      <c r="D104" s="13">
        <v>8</v>
      </c>
      <c r="E104" s="12">
        <v>522.6</v>
      </c>
      <c r="F104" s="14">
        <v>65.325</v>
      </c>
    </row>
    <row r="105" ht="21.95" customHeight="1">
      <c r="A105" s="15">
        <v>1996</v>
      </c>
      <c r="B105" s="11">
        <v>153</v>
      </c>
      <c r="C105" s="12">
        <v>2128.7</v>
      </c>
      <c r="D105" s="13">
        <v>23</v>
      </c>
      <c r="E105" s="12">
        <v>1300.5</v>
      </c>
      <c r="F105" s="14">
        <v>56.5434782608696</v>
      </c>
    </row>
    <row r="106" ht="21.95" customHeight="1">
      <c r="A106" s="15">
        <v>1997</v>
      </c>
      <c r="B106" s="11">
        <v>166</v>
      </c>
      <c r="C106" s="12">
        <v>1671</v>
      </c>
      <c r="D106" s="13">
        <v>9</v>
      </c>
      <c r="E106" s="12">
        <v>460.8</v>
      </c>
      <c r="F106" s="14">
        <v>51.2</v>
      </c>
    </row>
    <row r="107" ht="21.95" customHeight="1">
      <c r="A107" s="15">
        <v>1998</v>
      </c>
      <c r="B107" s="11">
        <v>139</v>
      </c>
      <c r="C107" s="12">
        <v>1369.1</v>
      </c>
      <c r="D107" s="13">
        <v>10</v>
      </c>
      <c r="E107" s="12">
        <v>507.2</v>
      </c>
      <c r="F107" s="14">
        <v>50.72</v>
      </c>
    </row>
    <row r="108" ht="21.95" customHeight="1">
      <c r="A108" s="15">
        <v>1999</v>
      </c>
      <c r="B108" s="11">
        <v>212</v>
      </c>
      <c r="C108" s="12">
        <v>2908.2</v>
      </c>
      <c r="D108" s="13">
        <v>21</v>
      </c>
      <c r="E108" s="12">
        <v>1239</v>
      </c>
      <c r="F108" s="14">
        <v>59</v>
      </c>
    </row>
    <row r="109" ht="21.95" customHeight="1">
      <c r="A109" s="15">
        <v>2000</v>
      </c>
      <c r="B109" s="11">
        <v>167</v>
      </c>
      <c r="C109" s="12">
        <v>1134.2</v>
      </c>
      <c r="D109" s="13">
        <v>4</v>
      </c>
      <c r="E109" s="12">
        <v>219</v>
      </c>
      <c r="F109" s="14">
        <v>54.75</v>
      </c>
    </row>
    <row r="110" ht="21.95" customHeight="1">
      <c r="A110" s="15">
        <v>2001</v>
      </c>
      <c r="B110" s="11">
        <v>144</v>
      </c>
      <c r="C110" s="12">
        <v>1595.6</v>
      </c>
      <c r="D110" s="13">
        <v>10</v>
      </c>
      <c r="E110" s="12">
        <v>778</v>
      </c>
      <c r="F110" s="14">
        <v>77.8</v>
      </c>
    </row>
    <row r="111" ht="21.95" customHeight="1">
      <c r="A111" s="15">
        <v>2002</v>
      </c>
      <c r="B111" s="11">
        <v>134</v>
      </c>
      <c r="C111" s="12">
        <v>1389.4</v>
      </c>
      <c r="D111" s="13">
        <v>9</v>
      </c>
      <c r="E111" s="12">
        <v>531</v>
      </c>
      <c r="F111" s="14">
        <v>59</v>
      </c>
    </row>
    <row r="112" ht="21.95" customHeight="1">
      <c r="A112" s="15">
        <v>2003</v>
      </c>
      <c r="B112" s="11">
        <v>162</v>
      </c>
      <c r="C112" s="12">
        <v>1998.8</v>
      </c>
      <c r="D112" s="13">
        <v>13</v>
      </c>
      <c r="E112" s="12">
        <v>987</v>
      </c>
      <c r="F112" s="14">
        <v>75.92307692307691</v>
      </c>
    </row>
    <row r="113" ht="21.95" customHeight="1">
      <c r="A113" s="15">
        <v>2004</v>
      </c>
      <c r="B113" s="11">
        <v>125</v>
      </c>
      <c r="C113" s="12">
        <v>1691.4</v>
      </c>
      <c r="D113" s="13">
        <v>15</v>
      </c>
      <c r="E113" s="12">
        <v>1089</v>
      </c>
      <c r="F113" s="14">
        <v>72.59999999999999</v>
      </c>
    </row>
    <row r="114" ht="21.95" customHeight="1">
      <c r="A114" s="15">
        <v>2005</v>
      </c>
      <c r="B114" s="11">
        <v>135</v>
      </c>
      <c r="C114" s="12">
        <v>1348.8</v>
      </c>
      <c r="D114" s="13">
        <v>8</v>
      </c>
      <c r="E114" s="12">
        <v>558</v>
      </c>
      <c r="F114" s="14">
        <v>69.75</v>
      </c>
    </row>
    <row r="115" ht="21.95" customHeight="1">
      <c r="A115" s="15">
        <v>2006</v>
      </c>
      <c r="B115" s="11">
        <v>135</v>
      </c>
      <c r="C115" s="12">
        <v>1469.6</v>
      </c>
      <c r="D115" s="13">
        <v>12</v>
      </c>
      <c r="E115" s="12">
        <v>812</v>
      </c>
      <c r="F115" s="14">
        <v>67.6666666666667</v>
      </c>
    </row>
    <row r="116" ht="21.95" customHeight="1">
      <c r="A116" s="15">
        <v>2007</v>
      </c>
      <c r="B116" s="11">
        <v>146</v>
      </c>
      <c r="C116" s="12">
        <v>1657.4</v>
      </c>
      <c r="D116" s="13">
        <v>12</v>
      </c>
      <c r="E116" s="12">
        <v>730.6</v>
      </c>
      <c r="F116" s="14">
        <v>60.8833333333333</v>
      </c>
    </row>
    <row r="117" ht="21.95" customHeight="1">
      <c r="A117" s="15">
        <v>2008</v>
      </c>
      <c r="B117" s="11">
        <v>165</v>
      </c>
      <c r="C117" s="12">
        <v>2377.2</v>
      </c>
      <c r="D117" s="13">
        <v>19</v>
      </c>
      <c r="E117" s="12">
        <v>1321.4</v>
      </c>
      <c r="F117" s="14">
        <v>69.5473684210526</v>
      </c>
    </row>
    <row r="118" ht="21.95" customHeight="1">
      <c r="A118" s="15">
        <v>2009</v>
      </c>
      <c r="B118" s="11">
        <v>141</v>
      </c>
      <c r="C118" s="12">
        <v>1761.4</v>
      </c>
      <c r="D118" s="13">
        <v>15</v>
      </c>
      <c r="E118" s="12">
        <v>853.8</v>
      </c>
      <c r="F118" s="14">
        <v>56.92</v>
      </c>
    </row>
    <row r="119" ht="21.95" customHeight="1">
      <c r="A119" s="15">
        <v>2010</v>
      </c>
      <c r="B119" s="11">
        <v>180</v>
      </c>
      <c r="C119" s="12">
        <v>2239</v>
      </c>
      <c r="D119" s="13">
        <v>16</v>
      </c>
      <c r="E119" s="12">
        <v>1097.8</v>
      </c>
      <c r="F119" s="14">
        <v>68.6125</v>
      </c>
    </row>
    <row r="120" ht="21.95" customHeight="1">
      <c r="A120" s="15">
        <v>2011</v>
      </c>
      <c r="B120" s="11">
        <v>180</v>
      </c>
      <c r="C120" s="12">
        <v>1832</v>
      </c>
      <c r="D120" s="13">
        <v>12</v>
      </c>
      <c r="E120" s="12">
        <v>693</v>
      </c>
      <c r="F120" s="14">
        <v>57.75</v>
      </c>
    </row>
    <row r="121" ht="21.95" customHeight="1">
      <c r="A121" s="15">
        <v>2012</v>
      </c>
      <c r="B121" s="11">
        <v>173</v>
      </c>
      <c r="C121" s="12">
        <v>1905</v>
      </c>
      <c r="D121" s="13">
        <v>13</v>
      </c>
      <c r="E121" s="12">
        <v>759.4</v>
      </c>
      <c r="F121" s="14">
        <v>58.4153846153846</v>
      </c>
    </row>
    <row r="122" ht="21.95" customHeight="1">
      <c r="A122" s="15">
        <v>2013</v>
      </c>
      <c r="B122" s="11">
        <v>154</v>
      </c>
      <c r="C122" s="12">
        <v>1967.8</v>
      </c>
      <c r="D122" s="13">
        <v>18</v>
      </c>
      <c r="E122" s="12">
        <v>1108</v>
      </c>
      <c r="F122" s="14">
        <v>61.5555555555556</v>
      </c>
    </row>
    <row r="123" ht="21.95" customHeight="1">
      <c r="A123" s="15">
        <v>2014</v>
      </c>
      <c r="B123" s="11">
        <v>150</v>
      </c>
      <c r="C123" s="12">
        <v>1352.8</v>
      </c>
      <c r="D123" s="13">
        <v>6</v>
      </c>
      <c r="E123" s="12">
        <v>426</v>
      </c>
      <c r="F123" s="14">
        <v>71</v>
      </c>
    </row>
    <row r="124" ht="21.95" customHeight="1">
      <c r="A124" s="15">
        <v>2015</v>
      </c>
      <c r="B124" s="11">
        <v>186</v>
      </c>
      <c r="C124" s="12">
        <v>2024.4</v>
      </c>
      <c r="D124" s="13">
        <v>17</v>
      </c>
      <c r="E124" s="12">
        <v>947</v>
      </c>
      <c r="F124" s="14">
        <v>55.7058823529412</v>
      </c>
    </row>
    <row r="125" ht="21.95" customHeight="1">
      <c r="A125" s="15">
        <v>2016</v>
      </c>
      <c r="B125" s="11">
        <v>135</v>
      </c>
      <c r="C125" s="12">
        <v>1225.2</v>
      </c>
      <c r="D125" s="13">
        <v>10</v>
      </c>
      <c r="E125" s="12">
        <v>658.2</v>
      </c>
      <c r="F125" s="14">
        <v>65.81999999999999</v>
      </c>
    </row>
    <row r="126" ht="21.95" customHeight="1">
      <c r="A126" s="15">
        <v>2017</v>
      </c>
      <c r="B126" s="11">
        <v>146</v>
      </c>
      <c r="C126" s="12">
        <v>1935.8</v>
      </c>
      <c r="D126" s="13">
        <v>12</v>
      </c>
      <c r="E126" s="12">
        <v>890.4</v>
      </c>
      <c r="F126" s="14">
        <v>74.2</v>
      </c>
    </row>
    <row r="127" ht="21.95" customHeight="1">
      <c r="A127" s="15">
        <v>2018</v>
      </c>
      <c r="B127" s="11">
        <v>150</v>
      </c>
      <c r="C127" s="12">
        <v>1649.2</v>
      </c>
      <c r="D127" s="13">
        <v>11</v>
      </c>
      <c r="E127" s="12">
        <v>651.4</v>
      </c>
      <c r="F127" s="14">
        <v>59.2181818181818</v>
      </c>
    </row>
    <row r="128" ht="21.95" customHeight="1">
      <c r="A128" s="15">
        <v>2019</v>
      </c>
      <c r="B128" s="11">
        <v>142</v>
      </c>
      <c r="C128" s="12">
        <v>971.6</v>
      </c>
      <c r="D128" s="13">
        <v>7</v>
      </c>
      <c r="E128" s="12">
        <v>266.6</v>
      </c>
      <c r="F128" s="14">
        <v>38.0857142857143</v>
      </c>
    </row>
    <row r="129" ht="21.95" customHeight="1">
      <c r="A129" s="15">
        <v>2020</v>
      </c>
      <c r="B129" s="11">
        <v>155</v>
      </c>
      <c r="C129" s="12">
        <v>2174.4</v>
      </c>
      <c r="D129" s="13">
        <v>19</v>
      </c>
      <c r="E129" s="12">
        <v>1288.6</v>
      </c>
      <c r="F129" s="14">
        <v>67.82105263157889</v>
      </c>
    </row>
    <row r="130" ht="22.75" customHeight="1">
      <c r="A130" s="16">
        <v>2021</v>
      </c>
      <c r="B130" s="17">
        <v>178</v>
      </c>
      <c r="C130" s="18">
        <v>2026</v>
      </c>
      <c r="D130" s="19">
        <v>15</v>
      </c>
      <c r="E130" s="18">
        <v>882.8</v>
      </c>
      <c r="F130" s="20">
        <v>58.8533333333333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24</v>
      </c>
      <c r="C2" s="7">
        <f>'Rainfall tables 90th'!E2</f>
        <v>1450.4</v>
      </c>
      <c r="D2" s="7">
        <f>'Rainfall tables 90th'!F2</f>
        <v>60.4333333333333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17</v>
      </c>
      <c r="C3" s="12">
        <f>'Rainfall tables 90th'!E3</f>
        <v>1085.4</v>
      </c>
      <c r="D3" s="12">
        <f>'Rainfall tables 90th'!F3</f>
        <v>63.8470588235294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10</v>
      </c>
      <c r="C4" s="12">
        <f>'Rainfall tables 90th'!E4</f>
        <v>670.5</v>
      </c>
      <c r="D4" s="12">
        <f>'Rainfall tables 90th'!F4</f>
        <v>67.05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8</v>
      </c>
      <c r="C5" s="12">
        <f>'Rainfall tables 90th'!E5</f>
        <v>670.6</v>
      </c>
      <c r="D5" s="12">
        <f>'Rainfall tables 90th'!F5</f>
        <v>83.825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12</v>
      </c>
      <c r="C6" s="12">
        <f>'Rainfall tables 90th'!E6</f>
        <v>732.5</v>
      </c>
      <c r="D6" s="12">
        <f>'Rainfall tables 90th'!F6</f>
        <v>61.0416666666667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18</v>
      </c>
      <c r="C7" s="12">
        <f>'Rainfall tables 90th'!E7</f>
        <v>997.6</v>
      </c>
      <c r="D7" s="12">
        <f>'Rainfall tables 90th'!F7</f>
        <v>55.4222222222222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22</v>
      </c>
      <c r="C8" s="12">
        <f>'Rainfall tables 90th'!E8</f>
        <v>1505.7</v>
      </c>
      <c r="D8" s="12">
        <f>'Rainfall tables 90th'!F8</f>
        <v>68.4409090909091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13</v>
      </c>
      <c r="C9" s="12">
        <f>'Rainfall tables 90th'!E9</f>
        <v>755.2</v>
      </c>
      <c r="D9" s="12">
        <f>'Rainfall tables 90th'!F9</f>
        <v>58.0923076923077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13</v>
      </c>
      <c r="C10" s="12">
        <f>'Rainfall tables 90th'!E10</f>
        <v>699.1</v>
      </c>
      <c r="D10" s="12">
        <f>'Rainfall tables 90th'!F10</f>
        <v>53.7769230769231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6</v>
      </c>
      <c r="C11" s="12">
        <f>'Rainfall tables 90th'!E11</f>
        <v>447.3</v>
      </c>
      <c r="D11" s="12">
        <f>'Rainfall tables 90th'!F11</f>
        <v>74.55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10</v>
      </c>
      <c r="C12" s="12">
        <f>'Rainfall tables 90th'!E12</f>
        <v>477.2</v>
      </c>
      <c r="D12" s="12">
        <f>'Rainfall tables 90th'!F12</f>
        <v>47.72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9</v>
      </c>
      <c r="C13" s="12">
        <f>'Rainfall tables 90th'!E13</f>
        <v>417.6</v>
      </c>
      <c r="D13" s="12">
        <f>'Rainfall tables 90th'!F13</f>
        <v>46.4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8</v>
      </c>
      <c r="C14" s="12">
        <f>'Rainfall tables 90th'!E14</f>
        <v>404.1</v>
      </c>
      <c r="D14" s="12">
        <f>'Rainfall tables 90th'!F14</f>
        <v>50.5125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9</v>
      </c>
      <c r="C15" s="12">
        <f>'Rainfall tables 90th'!E15</f>
        <v>498.5</v>
      </c>
      <c r="D15" s="12">
        <f>'Rainfall tables 90th'!F15</f>
        <v>55.3888888888889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11</v>
      </c>
      <c r="C16" s="12">
        <f>'Rainfall tables 90th'!E16</f>
        <v>750.9</v>
      </c>
      <c r="D16" s="12">
        <f>'Rainfall tables 90th'!F16</f>
        <v>68.26363636363639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11</v>
      </c>
      <c r="C17" s="12">
        <f>'Rainfall tables 90th'!E17</f>
        <v>651.3</v>
      </c>
      <c r="D17" s="12">
        <f>'Rainfall tables 90th'!F17</f>
        <v>59.2090909090909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9</v>
      </c>
      <c r="C18" s="12">
        <f>'Rainfall tables 90th'!E18</f>
        <v>529.9</v>
      </c>
      <c r="D18" s="12">
        <f>'Rainfall tables 90th'!F18</f>
        <v>58.8777777777778</v>
      </c>
      <c r="E18" s="27"/>
      <c r="F18" s="27"/>
      <c r="G18" s="28"/>
    </row>
    <row r="19" ht="21.95" customHeight="1">
      <c r="A19" s="15">
        <v>1910</v>
      </c>
      <c r="B19" s="11">
        <f>'Rainfall tables 90th'!D19</f>
        <v>10</v>
      </c>
      <c r="C19" s="12">
        <f>'Rainfall tables 90th'!E19</f>
        <v>626.9</v>
      </c>
      <c r="D19" s="12">
        <f>'Rainfall tables 90th'!F19</f>
        <v>62.69</v>
      </c>
      <c r="E19" s="27"/>
      <c r="F19" s="27"/>
      <c r="G19" s="28"/>
    </row>
    <row r="20" ht="21.95" customHeight="1">
      <c r="A20" s="15">
        <v>1911</v>
      </c>
      <c r="B20" s="11">
        <f>'Rainfall tables 90th'!D20</f>
        <v>6</v>
      </c>
      <c r="C20" s="12">
        <f>'Rainfall tables 90th'!E20</f>
        <v>283.3</v>
      </c>
      <c r="D20" s="12">
        <f>'Rainfall tables 90th'!F20</f>
        <v>47.2166666666667</v>
      </c>
      <c r="E20" s="27"/>
      <c r="F20" s="27"/>
      <c r="G20" s="28"/>
    </row>
    <row r="21" ht="21.95" customHeight="1">
      <c r="A21" s="15">
        <v>1912</v>
      </c>
      <c r="B21" s="11">
        <f>'Rainfall tables 90th'!D21</f>
        <v>11</v>
      </c>
      <c r="C21" s="12">
        <f>'Rainfall tables 90th'!E21</f>
        <v>716.8</v>
      </c>
      <c r="D21" s="12">
        <f>'Rainfall tables 90th'!F21</f>
        <v>65.1636363636364</v>
      </c>
      <c r="E21" s="27"/>
      <c r="F21" s="27"/>
      <c r="G21" s="28"/>
    </row>
    <row r="22" ht="21.95" customHeight="1">
      <c r="A22" s="15">
        <v>1913</v>
      </c>
      <c r="B22" s="11">
        <f>'Rainfall tables 90th'!D22</f>
        <v>16</v>
      </c>
      <c r="C22" s="12">
        <f>'Rainfall tables 90th'!E22</f>
        <v>964.5</v>
      </c>
      <c r="D22" s="12">
        <f>'Rainfall tables 90th'!F22</f>
        <v>60.28125</v>
      </c>
      <c r="E22" s="27"/>
      <c r="F22" s="27"/>
      <c r="G22" s="28"/>
    </row>
    <row r="23" ht="21.95" customHeight="1">
      <c r="A23" s="15">
        <v>1914</v>
      </c>
      <c r="B23" s="11">
        <f>'Rainfall tables 90th'!D23</f>
        <v>15</v>
      </c>
      <c r="C23" s="12">
        <f>'Rainfall tables 90th'!E23</f>
        <v>890.7</v>
      </c>
      <c r="D23" s="12">
        <f>'Rainfall tables 90th'!F23</f>
        <v>59.38</v>
      </c>
      <c r="E23" s="27"/>
      <c r="F23" s="27"/>
      <c r="G23" s="28"/>
    </row>
    <row r="24" ht="21.95" customHeight="1">
      <c r="A24" s="15">
        <v>1915</v>
      </c>
      <c r="B24" s="11">
        <f>'Rainfall tables 90th'!D24</f>
        <v>3</v>
      </c>
      <c r="C24" s="12">
        <f>'Rainfall tables 90th'!E24</f>
        <v>118.3</v>
      </c>
      <c r="D24" s="12">
        <f>'Rainfall tables 90th'!F24</f>
        <v>39.4333333333333</v>
      </c>
      <c r="E24" s="27"/>
      <c r="F24" s="27"/>
      <c r="G24" s="28"/>
    </row>
    <row r="25" ht="21.95" customHeight="1">
      <c r="A25" s="15">
        <v>1916</v>
      </c>
      <c r="B25" s="11">
        <f>'Rainfall tables 90th'!D25</f>
        <v>14</v>
      </c>
      <c r="C25" s="12">
        <f>'Rainfall tables 90th'!E25</f>
        <v>656.3</v>
      </c>
      <c r="D25" s="12">
        <f>'Rainfall tables 90th'!F25</f>
        <v>46.8785714285714</v>
      </c>
      <c r="E25" s="27"/>
      <c r="F25" s="27"/>
      <c r="G25" s="28"/>
    </row>
    <row r="26" ht="21.95" customHeight="1">
      <c r="A26" s="15">
        <v>1917</v>
      </c>
      <c r="B26" s="11">
        <f>'Rainfall tables 90th'!D26</f>
        <v>13</v>
      </c>
      <c r="C26" s="12">
        <f>'Rainfall tables 90th'!E26</f>
        <v>783.2</v>
      </c>
      <c r="D26" s="12">
        <f>'Rainfall tables 90th'!F26</f>
        <v>60.2461538461538</v>
      </c>
      <c r="E26" s="27"/>
      <c r="F26" s="27"/>
      <c r="G26" s="28"/>
    </row>
    <row r="27" ht="21.95" customHeight="1">
      <c r="A27" s="15">
        <v>1918</v>
      </c>
      <c r="B27" s="11">
        <f>'Rainfall tables 90th'!D27</f>
        <v>7</v>
      </c>
      <c r="C27" s="12">
        <f>'Rainfall tables 90th'!E27</f>
        <v>377.6</v>
      </c>
      <c r="D27" s="12">
        <f>'Rainfall tables 90th'!F27</f>
        <v>53.9428571428571</v>
      </c>
      <c r="E27" s="27"/>
      <c r="F27" s="27"/>
      <c r="G27" s="28"/>
    </row>
    <row r="28" ht="21.95" customHeight="1">
      <c r="A28" s="15">
        <v>1919</v>
      </c>
      <c r="B28" s="11">
        <f>'Rainfall tables 90th'!D28</f>
        <v>11</v>
      </c>
      <c r="C28" s="12">
        <f>'Rainfall tables 90th'!E28</f>
        <v>728.4</v>
      </c>
      <c r="D28" s="12">
        <f>'Rainfall tables 90th'!F28</f>
        <v>66.2181818181818</v>
      </c>
      <c r="E28" s="27"/>
      <c r="F28" s="27"/>
      <c r="G28" s="28"/>
    </row>
    <row r="29" ht="21.95" customHeight="1">
      <c r="A29" s="15">
        <v>1920</v>
      </c>
      <c r="B29" s="11">
        <f>'Rainfall tables 90th'!D29</f>
        <v>16</v>
      </c>
      <c r="C29" s="12">
        <f>'Rainfall tables 90th'!E29</f>
        <v>805.4</v>
      </c>
      <c r="D29" s="12">
        <f>'Rainfall tables 90th'!F29</f>
        <v>50.3375</v>
      </c>
      <c r="E29" s="27"/>
      <c r="F29" s="27"/>
      <c r="G29" s="28"/>
    </row>
    <row r="30" ht="21.95" customHeight="1">
      <c r="A30" s="15">
        <v>1921</v>
      </c>
      <c r="B30" s="11">
        <f>'Rainfall tables 90th'!D30</f>
        <v>18</v>
      </c>
      <c r="C30" s="12">
        <f>'Rainfall tables 90th'!E30</f>
        <v>1375.2</v>
      </c>
      <c r="D30" s="12">
        <f>'Rainfall tables 90th'!F30</f>
        <v>76.40000000000001</v>
      </c>
      <c r="E30" s="27"/>
      <c r="F30" s="27"/>
      <c r="G30" s="28"/>
    </row>
    <row r="31" ht="21.95" customHeight="1">
      <c r="A31" s="15">
        <v>1922</v>
      </c>
      <c r="B31" s="11">
        <f>'Rainfall tables 90th'!D31</f>
        <v>13</v>
      </c>
      <c r="C31" s="12">
        <f>'Rainfall tables 90th'!E31</f>
        <v>769.1</v>
      </c>
      <c r="D31" s="12">
        <f>'Rainfall tables 90th'!F31</f>
        <v>59.1615384615385</v>
      </c>
      <c r="E31" s="27"/>
      <c r="F31" s="27"/>
      <c r="G31" s="28"/>
    </row>
    <row r="32" ht="21.95" customHeight="1">
      <c r="A32" s="15">
        <v>1923</v>
      </c>
      <c r="B32" s="11">
        <f>'Rainfall tables 90th'!D32</f>
        <v>7</v>
      </c>
      <c r="C32" s="12">
        <f>'Rainfall tables 90th'!E32</f>
        <v>425.5</v>
      </c>
      <c r="D32" s="12">
        <f>'Rainfall tables 90th'!F32</f>
        <v>60.7857142857143</v>
      </c>
      <c r="E32" s="27"/>
      <c r="F32" s="27"/>
      <c r="G32" s="28"/>
    </row>
    <row r="33" ht="21.95" customHeight="1">
      <c r="A33" s="15">
        <v>1924</v>
      </c>
      <c r="B33" s="11">
        <f>'Rainfall tables 90th'!D33</f>
        <v>3</v>
      </c>
      <c r="C33" s="12">
        <f>'Rainfall tables 90th'!E33</f>
        <v>130</v>
      </c>
      <c r="D33" s="12">
        <f>'Rainfall tables 90th'!F33</f>
        <v>43.3333333333333</v>
      </c>
      <c r="E33" s="27"/>
      <c r="F33" s="27"/>
      <c r="G33" s="28"/>
    </row>
    <row r="34" ht="21.95" customHeight="1">
      <c r="A34" s="15">
        <v>1925</v>
      </c>
      <c r="B34" s="11">
        <f>'Rainfall tables 90th'!D34</f>
        <v>19</v>
      </c>
      <c r="C34" s="12">
        <f>'Rainfall tables 90th'!E34</f>
        <v>1427.5</v>
      </c>
      <c r="D34" s="12">
        <f>'Rainfall tables 90th'!F34</f>
        <v>75.1315789473684</v>
      </c>
      <c r="E34" s="27"/>
      <c r="F34" s="27"/>
      <c r="G34" s="28"/>
    </row>
    <row r="35" ht="21.95" customHeight="1">
      <c r="A35" s="15">
        <v>1926</v>
      </c>
      <c r="B35" s="11">
        <f>'Rainfall tables 90th'!D35</f>
        <v>10</v>
      </c>
      <c r="C35" s="12">
        <f>'Rainfall tables 90th'!E35</f>
        <v>618.4</v>
      </c>
      <c r="D35" s="12">
        <f>'Rainfall tables 90th'!F35</f>
        <v>61.84</v>
      </c>
      <c r="E35" s="27"/>
      <c r="F35" s="27"/>
      <c r="G35" s="28"/>
    </row>
    <row r="36" ht="21.95" customHeight="1">
      <c r="A36" s="15">
        <v>1927</v>
      </c>
      <c r="B36" s="11">
        <f>'Rainfall tables 90th'!D36</f>
        <v>25</v>
      </c>
      <c r="C36" s="12">
        <f>'Rainfall tables 90th'!E36</f>
        <v>1672.1</v>
      </c>
      <c r="D36" s="12">
        <f>'Rainfall tables 90th'!F36</f>
        <v>66.884</v>
      </c>
      <c r="E36" s="27"/>
      <c r="F36" s="27"/>
      <c r="G36" s="28"/>
    </row>
    <row r="37" ht="21.95" customHeight="1">
      <c r="A37" s="15">
        <v>1928</v>
      </c>
      <c r="B37" s="11">
        <f>'Rainfall tables 90th'!D37</f>
        <v>10</v>
      </c>
      <c r="C37" s="12">
        <f>'Rainfall tables 90th'!E37</f>
        <v>545.5</v>
      </c>
      <c r="D37" s="12">
        <f>'Rainfall tables 90th'!F37</f>
        <v>54.55</v>
      </c>
      <c r="E37" s="27"/>
      <c r="F37" s="27"/>
      <c r="G37" s="28"/>
    </row>
    <row r="38" ht="21.95" customHeight="1">
      <c r="A38" s="15">
        <v>1929</v>
      </c>
      <c r="B38" s="11">
        <f>'Rainfall tables 90th'!D38</f>
        <v>19</v>
      </c>
      <c r="C38" s="12">
        <f>'Rainfall tables 90th'!E38</f>
        <v>1478.7</v>
      </c>
      <c r="D38" s="12">
        <f>'Rainfall tables 90th'!F38</f>
        <v>77.8263157894737</v>
      </c>
      <c r="E38" s="27"/>
      <c r="F38" s="27"/>
      <c r="G38" s="28"/>
    </row>
    <row r="39" ht="21.95" customHeight="1">
      <c r="A39" s="15">
        <v>1930</v>
      </c>
      <c r="B39" s="11">
        <f>'Rainfall tables 90th'!D39</f>
        <v>17</v>
      </c>
      <c r="C39" s="12">
        <f>'Rainfall tables 90th'!E39</f>
        <v>1120.4</v>
      </c>
      <c r="D39" s="12">
        <f>'Rainfall tables 90th'!F39</f>
        <v>65.90588235294121</v>
      </c>
      <c r="E39" s="27"/>
      <c r="F39" s="27"/>
      <c r="G39" s="28"/>
    </row>
    <row r="40" ht="21.95" customHeight="1">
      <c r="A40" s="15">
        <v>1931</v>
      </c>
      <c r="B40" s="11">
        <f>'Rainfall tables 90th'!D40</f>
        <v>16</v>
      </c>
      <c r="C40" s="12">
        <f>'Rainfall tables 90th'!E40</f>
        <v>1198.9</v>
      </c>
      <c r="D40" s="12">
        <f>'Rainfall tables 90th'!F40</f>
        <v>74.93125000000001</v>
      </c>
      <c r="E40" s="27"/>
      <c r="F40" s="27"/>
      <c r="G40" s="28"/>
    </row>
    <row r="41" ht="21.95" customHeight="1">
      <c r="A41" s="15">
        <v>1932</v>
      </c>
      <c r="B41" s="11">
        <f>'Rainfall tables 90th'!D41</f>
        <v>7</v>
      </c>
      <c r="C41" s="12">
        <f>'Rainfall tables 90th'!E41</f>
        <v>355.6</v>
      </c>
      <c r="D41" s="12">
        <f>'Rainfall tables 90th'!F41</f>
        <v>50.8</v>
      </c>
      <c r="E41" s="27"/>
      <c r="F41" s="27"/>
      <c r="G41" s="28"/>
    </row>
    <row r="42" ht="21.95" customHeight="1">
      <c r="A42" s="15">
        <v>1933</v>
      </c>
      <c r="B42" s="11">
        <f>'Rainfall tables 90th'!D42</f>
        <v>18</v>
      </c>
      <c r="C42" s="12">
        <f>'Rainfall tables 90th'!E42</f>
        <v>1193</v>
      </c>
      <c r="D42" s="12">
        <f>'Rainfall tables 90th'!F42</f>
        <v>66.2777777777778</v>
      </c>
      <c r="E42" s="27"/>
      <c r="F42" s="27"/>
      <c r="G42" s="28"/>
    </row>
    <row r="43" ht="21.95" customHeight="1">
      <c r="A43" s="15">
        <v>1934</v>
      </c>
      <c r="B43" s="11">
        <f>'Rainfall tables 90th'!D43</f>
        <v>17</v>
      </c>
      <c r="C43" s="12">
        <f>'Rainfall tables 90th'!E43</f>
        <v>1225.4</v>
      </c>
      <c r="D43" s="12">
        <f>'Rainfall tables 90th'!F43</f>
        <v>72.0823529411765</v>
      </c>
      <c r="E43" s="27"/>
      <c r="F43" s="27"/>
      <c r="G43" s="28"/>
    </row>
    <row r="44" ht="21.95" customHeight="1">
      <c r="A44" s="15">
        <v>1935</v>
      </c>
      <c r="B44" s="11">
        <f>'Rainfall tables 90th'!D44</f>
        <v>15</v>
      </c>
      <c r="C44" s="12">
        <f>'Rainfall tables 90th'!E44</f>
        <v>1007.3</v>
      </c>
      <c r="D44" s="12">
        <f>'Rainfall tables 90th'!F44</f>
        <v>67.15333333333329</v>
      </c>
      <c r="E44" s="27"/>
      <c r="F44" s="27"/>
      <c r="G44" s="28"/>
    </row>
    <row r="45" ht="21.95" customHeight="1">
      <c r="A45" s="15">
        <v>1936</v>
      </c>
      <c r="B45" s="11">
        <f>'Rainfall tables 90th'!D45</f>
        <v>14</v>
      </c>
      <c r="C45" s="12">
        <f>'Rainfall tables 90th'!E45</f>
        <v>730.8</v>
      </c>
      <c r="D45" s="12">
        <f>'Rainfall tables 90th'!F45</f>
        <v>52.2</v>
      </c>
      <c r="E45" s="27"/>
      <c r="F45" s="27"/>
      <c r="G45" s="28"/>
    </row>
    <row r="46" ht="21.95" customHeight="1">
      <c r="A46" s="15">
        <v>1937</v>
      </c>
      <c r="B46" s="11">
        <f>'Rainfall tables 90th'!D46</f>
        <v>21</v>
      </c>
      <c r="C46" s="12">
        <f>'Rainfall tables 90th'!E46</f>
        <v>1530.3</v>
      </c>
      <c r="D46" s="12">
        <f>'Rainfall tables 90th'!F46</f>
        <v>72.87142857142859</v>
      </c>
      <c r="E46" s="27"/>
      <c r="F46" s="27"/>
      <c r="G46" s="28"/>
    </row>
    <row r="47" ht="21.95" customHeight="1">
      <c r="A47" s="15">
        <v>1938</v>
      </c>
      <c r="B47" s="11">
        <f>'Rainfall tables 90th'!D47</f>
        <v>14</v>
      </c>
      <c r="C47" s="12">
        <f>'Rainfall tables 90th'!E47</f>
        <v>1005</v>
      </c>
      <c r="D47" s="12">
        <f>'Rainfall tables 90th'!F47</f>
        <v>71.78571428571431</v>
      </c>
      <c r="E47" s="27"/>
      <c r="F47" s="27"/>
      <c r="G47" s="28"/>
    </row>
    <row r="48" ht="21.95" customHeight="1">
      <c r="A48" s="15">
        <v>1939</v>
      </c>
      <c r="B48" s="11">
        <f>'Rainfall tables 90th'!D48</f>
        <v>12</v>
      </c>
      <c r="C48" s="12">
        <f>'Rainfall tables 90th'!E48</f>
        <v>879.6</v>
      </c>
      <c r="D48" s="12">
        <f>'Rainfall tables 90th'!F48</f>
        <v>73.3</v>
      </c>
      <c r="E48" s="27"/>
      <c r="F48" s="27"/>
      <c r="G48" s="28"/>
    </row>
    <row r="49" ht="21.95" customHeight="1">
      <c r="A49" s="15">
        <v>1940</v>
      </c>
      <c r="B49" s="11">
        <f>'Rainfall tables 90th'!D49</f>
        <v>13</v>
      </c>
      <c r="C49" s="12">
        <f>'Rainfall tables 90th'!E49</f>
        <v>681.5</v>
      </c>
      <c r="D49" s="12">
        <f>'Rainfall tables 90th'!F49</f>
        <v>52.4230769230769</v>
      </c>
      <c r="E49" s="27"/>
      <c r="F49" s="27"/>
      <c r="G49" s="28"/>
    </row>
    <row r="50" ht="21.95" customHeight="1">
      <c r="A50" s="15">
        <v>1941</v>
      </c>
      <c r="B50" s="11">
        <f>'Rainfall tables 90th'!D50</f>
        <v>9</v>
      </c>
      <c r="C50" s="12">
        <f>'Rainfall tables 90th'!E50</f>
        <v>463.6</v>
      </c>
      <c r="D50" s="12">
        <f>'Rainfall tables 90th'!F50</f>
        <v>51.5111111111111</v>
      </c>
      <c r="E50" s="27"/>
      <c r="F50" s="27"/>
      <c r="G50" s="28"/>
    </row>
    <row r="51" ht="21.95" customHeight="1">
      <c r="A51" s="15">
        <v>1942</v>
      </c>
      <c r="B51" s="11">
        <f>'Rainfall tables 90th'!D51</f>
        <v>7</v>
      </c>
      <c r="C51" s="12">
        <f>'Rainfall tables 90th'!E51</f>
        <v>555.5</v>
      </c>
      <c r="D51" s="12">
        <f>'Rainfall tables 90th'!F51</f>
        <v>79.3571428571429</v>
      </c>
      <c r="E51" s="27"/>
      <c r="F51" s="27"/>
      <c r="G51" s="28"/>
    </row>
    <row r="52" ht="21.95" customHeight="1">
      <c r="A52" s="15">
        <v>1943</v>
      </c>
      <c r="B52" s="11">
        <f>'Rainfall tables 90th'!D52</f>
        <v>18</v>
      </c>
      <c r="C52" s="12">
        <f>'Rainfall tables 90th'!E52</f>
        <v>1194</v>
      </c>
      <c r="D52" s="12">
        <f>'Rainfall tables 90th'!F52</f>
        <v>66.3333333333333</v>
      </c>
      <c r="E52" s="27"/>
      <c r="F52" s="27"/>
      <c r="G52" s="28"/>
    </row>
    <row r="53" ht="21.95" customHeight="1">
      <c r="A53" s="15">
        <v>1944</v>
      </c>
      <c r="B53" s="11">
        <f>'Rainfall tables 90th'!D53</f>
        <v>10</v>
      </c>
      <c r="C53" s="12">
        <f>'Rainfall tables 90th'!E53</f>
        <v>1059.7</v>
      </c>
      <c r="D53" s="12">
        <f>'Rainfall tables 90th'!F53</f>
        <v>105.97</v>
      </c>
      <c r="E53" s="27"/>
      <c r="F53" s="27"/>
      <c r="G53" s="28"/>
    </row>
    <row r="54" ht="21.95" customHeight="1">
      <c r="A54" s="15">
        <v>1945</v>
      </c>
      <c r="B54" s="11">
        <f>'Rainfall tables 90th'!D54</f>
        <v>18</v>
      </c>
      <c r="C54" s="12">
        <f>'Rainfall tables 90th'!E54</f>
        <v>1206.9</v>
      </c>
      <c r="D54" s="12">
        <f>'Rainfall tables 90th'!F54</f>
        <v>67.05</v>
      </c>
      <c r="E54" s="27"/>
      <c r="F54" s="27"/>
      <c r="G54" s="28"/>
    </row>
    <row r="55" ht="21.95" customHeight="1">
      <c r="A55" s="15">
        <v>1946</v>
      </c>
      <c r="B55" s="11">
        <f>'Rainfall tables 90th'!D55</f>
        <v>12</v>
      </c>
      <c r="C55" s="12">
        <f>'Rainfall tables 90th'!E55</f>
        <v>661.4</v>
      </c>
      <c r="D55" s="12">
        <f>'Rainfall tables 90th'!F55</f>
        <v>55.1166666666667</v>
      </c>
      <c r="E55" s="27"/>
      <c r="F55" s="27"/>
      <c r="G55" s="28"/>
    </row>
    <row r="56" ht="21.95" customHeight="1">
      <c r="A56" s="15">
        <v>1947</v>
      </c>
      <c r="B56" s="11">
        <f>'Rainfall tables 90th'!D56</f>
        <v>13</v>
      </c>
      <c r="C56" s="12">
        <f>'Rainfall tables 90th'!E56</f>
        <v>731</v>
      </c>
      <c r="D56" s="12">
        <f>'Rainfall tables 90th'!F56</f>
        <v>56.2307692307692</v>
      </c>
      <c r="E56" s="27"/>
      <c r="F56" s="27"/>
      <c r="G56" s="28"/>
    </row>
    <row r="57" ht="21.95" customHeight="1">
      <c r="A57" s="15">
        <v>1948</v>
      </c>
      <c r="B57" s="11">
        <f>'Rainfall tables 90th'!D57</f>
        <v>11</v>
      </c>
      <c r="C57" s="12">
        <f>'Rainfall tables 90th'!E57</f>
        <v>1083.8</v>
      </c>
      <c r="D57" s="12">
        <f>'Rainfall tables 90th'!F57</f>
        <v>98.5272727272727</v>
      </c>
      <c r="E57" s="27"/>
      <c r="F57" s="27"/>
      <c r="G57" s="28"/>
    </row>
    <row r="58" ht="21.95" customHeight="1">
      <c r="A58" s="15">
        <v>1949</v>
      </c>
      <c r="B58" s="11">
        <f>'Rainfall tables 90th'!D58</f>
        <v>11</v>
      </c>
      <c r="C58" s="12">
        <f>'Rainfall tables 90th'!E58</f>
        <v>783.5</v>
      </c>
      <c r="D58" s="12">
        <f>'Rainfall tables 90th'!F58</f>
        <v>71.22727272727271</v>
      </c>
      <c r="E58" s="27"/>
      <c r="F58" s="27"/>
      <c r="G58" s="28"/>
    </row>
    <row r="59" ht="21.95" customHeight="1">
      <c r="A59" s="15">
        <v>1950</v>
      </c>
      <c r="B59" s="11">
        <f>'Rainfall tables 90th'!D59</f>
        <v>26</v>
      </c>
      <c r="C59" s="12">
        <f>'Rainfall tables 90th'!E59</f>
        <v>1556</v>
      </c>
      <c r="D59" s="12">
        <f>'Rainfall tables 90th'!F59</f>
        <v>59.8461538461538</v>
      </c>
      <c r="E59" s="27"/>
      <c r="F59" s="27"/>
      <c r="G59" s="28"/>
    </row>
    <row r="60" ht="21.95" customHeight="1">
      <c r="A60" s="15">
        <v>1951</v>
      </c>
      <c r="B60" s="11">
        <f>'Rainfall tables 90th'!D60</f>
        <v>9</v>
      </c>
      <c r="C60" s="12">
        <f>'Rainfall tables 90th'!E60</f>
        <v>507.6</v>
      </c>
      <c r="D60" s="12">
        <f>'Rainfall tables 90th'!F60</f>
        <v>56.4</v>
      </c>
      <c r="E60" s="27"/>
      <c r="F60" s="27"/>
      <c r="G60" s="28"/>
    </row>
    <row r="61" ht="21.95" customHeight="1">
      <c r="A61" s="15">
        <v>1952</v>
      </c>
      <c r="B61" s="11">
        <f>'Rainfall tables 90th'!D61</f>
        <v>11</v>
      </c>
      <c r="C61" s="12">
        <f>'Rainfall tables 90th'!E61</f>
        <v>833.3</v>
      </c>
      <c r="D61" s="12">
        <f>'Rainfall tables 90th'!F61</f>
        <v>75.75454545454549</v>
      </c>
      <c r="E61" s="27"/>
      <c r="F61" s="27"/>
      <c r="G61" s="28"/>
    </row>
    <row r="62" ht="21.95" customHeight="1">
      <c r="A62" s="15">
        <v>1953</v>
      </c>
      <c r="B62" s="11">
        <f>'Rainfall tables 90th'!D62</f>
        <v>13</v>
      </c>
      <c r="C62" s="12">
        <f>'Rainfall tables 90th'!E62</f>
        <v>1293.6</v>
      </c>
      <c r="D62" s="12">
        <f>'Rainfall tables 90th'!F62</f>
        <v>99.5076923076923</v>
      </c>
      <c r="E62" s="27"/>
      <c r="F62" s="27"/>
      <c r="G62" s="28"/>
    </row>
    <row r="63" ht="21.95" customHeight="1">
      <c r="A63" s="15">
        <v>1954</v>
      </c>
      <c r="B63" s="11">
        <f>'Rainfall tables 90th'!D63</f>
        <v>14</v>
      </c>
      <c r="C63" s="12">
        <f>'Rainfall tables 90th'!E63</f>
        <v>1097.4</v>
      </c>
      <c r="D63" s="12">
        <f>'Rainfall tables 90th'!F63</f>
        <v>78.3857142857143</v>
      </c>
      <c r="E63" s="27"/>
      <c r="F63" s="27"/>
      <c r="G63" s="28"/>
    </row>
    <row r="64" ht="21.95" customHeight="1">
      <c r="A64" s="15">
        <v>1955</v>
      </c>
      <c r="B64" s="11">
        <f>'Rainfall tables 90th'!D64</f>
        <v>13</v>
      </c>
      <c r="C64" s="12">
        <f>'Rainfall tables 90th'!E64</f>
        <v>1040.3</v>
      </c>
      <c r="D64" s="12">
        <f>'Rainfall tables 90th'!F64</f>
        <v>80.0230769230769</v>
      </c>
      <c r="E64" s="27"/>
      <c r="F64" s="27"/>
      <c r="G64" s="28"/>
    </row>
    <row r="65" ht="21.95" customHeight="1">
      <c r="A65" s="15">
        <v>1956</v>
      </c>
      <c r="B65" s="11">
        <f>'Rainfall tables 90th'!D65</f>
        <v>12</v>
      </c>
      <c r="C65" s="12">
        <f>'Rainfall tables 90th'!E65</f>
        <v>855</v>
      </c>
      <c r="D65" s="12">
        <f>'Rainfall tables 90th'!F65</f>
        <v>71.25</v>
      </c>
      <c r="E65" s="27"/>
      <c r="F65" s="27"/>
      <c r="G65" s="28"/>
    </row>
    <row r="66" ht="21.95" customHeight="1">
      <c r="A66" s="15">
        <v>1957</v>
      </c>
      <c r="B66" s="11">
        <f>'Rainfall tables 90th'!D66</f>
        <v>11</v>
      </c>
      <c r="C66" s="12">
        <f>'Rainfall tables 90th'!E66</f>
        <v>548.6</v>
      </c>
      <c r="D66" s="12">
        <f>'Rainfall tables 90th'!F66</f>
        <v>49.8727272727273</v>
      </c>
      <c r="E66" s="27"/>
      <c r="F66" s="27"/>
      <c r="G66" s="28"/>
    </row>
    <row r="67" ht="21.95" customHeight="1">
      <c r="A67" s="15">
        <v>1958</v>
      </c>
      <c r="B67" s="11">
        <f>'Rainfall tables 90th'!D67</f>
        <v>17</v>
      </c>
      <c r="C67" s="12">
        <f>'Rainfall tables 90th'!E67</f>
        <v>1294.1</v>
      </c>
      <c r="D67" s="12">
        <f>'Rainfall tables 90th'!F67</f>
        <v>76.12352941176469</v>
      </c>
      <c r="E67" s="27"/>
      <c r="F67" s="27"/>
      <c r="G67" s="28"/>
    </row>
    <row r="68" ht="21.95" customHeight="1">
      <c r="A68" s="15">
        <v>1959</v>
      </c>
      <c r="B68" s="11">
        <f>'Rainfall tables 90th'!D68</f>
        <v>27</v>
      </c>
      <c r="C68" s="12">
        <f>'Rainfall tables 90th'!E68</f>
        <v>1751</v>
      </c>
      <c r="D68" s="12">
        <f>'Rainfall tables 90th'!F68</f>
        <v>64.8518518518519</v>
      </c>
      <c r="E68" t="s" s="29">
        <v>22</v>
      </c>
      <c r="F68" t="s" s="29">
        <v>22</v>
      </c>
      <c r="G68" t="s" s="30">
        <v>22</v>
      </c>
    </row>
    <row r="69" ht="21.95" customHeight="1">
      <c r="A69" s="15">
        <v>1960</v>
      </c>
      <c r="B69" s="11">
        <f>'Rainfall tables 90th'!D69</f>
        <v>7</v>
      </c>
      <c r="C69" s="12">
        <f>'Rainfall tables 90th'!E69</f>
        <v>407.4</v>
      </c>
      <c r="D69" s="12">
        <f>'Rainfall tables 90th'!F69</f>
        <v>58.2</v>
      </c>
      <c r="E69" s="31">
        <f>_xlfn.AVERAGEIF(B2:B108,"&gt;0")</f>
        <v>13.1809523809524</v>
      </c>
      <c r="F69" s="31">
        <f>_xlfn.AVERAGEIF(C2:C108,"&gt;0")</f>
        <v>854.1771428571431</v>
      </c>
      <c r="G69" s="32">
        <f>_xlfn.AVERAGEIF(D2:D108,"&gt;0")</f>
        <v>63.7881606857124</v>
      </c>
    </row>
    <row r="70" ht="21.95" customHeight="1">
      <c r="A70" s="15">
        <v>1961</v>
      </c>
      <c r="B70" s="11">
        <f>'Rainfall tables 90th'!D70</f>
        <v>14</v>
      </c>
      <c r="C70" s="12">
        <f>'Rainfall tables 90th'!E70</f>
        <v>946.3</v>
      </c>
      <c r="D70" s="12">
        <f>'Rainfall tables 90th'!F70</f>
        <v>67.5928571428571</v>
      </c>
      <c r="E70" s="33"/>
      <c r="F70" s="33"/>
      <c r="G70" s="34"/>
    </row>
    <row r="71" ht="21.95" customHeight="1">
      <c r="A71" s="15">
        <v>1962</v>
      </c>
      <c r="B71" s="11">
        <f>'Rainfall tables 90th'!D71</f>
        <v>21</v>
      </c>
      <c r="C71" s="12">
        <f>'Rainfall tables 90th'!E71</f>
        <v>1751.5</v>
      </c>
      <c r="D71" s="12">
        <f>'Rainfall tables 90th'!F71</f>
        <v>83.4047619047619</v>
      </c>
      <c r="E71" s="33"/>
      <c r="F71" s="33"/>
      <c r="G71" s="34"/>
    </row>
    <row r="72" ht="21.95" customHeight="1">
      <c r="A72" s="15">
        <v>1963</v>
      </c>
      <c r="B72" s="11">
        <f>'Rainfall tables 90th'!D72</f>
        <v>20</v>
      </c>
      <c r="C72" s="12">
        <f>'Rainfall tables 90th'!E72</f>
        <v>1459.3</v>
      </c>
      <c r="D72" s="12">
        <f>'Rainfall tables 90th'!F72</f>
        <v>72.965</v>
      </c>
      <c r="E72" s="33"/>
      <c r="F72" s="33"/>
      <c r="G72" s="34"/>
    </row>
    <row r="73" ht="21.95" customHeight="1">
      <c r="A73" s="15">
        <v>1964</v>
      </c>
      <c r="B73" s="11">
        <f>'Rainfall tables 90th'!D73</f>
        <v>13</v>
      </c>
      <c r="C73" s="12">
        <f>'Rainfall tables 90th'!E73</f>
        <v>715.1</v>
      </c>
      <c r="D73" s="12">
        <f>'Rainfall tables 90th'!F73</f>
        <v>55.0076923076923</v>
      </c>
      <c r="E73" s="33"/>
      <c r="F73" s="33"/>
      <c r="G73" s="34"/>
    </row>
    <row r="74" ht="21.95" customHeight="1">
      <c r="A74" s="15">
        <v>1965</v>
      </c>
      <c r="B74" s="11">
        <f>'Rainfall tables 90th'!D74</f>
        <v>15</v>
      </c>
      <c r="C74" s="12">
        <f>'Rainfall tables 90th'!E74</f>
        <v>754.9</v>
      </c>
      <c r="D74" s="12">
        <f>'Rainfall tables 90th'!F74</f>
        <v>50.3266666666667</v>
      </c>
      <c r="E74" s="33"/>
      <c r="F74" s="33"/>
      <c r="G74" s="34"/>
    </row>
    <row r="75" ht="21.95" customHeight="1">
      <c r="A75" s="15">
        <v>1966</v>
      </c>
      <c r="B75" s="11">
        <f>'Rainfall tables 90th'!D75</f>
        <v>8</v>
      </c>
      <c r="C75" s="12">
        <f>'Rainfall tables 90th'!E75</f>
        <v>627.3</v>
      </c>
      <c r="D75" s="12">
        <f>'Rainfall tables 90th'!F75</f>
        <v>78.41249999999999</v>
      </c>
      <c r="E75" s="33"/>
      <c r="F75" s="33"/>
      <c r="G75" s="34"/>
    </row>
    <row r="76" ht="21.95" customHeight="1">
      <c r="A76" s="15">
        <v>1967</v>
      </c>
      <c r="B76" s="11">
        <f>'Rainfall tables 90th'!D76</f>
        <v>16</v>
      </c>
      <c r="C76" s="12">
        <f>'Rainfall tables 90th'!E76</f>
        <v>1092.4</v>
      </c>
      <c r="D76" s="12">
        <f>'Rainfall tables 90th'!F76</f>
        <v>68.27500000000001</v>
      </c>
      <c r="E76" s="33"/>
      <c r="F76" s="33"/>
      <c r="G76" s="34"/>
    </row>
    <row r="77" ht="21.95" customHeight="1">
      <c r="A77" s="15">
        <v>1968</v>
      </c>
      <c r="B77" s="11">
        <f>'Rainfall tables 90th'!D77</f>
        <v>7</v>
      </c>
      <c r="C77" s="12">
        <f>'Rainfall tables 90th'!E77</f>
        <v>458</v>
      </c>
      <c r="D77" s="12">
        <f>'Rainfall tables 90th'!F77</f>
        <v>65.4285714285714</v>
      </c>
      <c r="E77" s="33"/>
      <c r="F77" s="33"/>
      <c r="G77" s="34"/>
    </row>
    <row r="78" ht="21.95" customHeight="1">
      <c r="A78" s="15">
        <v>1969</v>
      </c>
      <c r="B78" s="11">
        <f>'Rainfall tables 90th'!D78</f>
        <v>12</v>
      </c>
      <c r="C78" s="12">
        <f>'Rainfall tables 90th'!E78</f>
        <v>671.2</v>
      </c>
      <c r="D78" s="12">
        <f>'Rainfall tables 90th'!F78</f>
        <v>55.9333333333333</v>
      </c>
      <c r="E78" s="33"/>
      <c r="F78" s="33"/>
      <c r="G78" s="34"/>
    </row>
    <row r="79" ht="21.95" customHeight="1">
      <c r="A79" s="15">
        <v>1970</v>
      </c>
      <c r="B79" s="11">
        <f>'Rainfall tables 90th'!D79</f>
        <v>10</v>
      </c>
      <c r="C79" s="12">
        <f>'Rainfall tables 90th'!E79</f>
        <v>553.5</v>
      </c>
      <c r="D79" s="12">
        <f>'Rainfall tables 90th'!F79</f>
        <v>55.35</v>
      </c>
      <c r="E79" s="33"/>
      <c r="F79" s="33"/>
      <c r="G79" s="34"/>
    </row>
    <row r="80" ht="21.95" customHeight="1">
      <c r="A80" s="15">
        <v>1971</v>
      </c>
      <c r="B80" s="11">
        <f>'Rainfall tables 90th'!D80</f>
        <v>5</v>
      </c>
      <c r="C80" s="12">
        <f>'Rainfall tables 90th'!E80</f>
        <v>214.2</v>
      </c>
      <c r="D80" s="12">
        <f>'Rainfall tables 90th'!F80</f>
        <v>42.84</v>
      </c>
      <c r="E80" s="33"/>
      <c r="F80" s="33"/>
      <c r="G80" s="34"/>
    </row>
    <row r="81" ht="21.95" customHeight="1">
      <c r="A81" s="15">
        <v>1972</v>
      </c>
      <c r="B81" s="11">
        <f>'Rainfall tables 90th'!D81</f>
        <v>20</v>
      </c>
      <c r="C81" s="12">
        <f>'Rainfall tables 90th'!E81</f>
        <v>1343.7</v>
      </c>
      <c r="D81" s="12">
        <f>'Rainfall tables 90th'!F81</f>
        <v>67.185</v>
      </c>
      <c r="E81" s="33"/>
      <c r="F81" s="33"/>
      <c r="G81" s="34"/>
    </row>
    <row r="82" ht="21.95" customHeight="1">
      <c r="A82" s="15">
        <v>1973</v>
      </c>
      <c r="B82" s="11">
        <f>'Rainfall tables 90th'!D82</f>
        <v>10</v>
      </c>
      <c r="C82" s="12">
        <f>'Rainfall tables 90th'!E82</f>
        <v>586.9</v>
      </c>
      <c r="D82" s="12">
        <f>'Rainfall tables 90th'!F82</f>
        <v>58.69</v>
      </c>
      <c r="E82" s="33"/>
      <c r="F82" s="33"/>
      <c r="G82" s="34"/>
    </row>
    <row r="83" ht="21.95" customHeight="1">
      <c r="A83" s="15">
        <v>1974</v>
      </c>
      <c r="B83" s="11">
        <f>'Rainfall tables 90th'!D83</f>
        <v>15</v>
      </c>
      <c r="C83" s="12">
        <f>'Rainfall tables 90th'!E83</f>
        <v>1363.2</v>
      </c>
      <c r="D83" s="12">
        <f>'Rainfall tables 90th'!F83</f>
        <v>90.88</v>
      </c>
      <c r="E83" s="33"/>
      <c r="F83" s="33"/>
      <c r="G83" s="34"/>
    </row>
    <row r="84" ht="21.95" customHeight="1">
      <c r="A84" s="15">
        <v>1975</v>
      </c>
      <c r="B84" s="11">
        <f>'Rainfall tables 90th'!D84</f>
        <v>21</v>
      </c>
      <c r="C84" s="12">
        <f>'Rainfall tables 90th'!E84</f>
        <v>1242.8</v>
      </c>
      <c r="D84" s="12">
        <f>'Rainfall tables 90th'!F84</f>
        <v>59.1809523809524</v>
      </c>
      <c r="E84" s="33"/>
      <c r="F84" s="33"/>
      <c r="G84" s="34"/>
    </row>
    <row r="85" ht="21.95" customHeight="1">
      <c r="A85" s="15">
        <v>1976</v>
      </c>
      <c r="B85" s="11">
        <f>'Rainfall tables 90th'!D85</f>
        <v>12</v>
      </c>
      <c r="C85" s="12">
        <f>'Rainfall tables 90th'!E85</f>
        <v>926.6</v>
      </c>
      <c r="D85" s="12">
        <f>'Rainfall tables 90th'!F85</f>
        <v>77.2166666666667</v>
      </c>
      <c r="E85" s="33"/>
      <c r="F85" s="33"/>
      <c r="G85" s="34"/>
    </row>
    <row r="86" ht="21.95" customHeight="1">
      <c r="A86" s="15">
        <v>1977</v>
      </c>
      <c r="B86" s="11">
        <f>'Rainfall tables 90th'!D86</f>
        <v>11</v>
      </c>
      <c r="C86" s="12">
        <f>'Rainfall tables 90th'!E86</f>
        <v>650</v>
      </c>
      <c r="D86" s="12">
        <f>'Rainfall tables 90th'!F86</f>
        <v>59.0909090909091</v>
      </c>
      <c r="E86" s="33"/>
      <c r="F86" s="33"/>
      <c r="G86" s="34"/>
    </row>
    <row r="87" ht="21.95" customHeight="1">
      <c r="A87" s="15">
        <v>1978</v>
      </c>
      <c r="B87" s="11">
        <f>'Rainfall tables 90th'!D87</f>
        <v>9</v>
      </c>
      <c r="C87" s="12">
        <f>'Rainfall tables 90th'!E87</f>
        <v>636.4</v>
      </c>
      <c r="D87" s="12">
        <f>'Rainfall tables 90th'!F87</f>
        <v>70.71111111111109</v>
      </c>
      <c r="E87" s="33"/>
      <c r="F87" s="33"/>
      <c r="G87" s="34"/>
    </row>
    <row r="88" ht="21.95" customHeight="1">
      <c r="A88" s="15">
        <v>1979</v>
      </c>
      <c r="B88" s="11">
        <f>'Rainfall tables 90th'!D88</f>
        <v>16</v>
      </c>
      <c r="C88" s="12">
        <f>'Rainfall tables 90th'!E88</f>
        <v>866.4</v>
      </c>
      <c r="D88" s="12">
        <f>'Rainfall tables 90th'!F88</f>
        <v>54.15</v>
      </c>
      <c r="E88" s="33"/>
      <c r="F88" s="33"/>
      <c r="G88" s="34"/>
    </row>
    <row r="89" ht="21.95" customHeight="1">
      <c r="A89" s="15">
        <v>1980</v>
      </c>
      <c r="B89" s="11">
        <f>'Rainfall tables 90th'!D89</f>
        <v>7</v>
      </c>
      <c r="C89" s="12">
        <f>'Rainfall tables 90th'!E89</f>
        <v>497.2</v>
      </c>
      <c r="D89" s="12">
        <f>'Rainfall tables 90th'!F89</f>
        <v>71.0285714285714</v>
      </c>
      <c r="E89" s="33"/>
      <c r="F89" s="33"/>
      <c r="G89" s="34"/>
    </row>
    <row r="90" ht="21.95" customHeight="1">
      <c r="A90" s="15">
        <v>1981</v>
      </c>
      <c r="B90" s="11">
        <f>'Rainfall tables 90th'!D90</f>
        <v>9</v>
      </c>
      <c r="C90" s="12">
        <f>'Rainfall tables 90th'!E90</f>
        <v>700.4</v>
      </c>
      <c r="D90" s="12">
        <f>'Rainfall tables 90th'!F90</f>
        <v>77.82222222222219</v>
      </c>
      <c r="E90" t="s" s="29">
        <v>23</v>
      </c>
      <c r="F90" t="s" s="29">
        <v>23</v>
      </c>
      <c r="G90" t="s" s="30">
        <v>23</v>
      </c>
    </row>
    <row r="91" ht="21.95" customHeight="1">
      <c r="A91" s="15">
        <v>1982</v>
      </c>
      <c r="B91" s="11">
        <f>'Rainfall tables 90th'!D91</f>
        <v>15</v>
      </c>
      <c r="C91" s="12">
        <f>'Rainfall tables 90th'!E91</f>
        <v>988.8</v>
      </c>
      <c r="D91" s="12">
        <f>'Rainfall tables 90th'!F91</f>
        <v>65.92</v>
      </c>
      <c r="E91" s="31">
        <f>_xlfn.AVERAGEIF(B109:B130,"&gt;0")</f>
        <v>12.4090909090909</v>
      </c>
      <c r="F91" s="31">
        <f>_xlfn.AVERAGEIF(C109:C130,"&gt;0")</f>
        <v>797.681818181818</v>
      </c>
      <c r="G91" s="32">
        <f>_xlfn.AVERAGEIF(D109:D130,"&gt;0")</f>
        <v>63.7217295425827</v>
      </c>
    </row>
    <row r="92" ht="21.95" customHeight="1">
      <c r="A92" s="15">
        <v>1983</v>
      </c>
      <c r="B92" s="11">
        <f>'Rainfall tables 90th'!D92</f>
        <v>22</v>
      </c>
      <c r="C92" s="12">
        <f>'Rainfall tables 90th'!E92</f>
        <v>1114.2</v>
      </c>
      <c r="D92" s="12">
        <f>'Rainfall tables 90th'!F92</f>
        <v>50.6454545454545</v>
      </c>
      <c r="E92" s="27"/>
      <c r="F92" s="27"/>
      <c r="G92" s="28"/>
    </row>
    <row r="93" ht="21.95" customHeight="1">
      <c r="A93" s="15">
        <v>1984</v>
      </c>
      <c r="B93" s="11">
        <f>'Rainfall tables 90th'!D93</f>
        <v>13</v>
      </c>
      <c r="C93" s="12">
        <f>'Rainfall tables 90th'!E93</f>
        <v>909.8</v>
      </c>
      <c r="D93" s="12">
        <f>'Rainfall tables 90th'!F93</f>
        <v>69.9846153846154</v>
      </c>
      <c r="E93" s="27"/>
      <c r="F93" s="27"/>
      <c r="G93" s="28"/>
    </row>
    <row r="94" ht="21.95" customHeight="1">
      <c r="A94" s="15">
        <v>1985</v>
      </c>
      <c r="B94" s="11">
        <f>'Rainfall tables 90th'!D94</f>
        <v>0</v>
      </c>
      <c r="C94" s="12">
        <f>'Rainfall tables 90th'!E94</f>
        <v>0</v>
      </c>
      <c r="D94" s="12">
        <f>'Rainfall tables 90th'!F94</f>
        <v>0</v>
      </c>
      <c r="E94" s="27"/>
      <c r="F94" s="27"/>
      <c r="G94" s="28"/>
    </row>
    <row r="95" ht="21.95" customHeight="1">
      <c r="A95" s="15">
        <v>1986</v>
      </c>
      <c r="B95" s="11">
        <f>'Rainfall tables 90th'!D95</f>
        <v>0</v>
      </c>
      <c r="C95" s="12">
        <f>'Rainfall tables 90th'!E95</f>
        <v>0</v>
      </c>
      <c r="D95" s="12">
        <f>'Rainfall tables 90th'!F95</f>
        <v>0</v>
      </c>
      <c r="E95" s="27"/>
      <c r="F95" s="27"/>
      <c r="G95" s="28"/>
    </row>
    <row r="96" ht="21.95" customHeight="1">
      <c r="A96" s="15">
        <v>1987</v>
      </c>
      <c r="B96" s="11">
        <f>'Rainfall tables 90th'!D96</f>
        <v>15</v>
      </c>
      <c r="C96" s="12">
        <f>'Rainfall tables 90th'!E96</f>
        <v>1073.6</v>
      </c>
      <c r="D96" s="12">
        <f>'Rainfall tables 90th'!F96</f>
        <v>71.5733333333333</v>
      </c>
      <c r="E96" s="27"/>
      <c r="F96" s="27"/>
      <c r="G96" s="28"/>
    </row>
    <row r="97" ht="21.95" customHeight="1">
      <c r="A97" s="15">
        <v>1988</v>
      </c>
      <c r="B97" s="11">
        <f>'Rainfall tables 90th'!D97</f>
        <v>22</v>
      </c>
      <c r="C97" s="12">
        <f>'Rainfall tables 90th'!E97</f>
        <v>1519.7</v>
      </c>
      <c r="D97" s="12">
        <f>'Rainfall tables 90th'!F97</f>
        <v>69.0772727272727</v>
      </c>
      <c r="E97" s="27"/>
      <c r="F97" s="27"/>
      <c r="G97" s="28"/>
    </row>
    <row r="98" ht="21.95" customHeight="1">
      <c r="A98" s="15">
        <v>1989</v>
      </c>
      <c r="B98" s="11">
        <f>'Rainfall tables 90th'!D98</f>
        <v>9</v>
      </c>
      <c r="C98" s="12">
        <f>'Rainfall tables 90th'!E98</f>
        <v>433.7</v>
      </c>
      <c r="D98" s="12">
        <f>'Rainfall tables 90th'!F98</f>
        <v>48.1888888888889</v>
      </c>
      <c r="E98" s="27"/>
      <c r="F98" s="27"/>
      <c r="G98" s="28"/>
    </row>
    <row r="99" ht="21.95" customHeight="1">
      <c r="A99" s="15">
        <v>1990</v>
      </c>
      <c r="B99" s="11">
        <f>'Rainfall tables 90th'!D99</f>
        <v>14</v>
      </c>
      <c r="C99" s="12">
        <f>'Rainfall tables 90th'!E99</f>
        <v>919.2</v>
      </c>
      <c r="D99" s="12">
        <f>'Rainfall tables 90th'!F99</f>
        <v>65.6571428571429</v>
      </c>
      <c r="E99" s="27"/>
      <c r="F99" s="27"/>
      <c r="G99" s="28"/>
    </row>
    <row r="100" ht="21.95" customHeight="1">
      <c r="A100" s="15">
        <v>1991</v>
      </c>
      <c r="B100" s="11">
        <f>'Rainfall tables 90th'!D100</f>
        <v>13</v>
      </c>
      <c r="C100" s="12">
        <f>'Rainfall tables 90th'!E100</f>
        <v>878.9</v>
      </c>
      <c r="D100" s="12">
        <f>'Rainfall tables 90th'!F100</f>
        <v>67.6076923076923</v>
      </c>
      <c r="E100" s="27"/>
      <c r="F100" s="27"/>
      <c r="G100" s="28"/>
    </row>
    <row r="101" ht="21.95" customHeight="1">
      <c r="A101" s="15">
        <v>1992</v>
      </c>
      <c r="B101" s="11">
        <f>'Rainfall tables 90th'!D101</f>
        <v>5</v>
      </c>
      <c r="C101" s="12">
        <f>'Rainfall tables 90th'!E101</f>
        <v>211.6</v>
      </c>
      <c r="D101" s="12">
        <f>'Rainfall tables 90th'!F101</f>
        <v>42.32</v>
      </c>
      <c r="E101" s="27"/>
      <c r="F101" s="27"/>
      <c r="G101" s="28"/>
    </row>
    <row r="102" ht="21.95" customHeight="1">
      <c r="A102" s="15">
        <v>1993</v>
      </c>
      <c r="B102" s="11">
        <f>'Rainfall tables 90th'!D102</f>
        <v>9</v>
      </c>
      <c r="C102" s="12">
        <f>'Rainfall tables 90th'!E102</f>
        <v>473</v>
      </c>
      <c r="D102" s="12">
        <f>'Rainfall tables 90th'!F102</f>
        <v>52.5555555555556</v>
      </c>
      <c r="E102" s="27"/>
      <c r="F102" s="27"/>
      <c r="G102" s="28"/>
    </row>
    <row r="103" ht="21.95" customHeight="1">
      <c r="A103" s="15">
        <v>1994</v>
      </c>
      <c r="B103" s="11">
        <f>'Rainfall tables 90th'!D103</f>
        <v>16</v>
      </c>
      <c r="C103" s="12">
        <f>'Rainfall tables 90th'!E103</f>
        <v>1090</v>
      </c>
      <c r="D103" s="12">
        <f>'Rainfall tables 90th'!F103</f>
        <v>68.125</v>
      </c>
      <c r="E103" s="27"/>
      <c r="F103" s="27"/>
      <c r="G103" s="28"/>
    </row>
    <row r="104" ht="21.95" customHeight="1">
      <c r="A104" s="15">
        <v>1995</v>
      </c>
      <c r="B104" s="11">
        <f>'Rainfall tables 90th'!D104</f>
        <v>8</v>
      </c>
      <c r="C104" s="12">
        <f>'Rainfall tables 90th'!E104</f>
        <v>522.6</v>
      </c>
      <c r="D104" s="12">
        <f>'Rainfall tables 90th'!F104</f>
        <v>65.325</v>
      </c>
      <c r="E104" s="27"/>
      <c r="F104" s="27"/>
      <c r="G104" s="28"/>
    </row>
    <row r="105" ht="21.95" customHeight="1">
      <c r="A105" s="15">
        <v>1996</v>
      </c>
      <c r="B105" s="11">
        <f>'Rainfall tables 90th'!D105</f>
        <v>23</v>
      </c>
      <c r="C105" s="12">
        <f>'Rainfall tables 90th'!E105</f>
        <v>1300.5</v>
      </c>
      <c r="D105" s="12">
        <f>'Rainfall tables 90th'!F105</f>
        <v>56.5434782608696</v>
      </c>
      <c r="E105" s="27"/>
      <c r="F105" s="27"/>
      <c r="G105" s="28"/>
    </row>
    <row r="106" ht="21.95" customHeight="1">
      <c r="A106" s="15">
        <v>1997</v>
      </c>
      <c r="B106" s="11">
        <f>'Rainfall tables 90th'!D106</f>
        <v>9</v>
      </c>
      <c r="C106" s="12">
        <f>'Rainfall tables 90th'!E106</f>
        <v>460.8</v>
      </c>
      <c r="D106" s="12">
        <f>'Rainfall tables 90th'!F106</f>
        <v>51.2</v>
      </c>
      <c r="E106" s="27"/>
      <c r="F106" s="27"/>
      <c r="G106" s="28"/>
    </row>
    <row r="107" ht="21.95" customHeight="1">
      <c r="A107" s="15">
        <v>1998</v>
      </c>
      <c r="B107" s="11">
        <f>'Rainfall tables 90th'!D107</f>
        <v>10</v>
      </c>
      <c r="C107" s="12">
        <f>'Rainfall tables 90th'!E107</f>
        <v>507.2</v>
      </c>
      <c r="D107" s="12">
        <f>'Rainfall tables 90th'!F107</f>
        <v>50.72</v>
      </c>
      <c r="E107" s="27"/>
      <c r="F107" s="27"/>
      <c r="G107" s="28"/>
    </row>
    <row r="108" ht="21.95" customHeight="1">
      <c r="A108" s="15">
        <v>1999</v>
      </c>
      <c r="B108" s="11">
        <f>'Rainfall tables 90th'!D108</f>
        <v>21</v>
      </c>
      <c r="C108" s="12">
        <f>'Rainfall tables 90th'!E108</f>
        <v>1239</v>
      </c>
      <c r="D108" s="12">
        <f>'Rainfall tables 90th'!F108</f>
        <v>59</v>
      </c>
      <c r="E108" s="27"/>
      <c r="F108" s="27"/>
      <c r="G108" s="28"/>
    </row>
    <row r="109" ht="21.95" customHeight="1">
      <c r="A109" s="15">
        <v>2000</v>
      </c>
      <c r="B109" s="11">
        <f>'Rainfall tables 90th'!D109</f>
        <v>4</v>
      </c>
      <c r="C109" s="12">
        <f>'Rainfall tables 90th'!E109</f>
        <v>219</v>
      </c>
      <c r="D109" s="12">
        <f>'Rainfall tables 90th'!F109</f>
        <v>54.75</v>
      </c>
      <c r="E109" s="27"/>
      <c r="F109" s="27"/>
      <c r="G109" s="28"/>
    </row>
    <row r="110" ht="21.95" customHeight="1">
      <c r="A110" s="15">
        <v>2001</v>
      </c>
      <c r="B110" s="11">
        <f>'Rainfall tables 90th'!D110</f>
        <v>10</v>
      </c>
      <c r="C110" s="12">
        <f>'Rainfall tables 90th'!E110</f>
        <v>778</v>
      </c>
      <c r="D110" s="12">
        <f>'Rainfall tables 90th'!F110</f>
        <v>77.8</v>
      </c>
      <c r="E110" s="27"/>
      <c r="F110" s="27"/>
      <c r="G110" s="28"/>
    </row>
    <row r="111" ht="21.95" customHeight="1">
      <c r="A111" s="15">
        <v>2002</v>
      </c>
      <c r="B111" s="11">
        <f>'Rainfall tables 90th'!D111</f>
        <v>9</v>
      </c>
      <c r="C111" s="12">
        <f>'Rainfall tables 90th'!E111</f>
        <v>531</v>
      </c>
      <c r="D111" s="12">
        <f>'Rainfall tables 90th'!F111</f>
        <v>59</v>
      </c>
      <c r="E111" s="27"/>
      <c r="F111" s="27"/>
      <c r="G111" s="28"/>
    </row>
    <row r="112" ht="21.95" customHeight="1">
      <c r="A112" s="15">
        <v>2003</v>
      </c>
      <c r="B112" s="11">
        <f>'Rainfall tables 90th'!D112</f>
        <v>13</v>
      </c>
      <c r="C112" s="12">
        <f>'Rainfall tables 90th'!E112</f>
        <v>987</v>
      </c>
      <c r="D112" s="12">
        <f>'Rainfall tables 90th'!F112</f>
        <v>75.92307692307691</v>
      </c>
      <c r="E112" s="27"/>
      <c r="F112" s="27"/>
      <c r="G112" s="28"/>
    </row>
    <row r="113" ht="21.95" customHeight="1">
      <c r="A113" s="15">
        <v>2004</v>
      </c>
      <c r="B113" s="11">
        <f>'Rainfall tables 90th'!D113</f>
        <v>15</v>
      </c>
      <c r="C113" s="12">
        <f>'Rainfall tables 90th'!E113</f>
        <v>1089</v>
      </c>
      <c r="D113" s="12">
        <f>'Rainfall tables 90th'!F113</f>
        <v>72.59999999999999</v>
      </c>
      <c r="E113" s="27"/>
      <c r="F113" s="27"/>
      <c r="G113" s="28"/>
    </row>
    <row r="114" ht="21.95" customHeight="1">
      <c r="A114" s="15">
        <v>2005</v>
      </c>
      <c r="B114" s="11">
        <f>'Rainfall tables 90th'!D114</f>
        <v>8</v>
      </c>
      <c r="C114" s="12">
        <f>'Rainfall tables 90th'!E114</f>
        <v>558</v>
      </c>
      <c r="D114" s="12">
        <f>'Rainfall tables 90th'!F114</f>
        <v>69.75</v>
      </c>
      <c r="E114" s="35"/>
      <c r="F114" s="35"/>
      <c r="G114" s="36"/>
    </row>
    <row r="115" ht="21.95" customHeight="1">
      <c r="A115" s="15">
        <v>2006</v>
      </c>
      <c r="B115" s="11">
        <f>'Rainfall tables 90th'!D115</f>
        <v>12</v>
      </c>
      <c r="C115" s="12">
        <f>'Rainfall tables 90th'!E115</f>
        <v>812</v>
      </c>
      <c r="D115" s="12">
        <f>'Rainfall tables 90th'!F115</f>
        <v>67.6666666666667</v>
      </c>
      <c r="E115" s="35"/>
      <c r="F115" s="35"/>
      <c r="G115" s="36"/>
    </row>
    <row r="116" ht="21.95" customHeight="1">
      <c r="A116" s="15">
        <v>2007</v>
      </c>
      <c r="B116" s="11">
        <f>'Rainfall tables 90th'!D116</f>
        <v>12</v>
      </c>
      <c r="C116" s="12">
        <f>'Rainfall tables 90th'!E116</f>
        <v>730.6</v>
      </c>
      <c r="D116" s="12">
        <f>'Rainfall tables 90th'!F116</f>
        <v>60.8833333333333</v>
      </c>
      <c r="E116" s="35"/>
      <c r="F116" s="35"/>
      <c r="G116" s="36"/>
    </row>
    <row r="117" ht="21.95" customHeight="1">
      <c r="A117" s="15">
        <v>2008</v>
      </c>
      <c r="B117" s="11">
        <f>'Rainfall tables 90th'!D117</f>
        <v>19</v>
      </c>
      <c r="C117" s="12">
        <f>'Rainfall tables 90th'!E117</f>
        <v>1321.4</v>
      </c>
      <c r="D117" s="12">
        <f>'Rainfall tables 90th'!F117</f>
        <v>69.5473684210526</v>
      </c>
      <c r="E117" s="35"/>
      <c r="F117" s="35"/>
      <c r="G117" s="36"/>
    </row>
    <row r="118" ht="21.95" customHeight="1">
      <c r="A118" s="15">
        <v>2009</v>
      </c>
      <c r="B118" s="11">
        <f>'Rainfall tables 90th'!D118</f>
        <v>15</v>
      </c>
      <c r="C118" s="12">
        <f>'Rainfall tables 90th'!E118</f>
        <v>853.8</v>
      </c>
      <c r="D118" s="12">
        <f>'Rainfall tables 90th'!F118</f>
        <v>56.92</v>
      </c>
      <c r="E118" s="35"/>
      <c r="F118" s="35"/>
      <c r="G118" s="36"/>
    </row>
    <row r="119" ht="21.95" customHeight="1">
      <c r="A119" s="15">
        <v>2010</v>
      </c>
      <c r="B119" s="11">
        <f>'Rainfall tables 90th'!D119</f>
        <v>16</v>
      </c>
      <c r="C119" s="12">
        <f>'Rainfall tables 90th'!E119</f>
        <v>1097.8</v>
      </c>
      <c r="D119" s="12">
        <f>'Rainfall tables 90th'!F119</f>
        <v>68.6125</v>
      </c>
      <c r="E119" s="35"/>
      <c r="F119" s="35"/>
      <c r="G119" s="36"/>
    </row>
    <row r="120" ht="21.95" customHeight="1">
      <c r="A120" s="15">
        <v>2011</v>
      </c>
      <c r="B120" s="11">
        <f>'Rainfall tables 90th'!D120</f>
        <v>12</v>
      </c>
      <c r="C120" s="12">
        <f>'Rainfall tables 90th'!E120</f>
        <v>693</v>
      </c>
      <c r="D120" s="12">
        <f>'Rainfall tables 90th'!F120</f>
        <v>57.75</v>
      </c>
      <c r="E120" s="35"/>
      <c r="F120" s="35"/>
      <c r="G120" s="36"/>
    </row>
    <row r="121" ht="21.95" customHeight="1">
      <c r="A121" s="15">
        <v>2012</v>
      </c>
      <c r="B121" s="11">
        <f>'Rainfall tables 90th'!D121</f>
        <v>13</v>
      </c>
      <c r="C121" s="12">
        <f>'Rainfall tables 90th'!E121</f>
        <v>759.4</v>
      </c>
      <c r="D121" s="12">
        <f>'Rainfall tables 90th'!F121</f>
        <v>58.4153846153846</v>
      </c>
      <c r="E121" s="35"/>
      <c r="F121" s="35"/>
      <c r="G121" s="36"/>
    </row>
    <row r="122" ht="21.95" customHeight="1">
      <c r="A122" s="15">
        <v>2013</v>
      </c>
      <c r="B122" s="11">
        <f>'Rainfall tables 90th'!D122</f>
        <v>18</v>
      </c>
      <c r="C122" s="12">
        <f>'Rainfall tables 90th'!E122</f>
        <v>1108</v>
      </c>
      <c r="D122" s="12">
        <f>'Rainfall tables 90th'!F122</f>
        <v>61.5555555555556</v>
      </c>
      <c r="E122" s="35"/>
      <c r="F122" s="35"/>
      <c r="G122" s="36"/>
    </row>
    <row r="123" ht="21.95" customHeight="1">
      <c r="A123" s="15">
        <v>2014</v>
      </c>
      <c r="B123" s="11">
        <f>'Rainfall tables 90th'!D123</f>
        <v>6</v>
      </c>
      <c r="C123" s="12">
        <f>'Rainfall tables 90th'!E123</f>
        <v>426</v>
      </c>
      <c r="D123" s="12">
        <f>'Rainfall tables 90th'!F123</f>
        <v>71</v>
      </c>
      <c r="E123" s="35"/>
      <c r="F123" s="35"/>
      <c r="G123" s="36"/>
    </row>
    <row r="124" ht="21.95" customHeight="1">
      <c r="A124" s="15">
        <v>2015</v>
      </c>
      <c r="B124" s="11">
        <f>'Rainfall tables 90th'!D124</f>
        <v>17</v>
      </c>
      <c r="C124" s="12">
        <f>'Rainfall tables 90th'!E124</f>
        <v>947</v>
      </c>
      <c r="D124" s="12">
        <f>'Rainfall tables 90th'!F124</f>
        <v>55.7058823529412</v>
      </c>
      <c r="E124" s="35"/>
      <c r="F124" s="35"/>
      <c r="G124" s="36"/>
    </row>
    <row r="125" ht="21.95" customHeight="1">
      <c r="A125" s="15">
        <v>2016</v>
      </c>
      <c r="B125" s="11">
        <f>'Rainfall tables 90th'!D125</f>
        <v>10</v>
      </c>
      <c r="C125" s="12">
        <f>'Rainfall tables 90th'!E125</f>
        <v>658.2</v>
      </c>
      <c r="D125" s="12">
        <f>'Rainfall tables 90th'!F125</f>
        <v>65.81999999999999</v>
      </c>
      <c r="E125" s="35"/>
      <c r="F125" s="35"/>
      <c r="G125" s="36"/>
    </row>
    <row r="126" ht="21.95" customHeight="1">
      <c r="A126" s="15">
        <v>2017</v>
      </c>
      <c r="B126" s="11">
        <f>'Rainfall tables 90th'!D126</f>
        <v>12</v>
      </c>
      <c r="C126" s="12">
        <f>'Rainfall tables 90th'!E126</f>
        <v>890.4</v>
      </c>
      <c r="D126" s="12">
        <f>'Rainfall tables 90th'!F126</f>
        <v>74.2</v>
      </c>
      <c r="E126" s="35"/>
      <c r="F126" s="35"/>
      <c r="G126" s="36"/>
    </row>
    <row r="127" ht="21.95" customHeight="1">
      <c r="A127" s="15">
        <v>2018</v>
      </c>
      <c r="B127" s="11">
        <f>'Rainfall tables 90th'!D127</f>
        <v>11</v>
      </c>
      <c r="C127" s="12">
        <f>'Rainfall tables 90th'!E127</f>
        <v>651.4</v>
      </c>
      <c r="D127" s="12">
        <f>'Rainfall tables 90th'!F127</f>
        <v>59.2181818181818</v>
      </c>
      <c r="E127" s="35"/>
      <c r="F127" s="35"/>
      <c r="G127" s="36"/>
    </row>
    <row r="128" ht="21.95" customHeight="1">
      <c r="A128" s="15">
        <v>2019</v>
      </c>
      <c r="B128" s="11">
        <f>'Rainfall tables 90th'!D128</f>
        <v>7</v>
      </c>
      <c r="C128" s="12">
        <f>'Rainfall tables 90th'!E128</f>
        <v>266.6</v>
      </c>
      <c r="D128" s="12">
        <f>'Rainfall tables 90th'!F128</f>
        <v>38.0857142857143</v>
      </c>
      <c r="E128" s="35"/>
      <c r="F128" s="35"/>
      <c r="G128" s="36"/>
    </row>
    <row r="129" ht="21.95" customHeight="1">
      <c r="A129" s="15">
        <v>2020</v>
      </c>
      <c r="B129" s="11">
        <f>'Rainfall tables 90th'!D129</f>
        <v>19</v>
      </c>
      <c r="C129" s="12">
        <f>'Rainfall tables 90th'!E129</f>
        <v>1288.6</v>
      </c>
      <c r="D129" s="12">
        <f>'Rainfall tables 90th'!F129</f>
        <v>67.82105263157889</v>
      </c>
      <c r="E129" s="35"/>
      <c r="F129" s="35"/>
      <c r="G129" s="36"/>
    </row>
    <row r="130" ht="22.75" customHeight="1">
      <c r="A130" s="16">
        <v>2021</v>
      </c>
      <c r="B130" s="17">
        <f>'Rainfall tables 90th'!D130</f>
        <v>15</v>
      </c>
      <c r="C130" s="19">
        <f>'Rainfall tables 90th'!E130</f>
        <v>882.8</v>
      </c>
      <c r="D130" s="19">
        <f>'Rainfall tables 90th'!F130</f>
        <v>58.8533333333333</v>
      </c>
      <c r="E130" s="37"/>
      <c r="F130" s="37"/>
      <c r="G130" s="3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3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24</v>
      </c>
      <c r="E1" t="s" s="3">
        <v>25</v>
      </c>
      <c r="F1" t="s" s="4">
        <v>26</v>
      </c>
    </row>
    <row r="2" ht="22.15" customHeight="1">
      <c r="A2" t="s" s="5">
        <v>5</v>
      </c>
      <c r="B2" s="6">
        <v>179</v>
      </c>
      <c r="C2" s="7">
        <v>2641.9</v>
      </c>
      <c r="D2" s="8">
        <v>11</v>
      </c>
      <c r="E2" s="7">
        <v>899.7</v>
      </c>
      <c r="F2" s="9">
        <v>81.7909090909091</v>
      </c>
    </row>
    <row r="3" ht="21.95" customHeight="1">
      <c r="A3" t="s" s="10">
        <v>6</v>
      </c>
      <c r="B3" s="11">
        <v>189</v>
      </c>
      <c r="C3" s="12">
        <v>2188.3</v>
      </c>
      <c r="D3" s="13">
        <v>7</v>
      </c>
      <c r="E3" s="12">
        <v>668</v>
      </c>
      <c r="F3" s="14">
        <v>95.4285714285714</v>
      </c>
    </row>
    <row r="4" ht="21.95" customHeight="1">
      <c r="A4" t="s" s="10">
        <v>7</v>
      </c>
      <c r="B4" s="11">
        <v>140</v>
      </c>
      <c r="C4" s="12">
        <v>1544.1</v>
      </c>
      <c r="D4" s="13">
        <v>5</v>
      </c>
      <c r="E4" s="12">
        <v>449.5</v>
      </c>
      <c r="F4" s="14">
        <v>89.90000000000001</v>
      </c>
    </row>
    <row r="5" ht="21.95" customHeight="1">
      <c r="A5" t="s" s="10">
        <v>8</v>
      </c>
      <c r="B5" s="11">
        <v>128</v>
      </c>
      <c r="C5" s="12">
        <v>1658.4</v>
      </c>
      <c r="D5" s="13">
        <v>6</v>
      </c>
      <c r="E5" s="12">
        <v>585</v>
      </c>
      <c r="F5" s="14">
        <v>97.5</v>
      </c>
    </row>
    <row r="6" ht="21.95" customHeight="1">
      <c r="A6" t="s" s="10">
        <v>9</v>
      </c>
      <c r="B6" s="11">
        <v>126</v>
      </c>
      <c r="C6" s="12">
        <v>1841.8</v>
      </c>
      <c r="D6" s="13">
        <v>7</v>
      </c>
      <c r="E6" s="12">
        <v>523.5</v>
      </c>
      <c r="F6" s="14">
        <v>74.78571428571431</v>
      </c>
    </row>
    <row r="7" ht="21.95" customHeight="1">
      <c r="A7" t="s" s="10">
        <v>10</v>
      </c>
      <c r="B7" s="11">
        <v>137</v>
      </c>
      <c r="C7" s="12">
        <v>1987.3</v>
      </c>
      <c r="D7" s="13">
        <v>9</v>
      </c>
      <c r="E7" s="12">
        <v>619.8</v>
      </c>
      <c r="F7" s="14">
        <v>68.8666666666667</v>
      </c>
    </row>
    <row r="8" ht="21.95" customHeight="1">
      <c r="A8" t="s" s="10">
        <v>11</v>
      </c>
      <c r="B8" s="11">
        <v>147</v>
      </c>
      <c r="C8" s="12">
        <v>2487.6</v>
      </c>
      <c r="D8" s="13">
        <v>11</v>
      </c>
      <c r="E8" s="12">
        <v>1035.3</v>
      </c>
      <c r="F8" s="14">
        <v>94.1181818181818</v>
      </c>
    </row>
    <row r="9" ht="21.95" customHeight="1">
      <c r="A9" t="s" s="10">
        <v>12</v>
      </c>
      <c r="B9" s="11">
        <v>71</v>
      </c>
      <c r="C9" s="12">
        <v>1342.3</v>
      </c>
      <c r="D9" s="13">
        <v>8</v>
      </c>
      <c r="E9" s="12">
        <v>543.6</v>
      </c>
      <c r="F9" s="14">
        <v>67.95</v>
      </c>
    </row>
    <row r="10" ht="21.95" customHeight="1">
      <c r="A10" t="s" s="10">
        <v>13</v>
      </c>
      <c r="B10" s="11">
        <v>65</v>
      </c>
      <c r="C10" s="12">
        <v>1438.3</v>
      </c>
      <c r="D10" s="13">
        <v>4</v>
      </c>
      <c r="E10" s="12">
        <v>334</v>
      </c>
      <c r="F10" s="14">
        <v>83.5</v>
      </c>
    </row>
    <row r="11" ht="21.95" customHeight="1">
      <c r="A11" t="s" s="10">
        <v>14</v>
      </c>
      <c r="B11" s="11">
        <v>106</v>
      </c>
      <c r="C11" s="12">
        <v>1183.1</v>
      </c>
      <c r="D11" s="13">
        <v>3</v>
      </c>
      <c r="E11" s="12">
        <v>322.1</v>
      </c>
      <c r="F11" s="14">
        <v>107.366666666667</v>
      </c>
    </row>
    <row r="12" ht="21.95" customHeight="1">
      <c r="A12" t="s" s="10">
        <v>15</v>
      </c>
      <c r="B12" s="11">
        <v>132</v>
      </c>
      <c r="C12" s="12">
        <v>1357.2</v>
      </c>
      <c r="D12" s="13">
        <v>3</v>
      </c>
      <c r="E12" s="12">
        <v>195.8</v>
      </c>
      <c r="F12" s="14">
        <v>65.26666666666669</v>
      </c>
    </row>
    <row r="13" ht="21.95" customHeight="1">
      <c r="A13" t="s" s="10">
        <v>16</v>
      </c>
      <c r="B13" s="11">
        <v>123</v>
      </c>
      <c r="C13" s="12">
        <v>1287.7</v>
      </c>
      <c r="D13" s="13">
        <v>2</v>
      </c>
      <c r="E13" s="12">
        <v>133.9</v>
      </c>
      <c r="F13" s="14">
        <v>66.95</v>
      </c>
    </row>
    <row r="14" ht="21.95" customHeight="1">
      <c r="A14" t="s" s="10">
        <v>17</v>
      </c>
      <c r="B14" s="11">
        <v>116</v>
      </c>
      <c r="C14" s="12">
        <v>1100.4</v>
      </c>
      <c r="D14" s="13">
        <v>4</v>
      </c>
      <c r="E14" s="12">
        <v>251.5</v>
      </c>
      <c r="F14" s="14">
        <v>62.875</v>
      </c>
    </row>
    <row r="15" ht="21.95" customHeight="1">
      <c r="A15" t="s" s="10">
        <v>18</v>
      </c>
      <c r="B15" s="11">
        <v>138</v>
      </c>
      <c r="C15" s="12">
        <v>1419.6</v>
      </c>
      <c r="D15" s="13">
        <v>4</v>
      </c>
      <c r="E15" s="12">
        <v>296.7</v>
      </c>
      <c r="F15" s="14">
        <v>74.175</v>
      </c>
    </row>
    <row r="16" ht="21.95" customHeight="1">
      <c r="A16" t="s" s="10">
        <v>19</v>
      </c>
      <c r="B16" s="11">
        <v>58</v>
      </c>
      <c r="C16" s="12">
        <v>1151.9</v>
      </c>
      <c r="D16" s="13">
        <v>6</v>
      </c>
      <c r="E16" s="12">
        <v>550.2</v>
      </c>
      <c r="F16" s="14">
        <v>91.7</v>
      </c>
    </row>
    <row r="17" ht="21.95" customHeight="1">
      <c r="A17" t="s" s="10">
        <v>20</v>
      </c>
      <c r="B17" s="11">
        <v>134</v>
      </c>
      <c r="C17" s="12">
        <v>1537.9</v>
      </c>
      <c r="D17" s="13">
        <v>6</v>
      </c>
      <c r="E17" s="12">
        <v>429</v>
      </c>
      <c r="F17" s="14">
        <v>71.5</v>
      </c>
    </row>
    <row r="18" ht="21.95" customHeight="1">
      <c r="A18" t="s" s="10">
        <v>21</v>
      </c>
      <c r="B18" s="11">
        <v>108</v>
      </c>
      <c r="C18" s="12">
        <v>1380.6</v>
      </c>
      <c r="D18" s="13">
        <v>5</v>
      </c>
      <c r="E18" s="12">
        <v>369.6</v>
      </c>
      <c r="F18" s="14">
        <v>73.92</v>
      </c>
    </row>
    <row r="19" ht="21.95" customHeight="1">
      <c r="A19" s="15">
        <v>1910</v>
      </c>
      <c r="B19" s="11">
        <v>96</v>
      </c>
      <c r="C19" s="12">
        <v>1607.5</v>
      </c>
      <c r="D19" s="13">
        <v>6</v>
      </c>
      <c r="E19" s="12">
        <v>448.5</v>
      </c>
      <c r="F19" s="14">
        <v>74.75</v>
      </c>
    </row>
    <row r="20" ht="21.95" customHeight="1">
      <c r="A20" s="15">
        <v>1911</v>
      </c>
      <c r="B20" s="11">
        <v>76</v>
      </c>
      <c r="C20" s="12">
        <v>1031.8</v>
      </c>
      <c r="D20" s="13">
        <v>2</v>
      </c>
      <c r="E20" s="12">
        <v>124.5</v>
      </c>
      <c r="F20" s="14">
        <v>62.25</v>
      </c>
    </row>
    <row r="21" ht="21.95" customHeight="1">
      <c r="A21" s="15">
        <v>1912</v>
      </c>
      <c r="B21" s="11">
        <v>88</v>
      </c>
      <c r="C21" s="12">
        <v>1419.7</v>
      </c>
      <c r="D21" s="13">
        <v>8</v>
      </c>
      <c r="E21" s="12">
        <v>583.7</v>
      </c>
      <c r="F21" s="14">
        <v>72.96250000000001</v>
      </c>
    </row>
    <row r="22" ht="21.95" customHeight="1">
      <c r="A22" s="15">
        <v>1913</v>
      </c>
      <c r="B22" s="11">
        <v>110</v>
      </c>
      <c r="C22" s="12">
        <v>1763.3</v>
      </c>
      <c r="D22" s="13">
        <v>8</v>
      </c>
      <c r="E22" s="12">
        <v>634.6</v>
      </c>
      <c r="F22" s="14">
        <v>79.325</v>
      </c>
    </row>
    <row r="23" ht="21.95" customHeight="1">
      <c r="A23" s="15">
        <v>1914</v>
      </c>
      <c r="B23" s="11">
        <v>146</v>
      </c>
      <c r="C23" s="12">
        <v>1847.2</v>
      </c>
      <c r="D23" s="13">
        <v>6</v>
      </c>
      <c r="E23" s="12">
        <v>470.1</v>
      </c>
      <c r="F23" s="14">
        <v>78.34999999999999</v>
      </c>
    </row>
    <row r="24" ht="21.95" customHeight="1">
      <c r="A24" s="15">
        <v>1915</v>
      </c>
      <c r="B24" s="11">
        <v>85</v>
      </c>
      <c r="C24" s="12">
        <v>712.6</v>
      </c>
      <c r="D24" s="13">
        <v>0</v>
      </c>
      <c r="E24" s="12">
        <v>0</v>
      </c>
      <c r="F24" s="14"/>
    </row>
    <row r="25" ht="21.95" customHeight="1">
      <c r="A25" s="15">
        <v>1916</v>
      </c>
      <c r="B25" s="11">
        <v>131</v>
      </c>
      <c r="C25" s="12">
        <v>1692.3</v>
      </c>
      <c r="D25" s="13">
        <v>3</v>
      </c>
      <c r="E25" s="12">
        <v>218.9</v>
      </c>
      <c r="F25" s="14">
        <v>72.9666666666667</v>
      </c>
    </row>
    <row r="26" ht="21.95" customHeight="1">
      <c r="A26" s="15">
        <v>1917</v>
      </c>
      <c r="B26" s="11">
        <v>96</v>
      </c>
      <c r="C26" s="12">
        <v>1594.8</v>
      </c>
      <c r="D26" s="13">
        <v>8</v>
      </c>
      <c r="E26" s="12">
        <v>570.8</v>
      </c>
      <c r="F26" s="14">
        <v>71.34999999999999</v>
      </c>
    </row>
    <row r="27" ht="21.95" customHeight="1">
      <c r="A27" s="15">
        <v>1918</v>
      </c>
      <c r="B27" s="11">
        <v>95</v>
      </c>
      <c r="C27" s="12">
        <v>1274.2</v>
      </c>
      <c r="D27" s="13">
        <v>4</v>
      </c>
      <c r="E27" s="12">
        <v>248.5</v>
      </c>
      <c r="F27" s="14">
        <v>62.125</v>
      </c>
    </row>
    <row r="28" ht="21.95" customHeight="1">
      <c r="A28" s="15">
        <v>1919</v>
      </c>
      <c r="B28" s="11">
        <v>96</v>
      </c>
      <c r="C28" s="12">
        <v>1546.4</v>
      </c>
      <c r="D28" s="13">
        <v>6</v>
      </c>
      <c r="E28" s="12">
        <v>519.2</v>
      </c>
      <c r="F28" s="14">
        <v>86.5333333333333</v>
      </c>
    </row>
    <row r="29" ht="21.95" customHeight="1">
      <c r="A29" s="15">
        <v>1920</v>
      </c>
      <c r="B29" s="11">
        <v>99</v>
      </c>
      <c r="C29" s="12">
        <v>1684.5</v>
      </c>
      <c r="D29" s="13">
        <v>7</v>
      </c>
      <c r="E29" s="12">
        <v>416.5</v>
      </c>
      <c r="F29" s="14">
        <v>59.5</v>
      </c>
    </row>
    <row r="30" ht="21.95" customHeight="1">
      <c r="A30" s="15">
        <v>1921</v>
      </c>
      <c r="B30" s="11">
        <v>122</v>
      </c>
      <c r="C30" s="12">
        <v>2291.4</v>
      </c>
      <c r="D30" s="13">
        <v>11</v>
      </c>
      <c r="E30" s="12">
        <v>1112.1</v>
      </c>
      <c r="F30" s="14">
        <v>101.1</v>
      </c>
    </row>
    <row r="31" ht="21.95" customHeight="1">
      <c r="A31" s="15">
        <v>1922</v>
      </c>
      <c r="B31" s="11">
        <v>96</v>
      </c>
      <c r="C31" s="12">
        <v>1465.4</v>
      </c>
      <c r="D31" s="13">
        <v>5</v>
      </c>
      <c r="E31" s="12">
        <v>442.4</v>
      </c>
      <c r="F31" s="14">
        <v>88.48</v>
      </c>
    </row>
    <row r="32" ht="21.95" customHeight="1">
      <c r="A32" s="15">
        <v>1923</v>
      </c>
      <c r="B32" s="11">
        <v>76</v>
      </c>
      <c r="C32" s="12">
        <v>1048.5</v>
      </c>
      <c r="D32" s="13">
        <v>3</v>
      </c>
      <c r="E32" s="12">
        <v>256.8</v>
      </c>
      <c r="F32" s="14">
        <v>85.59999999999999</v>
      </c>
    </row>
    <row r="33" ht="21.95" customHeight="1">
      <c r="A33" s="15">
        <v>1924</v>
      </c>
      <c r="B33" s="11">
        <v>16</v>
      </c>
      <c r="C33" s="12">
        <v>263.3</v>
      </c>
      <c r="D33" s="13">
        <v>1</v>
      </c>
      <c r="E33" s="12">
        <v>56.6</v>
      </c>
      <c r="F33" s="14">
        <v>56.6</v>
      </c>
    </row>
    <row r="34" ht="21.95" customHeight="1">
      <c r="A34" s="15">
        <v>1925</v>
      </c>
      <c r="B34" s="11">
        <v>97</v>
      </c>
      <c r="C34" s="12">
        <v>2445.1</v>
      </c>
      <c r="D34" s="13">
        <v>13</v>
      </c>
      <c r="E34" s="12">
        <v>1179.3</v>
      </c>
      <c r="F34" s="14">
        <v>90.71538461538459</v>
      </c>
    </row>
    <row r="35" ht="21.95" customHeight="1">
      <c r="A35" s="15">
        <v>1926</v>
      </c>
      <c r="B35" s="11">
        <v>102</v>
      </c>
      <c r="C35" s="12">
        <v>1297</v>
      </c>
      <c r="D35" s="13">
        <v>3</v>
      </c>
      <c r="E35" s="12">
        <v>311.1</v>
      </c>
      <c r="F35" s="14">
        <v>103.7</v>
      </c>
    </row>
    <row r="36" ht="21.95" customHeight="1">
      <c r="A36" s="15">
        <v>1927</v>
      </c>
      <c r="B36" s="11">
        <v>112</v>
      </c>
      <c r="C36" s="12">
        <v>2259</v>
      </c>
      <c r="D36" s="13">
        <v>14</v>
      </c>
      <c r="E36" s="12">
        <v>1218.5</v>
      </c>
      <c r="F36" s="14">
        <v>87.03571428571431</v>
      </c>
    </row>
    <row r="37" ht="21.95" customHeight="1">
      <c r="A37" s="15">
        <v>1928</v>
      </c>
      <c r="B37" s="11">
        <v>125</v>
      </c>
      <c r="C37" s="12">
        <v>1546.8</v>
      </c>
      <c r="D37" s="13">
        <v>5</v>
      </c>
      <c r="E37" s="12">
        <v>342.8</v>
      </c>
      <c r="F37" s="14">
        <v>68.56</v>
      </c>
    </row>
    <row r="38" ht="21.95" customHeight="1">
      <c r="A38" s="15">
        <v>1929</v>
      </c>
      <c r="B38" s="11">
        <v>101</v>
      </c>
      <c r="C38" s="12">
        <v>2265.4</v>
      </c>
      <c r="D38" s="13">
        <v>11</v>
      </c>
      <c r="E38" s="12">
        <v>1140.6</v>
      </c>
      <c r="F38" s="14">
        <v>103.690909090909</v>
      </c>
    </row>
    <row r="39" ht="21.95" customHeight="1">
      <c r="A39" s="15">
        <v>1930</v>
      </c>
      <c r="B39" s="11">
        <v>138</v>
      </c>
      <c r="C39" s="12">
        <v>2332.9</v>
      </c>
      <c r="D39" s="13">
        <v>11</v>
      </c>
      <c r="E39" s="12">
        <v>855.8</v>
      </c>
      <c r="F39" s="14">
        <v>77.8</v>
      </c>
    </row>
    <row r="40" ht="21.95" customHeight="1">
      <c r="A40" s="15">
        <v>1931</v>
      </c>
      <c r="B40" s="11">
        <v>118</v>
      </c>
      <c r="C40" s="12">
        <v>2018.2</v>
      </c>
      <c r="D40" s="13">
        <v>9</v>
      </c>
      <c r="E40" s="12">
        <v>900.5</v>
      </c>
      <c r="F40" s="14">
        <v>100.055555555556</v>
      </c>
    </row>
    <row r="41" ht="21.95" customHeight="1">
      <c r="A41" s="15">
        <v>1932</v>
      </c>
      <c r="B41" s="11">
        <v>122</v>
      </c>
      <c r="C41" s="12">
        <v>1152.2</v>
      </c>
      <c r="D41" s="13">
        <v>5</v>
      </c>
      <c r="E41" s="12">
        <v>274.1</v>
      </c>
      <c r="F41" s="14">
        <v>54.82</v>
      </c>
    </row>
    <row r="42" ht="21.95" customHeight="1">
      <c r="A42" s="15">
        <v>1933</v>
      </c>
      <c r="B42" s="11">
        <v>160</v>
      </c>
      <c r="C42" s="12">
        <v>2326.6</v>
      </c>
      <c r="D42" s="13">
        <v>10</v>
      </c>
      <c r="E42" s="12">
        <v>866.5</v>
      </c>
      <c r="F42" s="14">
        <v>86.65000000000001</v>
      </c>
    </row>
    <row r="43" ht="21.95" customHeight="1">
      <c r="A43" s="15">
        <v>1934</v>
      </c>
      <c r="B43" s="11">
        <v>136</v>
      </c>
      <c r="C43" s="12">
        <v>2291.6</v>
      </c>
      <c r="D43" s="13">
        <v>8</v>
      </c>
      <c r="E43" s="12">
        <v>847.6</v>
      </c>
      <c r="F43" s="14">
        <v>105.95</v>
      </c>
    </row>
    <row r="44" ht="21.95" customHeight="1">
      <c r="A44" s="15">
        <v>1935</v>
      </c>
      <c r="B44" s="11">
        <v>136</v>
      </c>
      <c r="C44" s="12">
        <v>1967.5</v>
      </c>
      <c r="D44" s="13">
        <v>7</v>
      </c>
      <c r="E44" s="12">
        <v>675.8</v>
      </c>
      <c r="F44" s="14">
        <v>96.5428571428571</v>
      </c>
    </row>
    <row r="45" ht="21.95" customHeight="1">
      <c r="A45" s="15">
        <v>1936</v>
      </c>
      <c r="B45" s="11">
        <v>137</v>
      </c>
      <c r="C45" s="12">
        <v>1611.5</v>
      </c>
      <c r="D45" s="13">
        <v>5</v>
      </c>
      <c r="E45" s="12">
        <v>353</v>
      </c>
      <c r="F45" s="14">
        <v>70.59999999999999</v>
      </c>
    </row>
    <row r="46" ht="21.95" customHeight="1">
      <c r="A46" s="15">
        <v>1937</v>
      </c>
      <c r="B46" s="11">
        <v>146</v>
      </c>
      <c r="C46" s="12">
        <v>2655.8</v>
      </c>
      <c r="D46" s="13">
        <v>12</v>
      </c>
      <c r="E46" s="12">
        <v>1136.7</v>
      </c>
      <c r="F46" s="14">
        <v>94.72499999999999</v>
      </c>
    </row>
    <row r="47" ht="21.95" customHeight="1">
      <c r="A47" s="15">
        <v>1938</v>
      </c>
      <c r="B47" s="11">
        <v>126</v>
      </c>
      <c r="C47" s="12">
        <v>2098.1</v>
      </c>
      <c r="D47" s="13">
        <v>8</v>
      </c>
      <c r="E47" s="12">
        <v>764.5</v>
      </c>
      <c r="F47" s="14">
        <v>95.5625</v>
      </c>
    </row>
    <row r="48" ht="21.95" customHeight="1">
      <c r="A48" s="15">
        <v>1939</v>
      </c>
      <c r="B48" s="11">
        <v>132</v>
      </c>
      <c r="C48" s="12">
        <v>1776.2</v>
      </c>
      <c r="D48" s="13">
        <v>8</v>
      </c>
      <c r="E48" s="12">
        <v>709.9</v>
      </c>
      <c r="F48" s="14">
        <v>88.7375</v>
      </c>
    </row>
    <row r="49" ht="21.95" customHeight="1">
      <c r="A49" s="15">
        <v>1940</v>
      </c>
      <c r="B49" s="11">
        <v>113</v>
      </c>
      <c r="C49" s="12">
        <v>1575.6</v>
      </c>
      <c r="D49" s="13">
        <v>4</v>
      </c>
      <c r="E49" s="12">
        <v>304.3</v>
      </c>
      <c r="F49" s="14">
        <v>76.075</v>
      </c>
    </row>
    <row r="50" ht="21.95" customHeight="1">
      <c r="A50" s="15">
        <v>1941</v>
      </c>
      <c r="B50" s="11">
        <v>103</v>
      </c>
      <c r="C50" s="12">
        <v>1286.7</v>
      </c>
      <c r="D50" s="13">
        <v>3</v>
      </c>
      <c r="E50" s="12">
        <v>221.7</v>
      </c>
      <c r="F50" s="14">
        <v>73.90000000000001</v>
      </c>
    </row>
    <row r="51" ht="21.95" customHeight="1">
      <c r="A51" s="15">
        <v>1942</v>
      </c>
      <c r="B51" s="11">
        <v>104</v>
      </c>
      <c r="C51" s="12">
        <v>1465.4</v>
      </c>
      <c r="D51" s="13">
        <v>6</v>
      </c>
      <c r="E51" s="12">
        <v>513.6</v>
      </c>
      <c r="F51" s="14">
        <v>85.59999999999999</v>
      </c>
    </row>
    <row r="52" ht="21.95" customHeight="1">
      <c r="A52" s="15">
        <v>1943</v>
      </c>
      <c r="B52" s="11">
        <v>121</v>
      </c>
      <c r="C52" s="12">
        <v>2005.2</v>
      </c>
      <c r="D52" s="13">
        <v>8</v>
      </c>
      <c r="E52" s="12">
        <v>775.2</v>
      </c>
      <c r="F52" s="14">
        <v>96.90000000000001</v>
      </c>
    </row>
    <row r="53" ht="21.95" customHeight="1">
      <c r="A53" s="15">
        <v>1944</v>
      </c>
      <c r="B53" s="11">
        <v>115</v>
      </c>
      <c r="C53" s="12">
        <v>1823.7</v>
      </c>
      <c r="D53" s="13">
        <v>9</v>
      </c>
      <c r="E53" s="12">
        <v>1017.3</v>
      </c>
      <c r="F53" s="14">
        <v>113.033333333333</v>
      </c>
    </row>
    <row r="54" ht="21.95" customHeight="1">
      <c r="A54" s="15">
        <v>1945</v>
      </c>
      <c r="B54" s="11">
        <v>126</v>
      </c>
      <c r="C54" s="12">
        <v>2044.1</v>
      </c>
      <c r="D54" s="13">
        <v>8</v>
      </c>
      <c r="E54" s="12">
        <v>816.7</v>
      </c>
      <c r="F54" s="14">
        <v>102.0875</v>
      </c>
    </row>
    <row r="55" ht="21.95" customHeight="1">
      <c r="A55" s="15">
        <v>1946</v>
      </c>
      <c r="B55" s="11">
        <v>77</v>
      </c>
      <c r="C55" s="12">
        <v>1236.8</v>
      </c>
      <c r="D55" s="13">
        <v>7</v>
      </c>
      <c r="E55" s="12">
        <v>452.7</v>
      </c>
      <c r="F55" s="14">
        <v>64.67142857142861</v>
      </c>
    </row>
    <row r="56" ht="21.95" customHeight="1">
      <c r="A56" s="15">
        <v>1947</v>
      </c>
      <c r="B56" s="11">
        <v>147</v>
      </c>
      <c r="C56" s="12">
        <v>1786.4</v>
      </c>
      <c r="D56" s="13">
        <v>5</v>
      </c>
      <c r="E56" s="12">
        <v>400.5</v>
      </c>
      <c r="F56" s="14">
        <v>80.09999999999999</v>
      </c>
    </row>
    <row r="57" ht="21.95" customHeight="1">
      <c r="A57" s="15">
        <v>1948</v>
      </c>
      <c r="B57" s="11">
        <v>119</v>
      </c>
      <c r="C57" s="12">
        <v>1979.9</v>
      </c>
      <c r="D57" s="13">
        <v>7</v>
      </c>
      <c r="E57" s="12">
        <v>927.8</v>
      </c>
      <c r="F57" s="14">
        <v>132.542857142857</v>
      </c>
    </row>
    <row r="58" ht="21.95" customHeight="1">
      <c r="A58" s="15">
        <v>1949</v>
      </c>
      <c r="B58" s="11">
        <v>142</v>
      </c>
      <c r="C58" s="12">
        <v>1729.8</v>
      </c>
      <c r="D58" s="13">
        <v>6</v>
      </c>
      <c r="E58" s="12">
        <v>567.6</v>
      </c>
      <c r="F58" s="14">
        <v>94.59999999999999</v>
      </c>
    </row>
    <row r="59" ht="21.95" customHeight="1">
      <c r="A59" s="15">
        <v>1950</v>
      </c>
      <c r="B59" s="11">
        <v>163</v>
      </c>
      <c r="C59" s="12">
        <v>2755.9</v>
      </c>
      <c r="D59" s="13">
        <v>13</v>
      </c>
      <c r="E59" s="12">
        <v>983.2</v>
      </c>
      <c r="F59" s="14">
        <v>75.6307692307692</v>
      </c>
    </row>
    <row r="60" ht="21.95" customHeight="1">
      <c r="A60" s="15">
        <v>1951</v>
      </c>
      <c r="B60" s="11">
        <v>113</v>
      </c>
      <c r="C60" s="12">
        <v>1203.3</v>
      </c>
      <c r="D60" s="13">
        <v>6</v>
      </c>
      <c r="E60" s="12">
        <v>384.4</v>
      </c>
      <c r="F60" s="14">
        <v>64.06666666666671</v>
      </c>
    </row>
    <row r="61" ht="21.95" customHeight="1">
      <c r="A61" s="15">
        <v>1952</v>
      </c>
      <c r="B61" s="11">
        <v>127</v>
      </c>
      <c r="C61" s="12">
        <v>1670</v>
      </c>
      <c r="D61" s="13">
        <v>8</v>
      </c>
      <c r="E61" s="12">
        <v>702.4</v>
      </c>
      <c r="F61" s="14">
        <v>87.8</v>
      </c>
    </row>
    <row r="62" ht="21.95" customHeight="1">
      <c r="A62" s="15">
        <v>1953</v>
      </c>
      <c r="B62" s="11">
        <v>99</v>
      </c>
      <c r="C62" s="12">
        <v>1933.1</v>
      </c>
      <c r="D62" s="13">
        <v>9</v>
      </c>
      <c r="E62" s="12">
        <v>1130.7</v>
      </c>
      <c r="F62" s="14">
        <v>125.633333333333</v>
      </c>
    </row>
    <row r="63" ht="21.95" customHeight="1">
      <c r="A63" s="15">
        <v>1954</v>
      </c>
      <c r="B63" s="11">
        <v>165</v>
      </c>
      <c r="C63" s="12">
        <v>2299.9</v>
      </c>
      <c r="D63" s="13">
        <v>8</v>
      </c>
      <c r="E63" s="12">
        <v>847.2</v>
      </c>
      <c r="F63" s="14">
        <v>105.9</v>
      </c>
    </row>
    <row r="64" ht="21.95" customHeight="1">
      <c r="A64" s="15">
        <v>1955</v>
      </c>
      <c r="B64" s="11">
        <v>135</v>
      </c>
      <c r="C64" s="12">
        <v>2015.6</v>
      </c>
      <c r="D64" s="13">
        <v>6</v>
      </c>
      <c r="E64" s="12">
        <v>753.4</v>
      </c>
      <c r="F64" s="14">
        <v>125.566666666667</v>
      </c>
    </row>
    <row r="65" ht="21.95" customHeight="1">
      <c r="A65" s="15">
        <v>1956</v>
      </c>
      <c r="B65" s="11">
        <v>110</v>
      </c>
      <c r="C65" s="12">
        <v>1714.3</v>
      </c>
      <c r="D65" s="13">
        <v>9</v>
      </c>
      <c r="E65" s="12">
        <v>732.9</v>
      </c>
      <c r="F65" s="14">
        <v>81.43333333333329</v>
      </c>
    </row>
    <row r="66" ht="21.95" customHeight="1">
      <c r="A66" s="15">
        <v>1957</v>
      </c>
      <c r="B66" s="11">
        <v>92</v>
      </c>
      <c r="C66" s="12">
        <v>1243.9</v>
      </c>
      <c r="D66" s="13">
        <v>1</v>
      </c>
      <c r="E66" s="12">
        <v>108</v>
      </c>
      <c r="F66" s="14">
        <v>108</v>
      </c>
    </row>
    <row r="67" ht="21.95" customHeight="1">
      <c r="A67" s="15">
        <v>1958</v>
      </c>
      <c r="B67" s="11">
        <v>136</v>
      </c>
      <c r="C67" s="12">
        <v>2299.3</v>
      </c>
      <c r="D67" s="13">
        <v>12</v>
      </c>
      <c r="E67" s="12">
        <v>1082.7</v>
      </c>
      <c r="F67" s="14">
        <v>90.22499999999999</v>
      </c>
    </row>
    <row r="68" ht="21.95" customHeight="1">
      <c r="A68" s="15">
        <v>1959</v>
      </c>
      <c r="B68" s="11">
        <v>154</v>
      </c>
      <c r="C68" s="12">
        <v>2801.1</v>
      </c>
      <c r="D68" s="13">
        <v>12</v>
      </c>
      <c r="E68" s="12">
        <v>1138</v>
      </c>
      <c r="F68" s="14">
        <v>94.8333333333333</v>
      </c>
    </row>
    <row r="69" ht="21.95" customHeight="1">
      <c r="A69" s="15">
        <v>1960</v>
      </c>
      <c r="B69" s="11">
        <v>125</v>
      </c>
      <c r="C69" s="12">
        <v>1185.7</v>
      </c>
      <c r="D69" s="13">
        <v>4</v>
      </c>
      <c r="E69" s="12">
        <v>280.1</v>
      </c>
      <c r="F69" s="14">
        <v>70.02500000000001</v>
      </c>
    </row>
    <row r="70" ht="21.95" customHeight="1">
      <c r="A70" s="15">
        <v>1961</v>
      </c>
      <c r="B70" s="11">
        <v>140</v>
      </c>
      <c r="C70" s="12">
        <v>1964.9</v>
      </c>
      <c r="D70" s="13">
        <v>6</v>
      </c>
      <c r="E70" s="12">
        <v>610.6</v>
      </c>
      <c r="F70" s="14">
        <v>101.766666666667</v>
      </c>
    </row>
    <row r="71" ht="21.95" customHeight="1">
      <c r="A71" s="15">
        <v>1962</v>
      </c>
      <c r="B71" s="11">
        <v>127</v>
      </c>
      <c r="C71" s="12">
        <v>2641.3</v>
      </c>
      <c r="D71" s="13">
        <v>15</v>
      </c>
      <c r="E71" s="12">
        <v>1508.6</v>
      </c>
      <c r="F71" s="14">
        <v>100.573333333333</v>
      </c>
    </row>
    <row r="72" ht="21.95" customHeight="1">
      <c r="A72" s="15">
        <v>1963</v>
      </c>
      <c r="B72" s="11">
        <v>145</v>
      </c>
      <c r="C72" s="12">
        <v>2560.9</v>
      </c>
      <c r="D72" s="13">
        <v>11</v>
      </c>
      <c r="E72" s="12">
        <v>1078.9</v>
      </c>
      <c r="F72" s="14">
        <v>98.08181818181821</v>
      </c>
    </row>
    <row r="73" ht="21.95" customHeight="1">
      <c r="A73" s="15">
        <v>1964</v>
      </c>
      <c r="B73" s="11">
        <v>105</v>
      </c>
      <c r="C73" s="12">
        <v>1685.1</v>
      </c>
      <c r="D73" s="13">
        <v>3</v>
      </c>
      <c r="E73" s="12">
        <v>295.1</v>
      </c>
      <c r="F73" s="14">
        <v>98.3666666666667</v>
      </c>
    </row>
    <row r="74" ht="21.95" customHeight="1">
      <c r="A74" s="15">
        <v>1965</v>
      </c>
      <c r="B74" s="11">
        <v>117</v>
      </c>
      <c r="C74" s="12">
        <v>1573.1</v>
      </c>
      <c r="D74" s="13">
        <v>3</v>
      </c>
      <c r="E74" s="12">
        <v>280.7</v>
      </c>
      <c r="F74" s="14">
        <v>93.56666666666671</v>
      </c>
    </row>
    <row r="75" ht="21.95" customHeight="1">
      <c r="A75" s="15">
        <v>1966</v>
      </c>
      <c r="B75" s="11">
        <v>113</v>
      </c>
      <c r="C75" s="12">
        <v>1361.9</v>
      </c>
      <c r="D75" s="13">
        <v>5</v>
      </c>
      <c r="E75" s="12">
        <v>492</v>
      </c>
      <c r="F75" s="14">
        <v>98.40000000000001</v>
      </c>
    </row>
    <row r="76" ht="21.95" customHeight="1">
      <c r="A76" s="15">
        <v>1967</v>
      </c>
      <c r="B76" s="11">
        <v>120</v>
      </c>
      <c r="C76" s="12">
        <v>1975.3</v>
      </c>
      <c r="D76" s="13">
        <v>11</v>
      </c>
      <c r="E76" s="12">
        <v>899.7</v>
      </c>
      <c r="F76" s="14">
        <v>81.7909090909091</v>
      </c>
    </row>
    <row r="77" ht="21.95" customHeight="1">
      <c r="A77" s="15">
        <v>1968</v>
      </c>
      <c r="B77" s="11">
        <v>98</v>
      </c>
      <c r="C77" s="12">
        <v>1113.9</v>
      </c>
      <c r="D77" s="13">
        <v>5</v>
      </c>
      <c r="E77" s="12">
        <v>375.7</v>
      </c>
      <c r="F77" s="14">
        <v>75.14</v>
      </c>
    </row>
    <row r="78" ht="21.95" customHeight="1">
      <c r="A78" s="15">
        <v>1969</v>
      </c>
      <c r="B78" s="11">
        <v>137</v>
      </c>
      <c r="C78" s="12">
        <v>1630.8</v>
      </c>
      <c r="D78" s="13">
        <v>5</v>
      </c>
      <c r="E78" s="12">
        <v>387</v>
      </c>
      <c r="F78" s="14">
        <v>77.40000000000001</v>
      </c>
    </row>
    <row r="79" ht="21.95" customHeight="1">
      <c r="A79" s="15">
        <v>1970</v>
      </c>
      <c r="B79" s="11">
        <v>143</v>
      </c>
      <c r="C79" s="12">
        <v>1654.8</v>
      </c>
      <c r="D79" s="13">
        <v>5</v>
      </c>
      <c r="E79" s="12">
        <v>351</v>
      </c>
      <c r="F79" s="14">
        <v>70.2</v>
      </c>
    </row>
    <row r="80" ht="21.95" customHeight="1">
      <c r="A80" s="15">
        <v>1971</v>
      </c>
      <c r="B80" s="11">
        <v>149</v>
      </c>
      <c r="C80" s="12">
        <v>1268.5</v>
      </c>
      <c r="D80" s="13">
        <v>0</v>
      </c>
      <c r="E80" s="12">
        <v>0</v>
      </c>
      <c r="F80" s="14"/>
    </row>
    <row r="81" ht="21.95" customHeight="1">
      <c r="A81" s="15">
        <v>1972</v>
      </c>
      <c r="B81" s="11">
        <v>160</v>
      </c>
      <c r="C81" s="12">
        <v>2615.9</v>
      </c>
      <c r="D81" s="13">
        <v>12</v>
      </c>
      <c r="E81" s="12">
        <v>1005.7</v>
      </c>
      <c r="F81" s="14">
        <v>83.80833333333329</v>
      </c>
    </row>
    <row r="82" ht="21.95" customHeight="1">
      <c r="A82" s="15">
        <v>1973</v>
      </c>
      <c r="B82" s="11">
        <v>144</v>
      </c>
      <c r="C82" s="12">
        <v>1669</v>
      </c>
      <c r="D82" s="13">
        <v>4</v>
      </c>
      <c r="E82" s="12">
        <v>336.4</v>
      </c>
      <c r="F82" s="14">
        <v>84.09999999999999</v>
      </c>
    </row>
    <row r="83" ht="21.95" customHeight="1">
      <c r="A83" s="15">
        <v>1974</v>
      </c>
      <c r="B83" s="11">
        <v>127</v>
      </c>
      <c r="C83" s="12">
        <v>2382.5</v>
      </c>
      <c r="D83" s="13">
        <v>8</v>
      </c>
      <c r="E83" s="12">
        <v>1104.8</v>
      </c>
      <c r="F83" s="14">
        <v>138.1</v>
      </c>
    </row>
    <row r="84" ht="21.95" customHeight="1">
      <c r="A84" s="15">
        <v>1975</v>
      </c>
      <c r="B84" s="11">
        <v>138</v>
      </c>
      <c r="C84" s="12">
        <v>2333</v>
      </c>
      <c r="D84" s="13">
        <v>11</v>
      </c>
      <c r="E84" s="12">
        <v>849.2</v>
      </c>
      <c r="F84" s="14">
        <v>77.2</v>
      </c>
    </row>
    <row r="85" ht="21.95" customHeight="1">
      <c r="A85" s="15">
        <v>1976</v>
      </c>
      <c r="B85" s="11">
        <v>144</v>
      </c>
      <c r="C85" s="12">
        <v>2051.3</v>
      </c>
      <c r="D85" s="13">
        <v>5</v>
      </c>
      <c r="E85" s="12">
        <v>623.4</v>
      </c>
      <c r="F85" s="14">
        <v>124.68</v>
      </c>
    </row>
    <row r="86" ht="21.95" customHeight="1">
      <c r="A86" s="15">
        <v>1977</v>
      </c>
      <c r="B86" s="11">
        <v>114</v>
      </c>
      <c r="C86" s="12">
        <v>1413.5</v>
      </c>
      <c r="D86" s="13">
        <v>6</v>
      </c>
      <c r="E86" s="12">
        <v>433.2</v>
      </c>
      <c r="F86" s="14">
        <v>72.2</v>
      </c>
    </row>
    <row r="87" ht="21.95" customHeight="1">
      <c r="A87" s="15">
        <v>1978</v>
      </c>
      <c r="B87" s="11">
        <v>138</v>
      </c>
      <c r="C87" s="12">
        <v>1730.5</v>
      </c>
      <c r="D87" s="13">
        <v>6</v>
      </c>
      <c r="E87" s="12">
        <v>525</v>
      </c>
      <c r="F87" s="14">
        <v>87.5</v>
      </c>
    </row>
    <row r="88" ht="21.95" customHeight="1">
      <c r="A88" s="15">
        <v>1979</v>
      </c>
      <c r="B88" s="11">
        <v>128</v>
      </c>
      <c r="C88" s="12">
        <v>1575.9</v>
      </c>
      <c r="D88" s="13">
        <v>7</v>
      </c>
      <c r="E88" s="12">
        <v>498.2</v>
      </c>
      <c r="F88" s="14">
        <v>71.17142857142861</v>
      </c>
    </row>
    <row r="89" ht="21.95" customHeight="1">
      <c r="A89" s="15">
        <v>1980</v>
      </c>
      <c r="B89" s="11">
        <v>130</v>
      </c>
      <c r="C89" s="12">
        <v>1509.4</v>
      </c>
      <c r="D89" s="13">
        <v>6</v>
      </c>
      <c r="E89" s="12">
        <v>457.2</v>
      </c>
      <c r="F89" s="14">
        <v>76.2</v>
      </c>
    </row>
    <row r="90" ht="21.95" customHeight="1">
      <c r="A90" s="15">
        <v>1981</v>
      </c>
      <c r="B90" s="11">
        <v>132</v>
      </c>
      <c r="C90" s="12">
        <v>1556.6</v>
      </c>
      <c r="D90" s="13">
        <v>6</v>
      </c>
      <c r="E90" s="12">
        <v>574.4</v>
      </c>
      <c r="F90" s="14">
        <v>95.73333333333331</v>
      </c>
    </row>
    <row r="91" ht="21.95" customHeight="1">
      <c r="A91" s="15">
        <v>1982</v>
      </c>
      <c r="B91" s="11">
        <v>135</v>
      </c>
      <c r="C91" s="12">
        <v>2017.2</v>
      </c>
      <c r="D91" s="13">
        <v>10</v>
      </c>
      <c r="E91" s="12">
        <v>790.6</v>
      </c>
      <c r="F91" s="14">
        <v>79.06</v>
      </c>
    </row>
    <row r="92" ht="21.95" customHeight="1">
      <c r="A92" s="15">
        <v>1983</v>
      </c>
      <c r="B92" s="11">
        <v>148</v>
      </c>
      <c r="C92" s="12">
        <v>2320.7</v>
      </c>
      <c r="D92" s="13">
        <v>7</v>
      </c>
      <c r="E92" s="12">
        <v>465</v>
      </c>
      <c r="F92" s="14">
        <v>66.4285714285714</v>
      </c>
    </row>
    <row r="93" ht="21.95" customHeight="1">
      <c r="A93" s="15">
        <v>1984</v>
      </c>
      <c r="B93" s="11">
        <v>100</v>
      </c>
      <c r="C93" s="12">
        <v>1554.5</v>
      </c>
      <c r="D93" s="13">
        <v>7</v>
      </c>
      <c r="E93" s="12">
        <v>661.6</v>
      </c>
      <c r="F93" s="14">
        <v>94.51428571428571</v>
      </c>
    </row>
    <row r="94" ht="21.95" customHeight="1">
      <c r="A94" s="15">
        <v>1985</v>
      </c>
      <c r="B94" s="11">
        <v>0</v>
      </c>
      <c r="C94" s="12">
        <v>0</v>
      </c>
      <c r="D94" s="13">
        <v>0</v>
      </c>
      <c r="E94" s="12">
        <v>0</v>
      </c>
      <c r="F94" s="14"/>
    </row>
    <row r="95" ht="21.95" customHeight="1">
      <c r="A95" s="15">
        <v>1986</v>
      </c>
      <c r="B95" s="11">
        <v>10</v>
      </c>
      <c r="C95" s="12">
        <v>85.09999999999999</v>
      </c>
      <c r="D95" s="13">
        <v>0</v>
      </c>
      <c r="E95" s="12">
        <v>0</v>
      </c>
      <c r="F95" s="14"/>
    </row>
    <row r="96" ht="21.95" customHeight="1">
      <c r="A96" s="15">
        <v>1987</v>
      </c>
      <c r="B96" s="11">
        <v>154</v>
      </c>
      <c r="C96" s="12">
        <v>2008.5</v>
      </c>
      <c r="D96" s="13">
        <v>8</v>
      </c>
      <c r="E96" s="12">
        <v>771.4</v>
      </c>
      <c r="F96" s="14">
        <v>96.425</v>
      </c>
    </row>
    <row r="97" ht="21.95" customHeight="1">
      <c r="A97" s="15">
        <v>1988</v>
      </c>
      <c r="B97" s="11">
        <v>168</v>
      </c>
      <c r="C97" s="12">
        <v>2565.2</v>
      </c>
      <c r="D97" s="13">
        <v>12</v>
      </c>
      <c r="E97" s="12">
        <v>1087</v>
      </c>
      <c r="F97" s="14">
        <v>90.5833333333333</v>
      </c>
    </row>
    <row r="98" ht="21.95" customHeight="1">
      <c r="A98" s="15">
        <v>1989</v>
      </c>
      <c r="B98" s="11">
        <v>175</v>
      </c>
      <c r="C98" s="12">
        <v>1668.5</v>
      </c>
      <c r="D98" s="13">
        <v>2</v>
      </c>
      <c r="E98" s="12">
        <v>140.5</v>
      </c>
      <c r="F98" s="14">
        <v>70.25</v>
      </c>
    </row>
    <row r="99" ht="21.95" customHeight="1">
      <c r="A99" s="15">
        <v>1990</v>
      </c>
      <c r="B99" s="11">
        <v>149</v>
      </c>
      <c r="C99" s="12">
        <v>1859.3</v>
      </c>
      <c r="D99" s="13">
        <v>6</v>
      </c>
      <c r="E99" s="12">
        <v>574</v>
      </c>
      <c r="F99" s="14">
        <v>95.6666666666667</v>
      </c>
    </row>
    <row r="100" ht="21.95" customHeight="1">
      <c r="A100" s="15">
        <v>1991</v>
      </c>
      <c r="B100" s="11">
        <v>126</v>
      </c>
      <c r="C100" s="12">
        <v>1650.2</v>
      </c>
      <c r="D100" s="13">
        <v>9</v>
      </c>
      <c r="E100" s="12">
        <v>704.9</v>
      </c>
      <c r="F100" s="14">
        <v>78.32222222222219</v>
      </c>
    </row>
    <row r="101" ht="21.95" customHeight="1">
      <c r="A101" s="15">
        <v>1992</v>
      </c>
      <c r="B101" s="11">
        <v>152</v>
      </c>
      <c r="C101" s="12">
        <v>1186</v>
      </c>
      <c r="D101" s="13">
        <v>1</v>
      </c>
      <c r="E101" s="12">
        <v>54</v>
      </c>
      <c r="F101" s="14">
        <v>54</v>
      </c>
    </row>
    <row r="102" ht="21.95" customHeight="1">
      <c r="A102" s="15">
        <v>1993</v>
      </c>
      <c r="B102" s="11">
        <v>157</v>
      </c>
      <c r="C102" s="12">
        <v>1461.8</v>
      </c>
      <c r="D102" s="13">
        <v>2</v>
      </c>
      <c r="E102" s="12">
        <v>172.6</v>
      </c>
      <c r="F102" s="14">
        <v>86.3</v>
      </c>
    </row>
    <row r="103" ht="21.95" customHeight="1">
      <c r="A103" s="15">
        <v>1994</v>
      </c>
      <c r="B103" s="11">
        <v>150</v>
      </c>
      <c r="C103" s="12">
        <v>2034.2</v>
      </c>
      <c r="D103" s="13">
        <v>10</v>
      </c>
      <c r="E103" s="12">
        <v>858.8</v>
      </c>
      <c r="F103" s="14">
        <v>85.88</v>
      </c>
    </row>
    <row r="104" ht="21.95" customHeight="1">
      <c r="A104" s="15">
        <v>1995</v>
      </c>
      <c r="B104" s="11">
        <v>136</v>
      </c>
      <c r="C104" s="12">
        <v>1296.4</v>
      </c>
      <c r="D104" s="13">
        <v>7</v>
      </c>
      <c r="E104" s="12">
        <v>482.4</v>
      </c>
      <c r="F104" s="14">
        <v>68.9142857142857</v>
      </c>
    </row>
    <row r="105" ht="21.95" customHeight="1">
      <c r="A105" s="15">
        <v>1996</v>
      </c>
      <c r="B105" s="11">
        <v>153</v>
      </c>
      <c r="C105" s="12">
        <v>2128.7</v>
      </c>
      <c r="D105" s="13">
        <v>10</v>
      </c>
      <c r="E105" s="12">
        <v>753</v>
      </c>
      <c r="F105" s="14">
        <v>75.3</v>
      </c>
    </row>
    <row r="106" ht="21.95" customHeight="1">
      <c r="A106" s="15">
        <v>1997</v>
      </c>
      <c r="B106" s="11">
        <v>166</v>
      </c>
      <c r="C106" s="12">
        <v>1671</v>
      </c>
      <c r="D106" s="13">
        <v>1</v>
      </c>
      <c r="E106" s="12">
        <v>130.6</v>
      </c>
      <c r="F106" s="14">
        <v>130.6</v>
      </c>
    </row>
    <row r="107" ht="21.95" customHeight="1">
      <c r="A107" s="15">
        <v>1998</v>
      </c>
      <c r="B107" s="11">
        <v>139</v>
      </c>
      <c r="C107" s="12">
        <v>1369.1</v>
      </c>
      <c r="D107" s="13">
        <v>3</v>
      </c>
      <c r="E107" s="12">
        <v>205.4</v>
      </c>
      <c r="F107" s="14">
        <v>68.4666666666667</v>
      </c>
    </row>
    <row r="108" ht="21.95" customHeight="1">
      <c r="A108" s="15">
        <v>1999</v>
      </c>
      <c r="B108" s="11">
        <v>212</v>
      </c>
      <c r="C108" s="12">
        <v>2908.2</v>
      </c>
      <c r="D108" s="13">
        <v>12</v>
      </c>
      <c r="E108" s="12">
        <v>851</v>
      </c>
      <c r="F108" s="14">
        <v>70.9166666666667</v>
      </c>
    </row>
    <row r="109" ht="21.95" customHeight="1">
      <c r="A109" s="15">
        <v>2000</v>
      </c>
      <c r="B109" s="11">
        <v>167</v>
      </c>
      <c r="C109" s="12">
        <v>1134.2</v>
      </c>
      <c r="D109" s="13">
        <v>2</v>
      </c>
      <c r="E109" s="12">
        <v>126</v>
      </c>
      <c r="F109" s="14">
        <v>63</v>
      </c>
    </row>
    <row r="110" ht="21.95" customHeight="1">
      <c r="A110" s="15">
        <v>2001</v>
      </c>
      <c r="B110" s="11">
        <v>144</v>
      </c>
      <c r="C110" s="12">
        <v>1595.6</v>
      </c>
      <c r="D110" s="13">
        <v>5</v>
      </c>
      <c r="E110" s="12">
        <v>581</v>
      </c>
      <c r="F110" s="14">
        <v>116.2</v>
      </c>
    </row>
    <row r="111" ht="21.95" customHeight="1">
      <c r="A111" s="15">
        <v>2002</v>
      </c>
      <c r="B111" s="11">
        <v>134</v>
      </c>
      <c r="C111" s="12">
        <v>1389.4</v>
      </c>
      <c r="D111" s="13">
        <v>5</v>
      </c>
      <c r="E111" s="12">
        <v>355</v>
      </c>
      <c r="F111" s="14">
        <v>71</v>
      </c>
    </row>
    <row r="112" ht="21.95" customHeight="1">
      <c r="A112" s="15">
        <v>2003</v>
      </c>
      <c r="B112" s="11">
        <v>162</v>
      </c>
      <c r="C112" s="12">
        <v>1998.8</v>
      </c>
      <c r="D112" s="13">
        <v>7</v>
      </c>
      <c r="E112" s="12">
        <v>732</v>
      </c>
      <c r="F112" s="14">
        <v>104.571428571429</v>
      </c>
    </row>
    <row r="113" ht="21.95" customHeight="1">
      <c r="A113" s="15">
        <v>2004</v>
      </c>
      <c r="B113" s="11">
        <v>125</v>
      </c>
      <c r="C113" s="12">
        <v>1691.4</v>
      </c>
      <c r="D113" s="13">
        <v>11</v>
      </c>
      <c r="E113" s="12">
        <v>927</v>
      </c>
      <c r="F113" s="14">
        <v>84.27272727272729</v>
      </c>
    </row>
    <row r="114" ht="21.95" customHeight="1">
      <c r="A114" s="15">
        <v>2005</v>
      </c>
      <c r="B114" s="11">
        <v>135</v>
      </c>
      <c r="C114" s="12">
        <v>1348.8</v>
      </c>
      <c r="D114" s="13">
        <v>4</v>
      </c>
      <c r="E114" s="12">
        <v>397</v>
      </c>
      <c r="F114" s="14">
        <v>99.25</v>
      </c>
    </row>
    <row r="115" ht="21.95" customHeight="1">
      <c r="A115" s="15">
        <v>2006</v>
      </c>
      <c r="B115" s="11">
        <v>135</v>
      </c>
      <c r="C115" s="12">
        <v>1469.6</v>
      </c>
      <c r="D115" s="13">
        <v>6</v>
      </c>
      <c r="E115" s="12">
        <v>560</v>
      </c>
      <c r="F115" s="14">
        <v>93.3333333333333</v>
      </c>
    </row>
    <row r="116" ht="21.95" customHeight="1">
      <c r="A116" s="15">
        <v>2007</v>
      </c>
      <c r="B116" s="11">
        <v>146</v>
      </c>
      <c r="C116" s="12">
        <v>1657.4</v>
      </c>
      <c r="D116" s="13">
        <v>6</v>
      </c>
      <c r="E116" s="12">
        <v>463.6</v>
      </c>
      <c r="F116" s="14">
        <v>77.26666666666669</v>
      </c>
    </row>
    <row r="117" ht="21.95" customHeight="1">
      <c r="A117" s="15">
        <v>2008</v>
      </c>
      <c r="B117" s="11">
        <v>165</v>
      </c>
      <c r="C117" s="12">
        <v>2377.2</v>
      </c>
      <c r="D117" s="13">
        <v>11</v>
      </c>
      <c r="E117" s="12">
        <v>958</v>
      </c>
      <c r="F117" s="14">
        <v>87.09090909090909</v>
      </c>
    </row>
    <row r="118" ht="21.95" customHeight="1">
      <c r="A118" s="15">
        <v>2009</v>
      </c>
      <c r="B118" s="11">
        <v>141</v>
      </c>
      <c r="C118" s="12">
        <v>1761.4</v>
      </c>
      <c r="D118" s="13">
        <v>4</v>
      </c>
      <c r="E118" s="12">
        <v>430.8</v>
      </c>
      <c r="F118" s="14">
        <v>107.7</v>
      </c>
    </row>
    <row r="119" ht="21.95" customHeight="1">
      <c r="A119" s="15">
        <v>2010</v>
      </c>
      <c r="B119" s="11">
        <v>180</v>
      </c>
      <c r="C119" s="12">
        <v>2239</v>
      </c>
      <c r="D119" s="13">
        <v>9</v>
      </c>
      <c r="E119" s="12">
        <v>805</v>
      </c>
      <c r="F119" s="14">
        <v>89.4444444444444</v>
      </c>
    </row>
    <row r="120" ht="21.95" customHeight="1">
      <c r="A120" s="15">
        <v>2011</v>
      </c>
      <c r="B120" s="11">
        <v>180</v>
      </c>
      <c r="C120" s="12">
        <v>1832</v>
      </c>
      <c r="D120" s="13">
        <v>5</v>
      </c>
      <c r="E120" s="12">
        <v>403.8</v>
      </c>
      <c r="F120" s="14">
        <v>80.76000000000001</v>
      </c>
    </row>
    <row r="121" ht="21.95" customHeight="1">
      <c r="A121" s="15">
        <v>2012</v>
      </c>
      <c r="B121" s="11">
        <v>173</v>
      </c>
      <c r="C121" s="12">
        <v>1905</v>
      </c>
      <c r="D121" s="13">
        <v>4</v>
      </c>
      <c r="E121" s="12">
        <v>370.4</v>
      </c>
      <c r="F121" s="14">
        <v>92.59999999999999</v>
      </c>
    </row>
    <row r="122" ht="21.95" customHeight="1">
      <c r="A122" s="15">
        <v>2013</v>
      </c>
      <c r="B122" s="11">
        <v>154</v>
      </c>
      <c r="C122" s="12">
        <v>1967.8</v>
      </c>
      <c r="D122" s="13">
        <v>9</v>
      </c>
      <c r="E122" s="12">
        <v>740.4</v>
      </c>
      <c r="F122" s="14">
        <v>82.26666666666669</v>
      </c>
    </row>
    <row r="123" ht="21.95" customHeight="1">
      <c r="A123" s="15">
        <v>2014</v>
      </c>
      <c r="B123" s="11">
        <v>150</v>
      </c>
      <c r="C123" s="12">
        <v>1352.8</v>
      </c>
      <c r="D123" s="13">
        <v>4</v>
      </c>
      <c r="E123" s="12">
        <v>337.4</v>
      </c>
      <c r="F123" s="14">
        <v>84.34999999999999</v>
      </c>
    </row>
    <row r="124" ht="21.95" customHeight="1">
      <c r="A124" s="15">
        <v>2015</v>
      </c>
      <c r="B124" s="11">
        <v>186</v>
      </c>
      <c r="C124" s="12">
        <v>2024.4</v>
      </c>
      <c r="D124" s="13">
        <v>7</v>
      </c>
      <c r="E124" s="12">
        <v>574.4</v>
      </c>
      <c r="F124" s="14">
        <v>82.05714285714291</v>
      </c>
    </row>
    <row r="125" ht="21.95" customHeight="1">
      <c r="A125" s="15">
        <v>2016</v>
      </c>
      <c r="B125" s="11">
        <v>135</v>
      </c>
      <c r="C125" s="12">
        <v>1225.2</v>
      </c>
      <c r="D125" s="13">
        <v>4</v>
      </c>
      <c r="E125" s="12">
        <v>411.2</v>
      </c>
      <c r="F125" s="14">
        <v>102.8</v>
      </c>
    </row>
    <row r="126" ht="21.95" customHeight="1">
      <c r="A126" s="15">
        <v>2017</v>
      </c>
      <c r="B126" s="11">
        <v>146</v>
      </c>
      <c r="C126" s="12">
        <v>1935.8</v>
      </c>
      <c r="D126" s="13">
        <v>6</v>
      </c>
      <c r="E126" s="12">
        <v>615.6</v>
      </c>
      <c r="F126" s="14">
        <v>102.6</v>
      </c>
    </row>
    <row r="127" ht="21.95" customHeight="1">
      <c r="A127" s="15">
        <v>2018</v>
      </c>
      <c r="B127" s="11">
        <v>150</v>
      </c>
      <c r="C127" s="12">
        <v>1649.2</v>
      </c>
      <c r="D127" s="13">
        <v>5</v>
      </c>
      <c r="E127" s="12">
        <v>406.6</v>
      </c>
      <c r="F127" s="14">
        <v>81.31999999999999</v>
      </c>
    </row>
    <row r="128" ht="21.95" customHeight="1">
      <c r="A128" s="15">
        <v>2019</v>
      </c>
      <c r="B128" s="11">
        <v>142</v>
      </c>
      <c r="C128" s="12">
        <v>971.6</v>
      </c>
      <c r="D128" s="13">
        <v>0</v>
      </c>
      <c r="E128" s="12">
        <v>0</v>
      </c>
      <c r="F128" s="14"/>
    </row>
    <row r="129" ht="21.95" customHeight="1">
      <c r="A129" s="15">
        <v>2020</v>
      </c>
      <c r="B129" s="11">
        <v>155</v>
      </c>
      <c r="C129" s="12">
        <v>2174.4</v>
      </c>
      <c r="D129" s="13">
        <v>9</v>
      </c>
      <c r="E129" s="12">
        <v>893.8</v>
      </c>
      <c r="F129" s="14">
        <v>99.3111111111111</v>
      </c>
    </row>
    <row r="130" ht="22.75" customHeight="1">
      <c r="A130" s="16">
        <v>2021</v>
      </c>
      <c r="B130" s="17">
        <v>178</v>
      </c>
      <c r="C130" s="18">
        <v>2026</v>
      </c>
      <c r="D130" s="19">
        <v>6</v>
      </c>
      <c r="E130" s="18">
        <v>519.6</v>
      </c>
      <c r="F130" s="20">
        <v>86.59999999999999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24</v>
      </c>
      <c r="C1" t="s" s="22">
        <v>25</v>
      </c>
      <c r="D1" t="s" s="22">
        <v>26</v>
      </c>
      <c r="E1" s="23"/>
      <c r="F1" s="23"/>
      <c r="G1" s="24"/>
    </row>
    <row r="2" ht="22.15" customHeight="1">
      <c r="A2" t="s" s="5">
        <v>5</v>
      </c>
      <c r="B2" s="6">
        <f>'Rainfall tables 95th'!D2</f>
        <v>11</v>
      </c>
      <c r="C2" s="8">
        <f>'Rainfall tables 95th'!E2</f>
        <v>899.7</v>
      </c>
      <c r="D2" s="8">
        <f>'Rainfall tables 95th'!F2</f>
        <v>81.7909090909091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7</v>
      </c>
      <c r="C3" s="13">
        <f>'Rainfall tables 95th'!E3</f>
        <v>668</v>
      </c>
      <c r="D3" s="13">
        <f>'Rainfall tables 95th'!F3</f>
        <v>95.4285714285714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5</v>
      </c>
      <c r="C4" s="13">
        <f>'Rainfall tables 95th'!E4</f>
        <v>449.5</v>
      </c>
      <c r="D4" s="13">
        <f>'Rainfall tables 95th'!F4</f>
        <v>89.90000000000001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6</v>
      </c>
      <c r="C5" s="13">
        <f>'Rainfall tables 95th'!E5</f>
        <v>585</v>
      </c>
      <c r="D5" s="13">
        <f>'Rainfall tables 95th'!F5</f>
        <v>97.5</v>
      </c>
      <c r="E5" s="27"/>
      <c r="F5" s="27"/>
      <c r="G5" s="28"/>
    </row>
    <row r="6" ht="21.95" customHeight="1">
      <c r="A6" t="s" s="10">
        <v>9</v>
      </c>
      <c r="B6" s="11">
        <f>'Rainfall tables 95th'!D6</f>
        <v>7</v>
      </c>
      <c r="C6" s="13">
        <f>'Rainfall tables 95th'!E6</f>
        <v>523.5</v>
      </c>
      <c r="D6" s="13">
        <f>'Rainfall tables 95th'!F6</f>
        <v>74.78571428571431</v>
      </c>
      <c r="E6" s="27"/>
      <c r="F6" s="27"/>
      <c r="G6" s="28"/>
    </row>
    <row r="7" ht="21.95" customHeight="1">
      <c r="A7" t="s" s="10">
        <v>10</v>
      </c>
      <c r="B7" s="11">
        <f>'Rainfall tables 95th'!D7</f>
        <v>9</v>
      </c>
      <c r="C7" s="13">
        <f>'Rainfall tables 95th'!E7</f>
        <v>619.8</v>
      </c>
      <c r="D7" s="13">
        <f>'Rainfall tables 95th'!F7</f>
        <v>68.8666666666667</v>
      </c>
      <c r="E7" s="27"/>
      <c r="F7" s="27"/>
      <c r="G7" s="28"/>
    </row>
    <row r="8" ht="21.95" customHeight="1">
      <c r="A8" t="s" s="10">
        <v>11</v>
      </c>
      <c r="B8" s="11">
        <f>'Rainfall tables 95th'!D8</f>
        <v>11</v>
      </c>
      <c r="C8" s="13">
        <f>'Rainfall tables 95th'!E8</f>
        <v>1035.3</v>
      </c>
      <c r="D8" s="13">
        <f>'Rainfall tables 95th'!F8</f>
        <v>94.1181818181818</v>
      </c>
      <c r="E8" s="27"/>
      <c r="F8" s="27"/>
      <c r="G8" s="28"/>
    </row>
    <row r="9" ht="21.95" customHeight="1">
      <c r="A9" t="s" s="10">
        <v>12</v>
      </c>
      <c r="B9" s="11">
        <f>'Rainfall tables 95th'!D9</f>
        <v>8</v>
      </c>
      <c r="C9" s="13">
        <f>'Rainfall tables 95th'!E9</f>
        <v>543.6</v>
      </c>
      <c r="D9" s="13">
        <f>'Rainfall tables 95th'!F9</f>
        <v>67.95</v>
      </c>
      <c r="E9" s="27"/>
      <c r="F9" s="27"/>
      <c r="G9" s="28"/>
    </row>
    <row r="10" ht="21.95" customHeight="1">
      <c r="A10" t="s" s="10">
        <v>13</v>
      </c>
      <c r="B10" s="11">
        <f>'Rainfall tables 95th'!D10</f>
        <v>4</v>
      </c>
      <c r="C10" s="13">
        <f>'Rainfall tables 95th'!E10</f>
        <v>334</v>
      </c>
      <c r="D10" s="13">
        <f>'Rainfall tables 95th'!F10</f>
        <v>83.5</v>
      </c>
      <c r="E10" s="27"/>
      <c r="F10" s="27"/>
      <c r="G10" s="28"/>
    </row>
    <row r="11" ht="21.95" customHeight="1">
      <c r="A11" t="s" s="10">
        <v>14</v>
      </c>
      <c r="B11" s="11">
        <f>'Rainfall tables 95th'!D11</f>
        <v>3</v>
      </c>
      <c r="C11" s="13">
        <f>'Rainfall tables 95th'!E11</f>
        <v>322.1</v>
      </c>
      <c r="D11" s="13">
        <f>'Rainfall tables 95th'!F11</f>
        <v>107.366666666667</v>
      </c>
      <c r="E11" s="27"/>
      <c r="F11" s="27"/>
      <c r="G11" s="28"/>
    </row>
    <row r="12" ht="21.95" customHeight="1">
      <c r="A12" t="s" s="10">
        <v>15</v>
      </c>
      <c r="B12" s="11">
        <f>'Rainfall tables 95th'!D12</f>
        <v>3</v>
      </c>
      <c r="C12" s="13">
        <f>'Rainfall tables 95th'!E12</f>
        <v>195.8</v>
      </c>
      <c r="D12" s="13">
        <f>'Rainfall tables 95th'!F12</f>
        <v>65.26666666666669</v>
      </c>
      <c r="E12" s="27"/>
      <c r="F12" s="27"/>
      <c r="G12" s="28"/>
    </row>
    <row r="13" ht="21.95" customHeight="1">
      <c r="A13" t="s" s="10">
        <v>16</v>
      </c>
      <c r="B13" s="11">
        <f>'Rainfall tables 95th'!D13</f>
        <v>2</v>
      </c>
      <c r="C13" s="13">
        <f>'Rainfall tables 95th'!E13</f>
        <v>133.9</v>
      </c>
      <c r="D13" s="13">
        <f>'Rainfall tables 95th'!F13</f>
        <v>66.95</v>
      </c>
      <c r="E13" s="27"/>
      <c r="F13" s="27"/>
      <c r="G13" s="28"/>
    </row>
    <row r="14" ht="21.95" customHeight="1">
      <c r="A14" t="s" s="10">
        <v>17</v>
      </c>
      <c r="B14" s="11">
        <f>'Rainfall tables 95th'!D14</f>
        <v>4</v>
      </c>
      <c r="C14" s="13">
        <f>'Rainfall tables 95th'!E14</f>
        <v>251.5</v>
      </c>
      <c r="D14" s="13">
        <f>'Rainfall tables 95th'!F14</f>
        <v>62.875</v>
      </c>
      <c r="E14" s="27"/>
      <c r="F14" s="27"/>
      <c r="G14" s="28"/>
    </row>
    <row r="15" ht="21.95" customHeight="1">
      <c r="A15" t="s" s="10">
        <v>18</v>
      </c>
      <c r="B15" s="11">
        <f>'Rainfall tables 95th'!D15</f>
        <v>4</v>
      </c>
      <c r="C15" s="13">
        <f>'Rainfall tables 95th'!E15</f>
        <v>296.7</v>
      </c>
      <c r="D15" s="13">
        <f>'Rainfall tables 95th'!F15</f>
        <v>74.175</v>
      </c>
      <c r="E15" s="27"/>
      <c r="F15" s="27"/>
      <c r="G15" s="28"/>
    </row>
    <row r="16" ht="21.95" customHeight="1">
      <c r="A16" t="s" s="10">
        <v>19</v>
      </c>
      <c r="B16" s="11">
        <f>'Rainfall tables 95th'!D16</f>
        <v>6</v>
      </c>
      <c r="C16" s="13">
        <f>'Rainfall tables 95th'!E16</f>
        <v>550.2</v>
      </c>
      <c r="D16" s="13">
        <f>'Rainfall tables 95th'!F16</f>
        <v>91.7</v>
      </c>
      <c r="E16" s="27"/>
      <c r="F16" s="27"/>
      <c r="G16" s="28"/>
    </row>
    <row r="17" ht="21.95" customHeight="1">
      <c r="A17" t="s" s="10">
        <v>20</v>
      </c>
      <c r="B17" s="11">
        <f>'Rainfall tables 95th'!D17</f>
        <v>6</v>
      </c>
      <c r="C17" s="13">
        <f>'Rainfall tables 95th'!E17</f>
        <v>429</v>
      </c>
      <c r="D17" s="13">
        <f>'Rainfall tables 95th'!F17</f>
        <v>71.5</v>
      </c>
      <c r="E17" s="27"/>
      <c r="F17" s="27"/>
      <c r="G17" s="28"/>
    </row>
    <row r="18" ht="21.95" customHeight="1">
      <c r="A18" t="s" s="10">
        <v>21</v>
      </c>
      <c r="B18" s="11">
        <f>'Rainfall tables 95th'!D18</f>
        <v>5</v>
      </c>
      <c r="C18" s="13">
        <f>'Rainfall tables 95th'!E18</f>
        <v>369.6</v>
      </c>
      <c r="D18" s="13">
        <f>'Rainfall tables 95th'!F18</f>
        <v>73.92</v>
      </c>
      <c r="E18" s="27"/>
      <c r="F18" s="27"/>
      <c r="G18" s="28"/>
    </row>
    <row r="19" ht="21.95" customHeight="1">
      <c r="A19" s="15">
        <v>1910</v>
      </c>
      <c r="B19" s="11">
        <f>'Rainfall tables 95th'!D19</f>
        <v>6</v>
      </c>
      <c r="C19" s="13">
        <f>'Rainfall tables 95th'!E19</f>
        <v>448.5</v>
      </c>
      <c r="D19" s="13">
        <f>'Rainfall tables 95th'!F19</f>
        <v>74.75</v>
      </c>
      <c r="E19" s="27"/>
      <c r="F19" s="27"/>
      <c r="G19" s="28"/>
    </row>
    <row r="20" ht="21.95" customHeight="1">
      <c r="A20" s="15">
        <v>1911</v>
      </c>
      <c r="B20" s="11">
        <f>'Rainfall tables 95th'!D20</f>
        <v>2</v>
      </c>
      <c r="C20" s="13">
        <f>'Rainfall tables 95th'!E20</f>
        <v>124.5</v>
      </c>
      <c r="D20" s="13">
        <f>'Rainfall tables 95th'!F20</f>
        <v>62.25</v>
      </c>
      <c r="E20" s="27"/>
      <c r="F20" s="27"/>
      <c r="G20" s="28"/>
    </row>
    <row r="21" ht="21.95" customHeight="1">
      <c r="A21" s="15">
        <v>1912</v>
      </c>
      <c r="B21" s="11">
        <f>'Rainfall tables 95th'!D21</f>
        <v>8</v>
      </c>
      <c r="C21" s="13">
        <f>'Rainfall tables 95th'!E21</f>
        <v>583.7</v>
      </c>
      <c r="D21" s="13">
        <f>'Rainfall tables 95th'!F21</f>
        <v>72.96250000000001</v>
      </c>
      <c r="E21" s="27"/>
      <c r="F21" s="27"/>
      <c r="G21" s="28"/>
    </row>
    <row r="22" ht="21.95" customHeight="1">
      <c r="A22" s="15">
        <v>1913</v>
      </c>
      <c r="B22" s="11">
        <f>'Rainfall tables 95th'!D22</f>
        <v>8</v>
      </c>
      <c r="C22" s="13">
        <f>'Rainfall tables 95th'!E22</f>
        <v>634.6</v>
      </c>
      <c r="D22" s="13">
        <f>'Rainfall tables 95th'!F22</f>
        <v>79.325</v>
      </c>
      <c r="E22" s="27"/>
      <c r="F22" s="27"/>
      <c r="G22" s="28"/>
    </row>
    <row r="23" ht="21.95" customHeight="1">
      <c r="A23" s="15">
        <v>1914</v>
      </c>
      <c r="B23" s="11">
        <f>'Rainfall tables 95th'!D23</f>
        <v>6</v>
      </c>
      <c r="C23" s="13">
        <f>'Rainfall tables 95th'!E23</f>
        <v>470.1</v>
      </c>
      <c r="D23" s="13">
        <f>'Rainfall tables 95th'!F23</f>
        <v>78.34999999999999</v>
      </c>
      <c r="E23" s="27"/>
      <c r="F23" s="27"/>
      <c r="G23" s="28"/>
    </row>
    <row r="24" ht="21.95" customHeight="1">
      <c r="A24" s="15">
        <v>1915</v>
      </c>
      <c r="B24" s="11">
        <f>'Rainfall tables 95th'!D24</f>
        <v>0</v>
      </c>
      <c r="C24" s="13">
        <f>'Rainfall tables 95th'!E24</f>
        <v>0</v>
      </c>
      <c r="D24" s="13">
        <f>'Rainfall tables 95th'!F24</f>
        <v>0</v>
      </c>
      <c r="E24" s="27"/>
      <c r="F24" s="27"/>
      <c r="G24" s="28"/>
    </row>
    <row r="25" ht="21.95" customHeight="1">
      <c r="A25" s="15">
        <v>1916</v>
      </c>
      <c r="B25" s="11">
        <f>'Rainfall tables 95th'!D25</f>
        <v>3</v>
      </c>
      <c r="C25" s="13">
        <f>'Rainfall tables 95th'!E25</f>
        <v>218.9</v>
      </c>
      <c r="D25" s="13">
        <f>'Rainfall tables 95th'!F25</f>
        <v>72.9666666666667</v>
      </c>
      <c r="E25" s="27"/>
      <c r="F25" s="27"/>
      <c r="G25" s="28"/>
    </row>
    <row r="26" ht="21.95" customHeight="1">
      <c r="A26" s="15">
        <v>1917</v>
      </c>
      <c r="B26" s="11">
        <f>'Rainfall tables 95th'!D26</f>
        <v>8</v>
      </c>
      <c r="C26" s="13">
        <f>'Rainfall tables 95th'!E26</f>
        <v>570.8</v>
      </c>
      <c r="D26" s="13">
        <f>'Rainfall tables 95th'!F26</f>
        <v>71.34999999999999</v>
      </c>
      <c r="E26" s="27"/>
      <c r="F26" s="27"/>
      <c r="G26" s="28"/>
    </row>
    <row r="27" ht="21.95" customHeight="1">
      <c r="A27" s="15">
        <v>1918</v>
      </c>
      <c r="B27" s="11">
        <f>'Rainfall tables 95th'!D27</f>
        <v>4</v>
      </c>
      <c r="C27" s="13">
        <f>'Rainfall tables 95th'!E27</f>
        <v>248.5</v>
      </c>
      <c r="D27" s="13">
        <f>'Rainfall tables 95th'!F27</f>
        <v>62.125</v>
      </c>
      <c r="E27" s="27"/>
      <c r="F27" s="27"/>
      <c r="G27" s="28"/>
    </row>
    <row r="28" ht="21.95" customHeight="1">
      <c r="A28" s="15">
        <v>1919</v>
      </c>
      <c r="B28" s="11">
        <f>'Rainfall tables 95th'!D28</f>
        <v>6</v>
      </c>
      <c r="C28" s="13">
        <f>'Rainfall tables 95th'!E28</f>
        <v>519.2</v>
      </c>
      <c r="D28" s="13">
        <f>'Rainfall tables 95th'!F28</f>
        <v>86.5333333333333</v>
      </c>
      <c r="E28" s="27"/>
      <c r="F28" s="27"/>
      <c r="G28" s="28"/>
    </row>
    <row r="29" ht="21.95" customHeight="1">
      <c r="A29" s="15">
        <v>1920</v>
      </c>
      <c r="B29" s="11">
        <f>'Rainfall tables 95th'!D29</f>
        <v>7</v>
      </c>
      <c r="C29" s="13">
        <f>'Rainfall tables 95th'!E29</f>
        <v>416.5</v>
      </c>
      <c r="D29" s="13">
        <f>'Rainfall tables 95th'!F29</f>
        <v>59.5</v>
      </c>
      <c r="E29" s="27"/>
      <c r="F29" s="27"/>
      <c r="G29" s="28"/>
    </row>
    <row r="30" ht="21.95" customHeight="1">
      <c r="A30" s="15">
        <v>1921</v>
      </c>
      <c r="B30" s="11">
        <f>'Rainfall tables 95th'!D30</f>
        <v>11</v>
      </c>
      <c r="C30" s="13">
        <f>'Rainfall tables 95th'!E30</f>
        <v>1112.1</v>
      </c>
      <c r="D30" s="13">
        <f>'Rainfall tables 95th'!F30</f>
        <v>101.1</v>
      </c>
      <c r="E30" s="27"/>
      <c r="F30" s="27"/>
      <c r="G30" s="28"/>
    </row>
    <row r="31" ht="21.95" customHeight="1">
      <c r="A31" s="15">
        <v>1922</v>
      </c>
      <c r="B31" s="11">
        <f>'Rainfall tables 95th'!D31</f>
        <v>5</v>
      </c>
      <c r="C31" s="13">
        <f>'Rainfall tables 95th'!E31</f>
        <v>442.4</v>
      </c>
      <c r="D31" s="13">
        <f>'Rainfall tables 95th'!F31</f>
        <v>88.48</v>
      </c>
      <c r="E31" s="27"/>
      <c r="F31" s="27"/>
      <c r="G31" s="28"/>
    </row>
    <row r="32" ht="21.95" customHeight="1">
      <c r="A32" s="15">
        <v>1923</v>
      </c>
      <c r="B32" s="11">
        <f>'Rainfall tables 95th'!D32</f>
        <v>3</v>
      </c>
      <c r="C32" s="13">
        <f>'Rainfall tables 95th'!E32</f>
        <v>256.8</v>
      </c>
      <c r="D32" s="13">
        <f>'Rainfall tables 95th'!F32</f>
        <v>85.59999999999999</v>
      </c>
      <c r="E32" s="27"/>
      <c r="F32" s="27"/>
      <c r="G32" s="28"/>
    </row>
    <row r="33" ht="21.95" customHeight="1">
      <c r="A33" s="15">
        <v>1924</v>
      </c>
      <c r="B33" s="11">
        <f>'Rainfall tables 95th'!D33</f>
        <v>1</v>
      </c>
      <c r="C33" s="13">
        <f>'Rainfall tables 95th'!E33</f>
        <v>56.6</v>
      </c>
      <c r="D33" s="13">
        <f>'Rainfall tables 95th'!F33</f>
        <v>56.6</v>
      </c>
      <c r="E33" s="27"/>
      <c r="F33" s="27"/>
      <c r="G33" s="28"/>
    </row>
    <row r="34" ht="21.95" customHeight="1">
      <c r="A34" s="15">
        <v>1925</v>
      </c>
      <c r="B34" s="11">
        <f>'Rainfall tables 95th'!D34</f>
        <v>13</v>
      </c>
      <c r="C34" s="13">
        <f>'Rainfall tables 95th'!E34</f>
        <v>1179.3</v>
      </c>
      <c r="D34" s="13">
        <f>'Rainfall tables 95th'!F34</f>
        <v>90.71538461538459</v>
      </c>
      <c r="E34" s="27"/>
      <c r="F34" s="27"/>
      <c r="G34" s="28"/>
    </row>
    <row r="35" ht="21.95" customHeight="1">
      <c r="A35" s="15">
        <v>1926</v>
      </c>
      <c r="B35" s="11">
        <f>'Rainfall tables 95th'!D35</f>
        <v>3</v>
      </c>
      <c r="C35" s="13">
        <f>'Rainfall tables 95th'!E35</f>
        <v>311.1</v>
      </c>
      <c r="D35" s="13">
        <f>'Rainfall tables 95th'!F35</f>
        <v>103.7</v>
      </c>
      <c r="E35" s="27"/>
      <c r="F35" s="27"/>
      <c r="G35" s="28"/>
    </row>
    <row r="36" ht="21.95" customHeight="1">
      <c r="A36" s="15">
        <v>1927</v>
      </c>
      <c r="B36" s="11">
        <f>'Rainfall tables 95th'!D36</f>
        <v>14</v>
      </c>
      <c r="C36" s="13">
        <f>'Rainfall tables 95th'!E36</f>
        <v>1218.5</v>
      </c>
      <c r="D36" s="13">
        <f>'Rainfall tables 95th'!F36</f>
        <v>87.03571428571431</v>
      </c>
      <c r="E36" s="27"/>
      <c r="F36" s="27"/>
      <c r="G36" s="28"/>
    </row>
    <row r="37" ht="21.95" customHeight="1">
      <c r="A37" s="15">
        <v>1928</v>
      </c>
      <c r="B37" s="11">
        <f>'Rainfall tables 95th'!D37</f>
        <v>5</v>
      </c>
      <c r="C37" s="13">
        <f>'Rainfall tables 95th'!E37</f>
        <v>342.8</v>
      </c>
      <c r="D37" s="13">
        <f>'Rainfall tables 95th'!F37</f>
        <v>68.56</v>
      </c>
      <c r="E37" s="27"/>
      <c r="F37" s="27"/>
      <c r="G37" s="28"/>
    </row>
    <row r="38" ht="21.95" customHeight="1">
      <c r="A38" s="15">
        <v>1929</v>
      </c>
      <c r="B38" s="11">
        <f>'Rainfall tables 95th'!D38</f>
        <v>11</v>
      </c>
      <c r="C38" s="13">
        <f>'Rainfall tables 95th'!E38</f>
        <v>1140.6</v>
      </c>
      <c r="D38" s="13">
        <f>'Rainfall tables 95th'!F38</f>
        <v>103.690909090909</v>
      </c>
      <c r="E38" s="27"/>
      <c r="F38" s="27"/>
      <c r="G38" s="28"/>
    </row>
    <row r="39" ht="21.95" customHeight="1">
      <c r="A39" s="15">
        <v>1930</v>
      </c>
      <c r="B39" s="11">
        <f>'Rainfall tables 95th'!D39</f>
        <v>11</v>
      </c>
      <c r="C39" s="13">
        <f>'Rainfall tables 95th'!E39</f>
        <v>855.8</v>
      </c>
      <c r="D39" s="13">
        <f>'Rainfall tables 95th'!F39</f>
        <v>77.8</v>
      </c>
      <c r="E39" s="27"/>
      <c r="F39" s="27"/>
      <c r="G39" s="28"/>
    </row>
    <row r="40" ht="21.95" customHeight="1">
      <c r="A40" s="15">
        <v>1931</v>
      </c>
      <c r="B40" s="11">
        <f>'Rainfall tables 95th'!D40</f>
        <v>9</v>
      </c>
      <c r="C40" s="13">
        <f>'Rainfall tables 95th'!E40</f>
        <v>900.5</v>
      </c>
      <c r="D40" s="13">
        <f>'Rainfall tables 95th'!F40</f>
        <v>100.055555555556</v>
      </c>
      <c r="E40" s="27"/>
      <c r="F40" s="27"/>
      <c r="G40" s="28"/>
    </row>
    <row r="41" ht="21.95" customHeight="1">
      <c r="A41" s="15">
        <v>1932</v>
      </c>
      <c r="B41" s="11">
        <f>'Rainfall tables 95th'!D41</f>
        <v>5</v>
      </c>
      <c r="C41" s="13">
        <f>'Rainfall tables 95th'!E41</f>
        <v>274.1</v>
      </c>
      <c r="D41" s="13">
        <f>'Rainfall tables 95th'!F41</f>
        <v>54.82</v>
      </c>
      <c r="E41" s="27"/>
      <c r="F41" s="27"/>
      <c r="G41" s="28"/>
    </row>
    <row r="42" ht="21.95" customHeight="1">
      <c r="A42" s="15">
        <v>1933</v>
      </c>
      <c r="B42" s="11">
        <f>'Rainfall tables 95th'!D42</f>
        <v>10</v>
      </c>
      <c r="C42" s="13">
        <f>'Rainfall tables 95th'!E42</f>
        <v>866.5</v>
      </c>
      <c r="D42" s="13">
        <f>'Rainfall tables 95th'!F42</f>
        <v>86.65000000000001</v>
      </c>
      <c r="E42" s="27"/>
      <c r="F42" s="27"/>
      <c r="G42" s="28"/>
    </row>
    <row r="43" ht="21.95" customHeight="1">
      <c r="A43" s="15">
        <v>1934</v>
      </c>
      <c r="B43" s="11">
        <f>'Rainfall tables 95th'!D43</f>
        <v>8</v>
      </c>
      <c r="C43" s="13">
        <f>'Rainfall tables 95th'!E43</f>
        <v>847.6</v>
      </c>
      <c r="D43" s="13">
        <f>'Rainfall tables 95th'!F43</f>
        <v>105.95</v>
      </c>
      <c r="E43" s="27"/>
      <c r="F43" s="27"/>
      <c r="G43" s="28"/>
    </row>
    <row r="44" ht="21.95" customHeight="1">
      <c r="A44" s="15">
        <v>1935</v>
      </c>
      <c r="B44" s="11">
        <f>'Rainfall tables 95th'!D44</f>
        <v>7</v>
      </c>
      <c r="C44" s="13">
        <f>'Rainfall tables 95th'!E44</f>
        <v>675.8</v>
      </c>
      <c r="D44" s="13">
        <f>'Rainfall tables 95th'!F44</f>
        <v>96.5428571428571</v>
      </c>
      <c r="E44" s="27"/>
      <c r="F44" s="27"/>
      <c r="G44" s="28"/>
    </row>
    <row r="45" ht="21.95" customHeight="1">
      <c r="A45" s="15">
        <v>1936</v>
      </c>
      <c r="B45" s="11">
        <f>'Rainfall tables 95th'!D45</f>
        <v>5</v>
      </c>
      <c r="C45" s="13">
        <f>'Rainfall tables 95th'!E45</f>
        <v>353</v>
      </c>
      <c r="D45" s="13">
        <f>'Rainfall tables 95th'!F45</f>
        <v>70.59999999999999</v>
      </c>
      <c r="E45" s="27"/>
      <c r="F45" s="27"/>
      <c r="G45" s="28"/>
    </row>
    <row r="46" ht="21.95" customHeight="1">
      <c r="A46" s="15">
        <v>1937</v>
      </c>
      <c r="B46" s="11">
        <f>'Rainfall tables 95th'!D46</f>
        <v>12</v>
      </c>
      <c r="C46" s="13">
        <f>'Rainfall tables 95th'!E46</f>
        <v>1136.7</v>
      </c>
      <c r="D46" s="13">
        <f>'Rainfall tables 95th'!F46</f>
        <v>94.72499999999999</v>
      </c>
      <c r="E46" s="27"/>
      <c r="F46" s="27"/>
      <c r="G46" s="28"/>
    </row>
    <row r="47" ht="21.95" customHeight="1">
      <c r="A47" s="15">
        <v>1938</v>
      </c>
      <c r="B47" s="11">
        <f>'Rainfall tables 95th'!D47</f>
        <v>8</v>
      </c>
      <c r="C47" s="13">
        <f>'Rainfall tables 95th'!E47</f>
        <v>764.5</v>
      </c>
      <c r="D47" s="13">
        <f>'Rainfall tables 95th'!F47</f>
        <v>95.5625</v>
      </c>
      <c r="E47" s="27"/>
      <c r="F47" s="27"/>
      <c r="G47" s="28"/>
    </row>
    <row r="48" ht="21.95" customHeight="1">
      <c r="A48" s="15">
        <v>1939</v>
      </c>
      <c r="B48" s="11">
        <f>'Rainfall tables 95th'!D48</f>
        <v>8</v>
      </c>
      <c r="C48" s="13">
        <f>'Rainfall tables 95th'!E48</f>
        <v>709.9</v>
      </c>
      <c r="D48" s="13">
        <f>'Rainfall tables 95th'!F48</f>
        <v>88.7375</v>
      </c>
      <c r="E48" s="27"/>
      <c r="F48" s="27"/>
      <c r="G48" s="28"/>
    </row>
    <row r="49" ht="21.95" customHeight="1">
      <c r="A49" s="15">
        <v>1940</v>
      </c>
      <c r="B49" s="11">
        <f>'Rainfall tables 95th'!D49</f>
        <v>4</v>
      </c>
      <c r="C49" s="13">
        <f>'Rainfall tables 95th'!E49</f>
        <v>304.3</v>
      </c>
      <c r="D49" s="13">
        <f>'Rainfall tables 95th'!F49</f>
        <v>76.075</v>
      </c>
      <c r="E49" s="27"/>
      <c r="F49" s="27"/>
      <c r="G49" s="28"/>
    </row>
    <row r="50" ht="21.95" customHeight="1">
      <c r="A50" s="15">
        <v>1941</v>
      </c>
      <c r="B50" s="11">
        <f>'Rainfall tables 95th'!D50</f>
        <v>3</v>
      </c>
      <c r="C50" s="13">
        <f>'Rainfall tables 95th'!E50</f>
        <v>221.7</v>
      </c>
      <c r="D50" s="13">
        <f>'Rainfall tables 95th'!F50</f>
        <v>73.90000000000001</v>
      </c>
      <c r="E50" s="27"/>
      <c r="F50" s="27"/>
      <c r="G50" s="28"/>
    </row>
    <row r="51" ht="21.95" customHeight="1">
      <c r="A51" s="15">
        <v>1942</v>
      </c>
      <c r="B51" s="11">
        <f>'Rainfall tables 95th'!D51</f>
        <v>6</v>
      </c>
      <c r="C51" s="13">
        <f>'Rainfall tables 95th'!E51</f>
        <v>513.6</v>
      </c>
      <c r="D51" s="13">
        <f>'Rainfall tables 95th'!F51</f>
        <v>85.59999999999999</v>
      </c>
      <c r="E51" s="27"/>
      <c r="F51" s="27"/>
      <c r="G51" s="28"/>
    </row>
    <row r="52" ht="21.95" customHeight="1">
      <c r="A52" s="15">
        <v>1943</v>
      </c>
      <c r="B52" s="11">
        <f>'Rainfall tables 95th'!D52</f>
        <v>8</v>
      </c>
      <c r="C52" s="13">
        <f>'Rainfall tables 95th'!E52</f>
        <v>775.2</v>
      </c>
      <c r="D52" s="13">
        <f>'Rainfall tables 95th'!F52</f>
        <v>96.90000000000001</v>
      </c>
      <c r="E52" s="27"/>
      <c r="F52" s="27"/>
      <c r="G52" s="28"/>
    </row>
    <row r="53" ht="21.95" customHeight="1">
      <c r="A53" s="15">
        <v>1944</v>
      </c>
      <c r="B53" s="11">
        <f>'Rainfall tables 95th'!D53</f>
        <v>9</v>
      </c>
      <c r="C53" s="13">
        <f>'Rainfall tables 95th'!E53</f>
        <v>1017.3</v>
      </c>
      <c r="D53" s="13">
        <f>'Rainfall tables 95th'!F53</f>
        <v>113.033333333333</v>
      </c>
      <c r="E53" s="27"/>
      <c r="F53" s="27"/>
      <c r="G53" s="28"/>
    </row>
    <row r="54" ht="21.95" customHeight="1">
      <c r="A54" s="15">
        <v>1945</v>
      </c>
      <c r="B54" s="11">
        <f>'Rainfall tables 95th'!D54</f>
        <v>8</v>
      </c>
      <c r="C54" s="13">
        <f>'Rainfall tables 95th'!E54</f>
        <v>816.7</v>
      </c>
      <c r="D54" s="13">
        <f>'Rainfall tables 95th'!F54</f>
        <v>102.0875</v>
      </c>
      <c r="E54" s="27"/>
      <c r="F54" s="27"/>
      <c r="G54" s="28"/>
    </row>
    <row r="55" ht="21.95" customHeight="1">
      <c r="A55" s="15">
        <v>1946</v>
      </c>
      <c r="B55" s="11">
        <f>'Rainfall tables 95th'!D55</f>
        <v>7</v>
      </c>
      <c r="C55" s="13">
        <f>'Rainfall tables 95th'!E55</f>
        <v>452.7</v>
      </c>
      <c r="D55" s="13">
        <f>'Rainfall tables 95th'!F55</f>
        <v>64.67142857142861</v>
      </c>
      <c r="E55" s="27"/>
      <c r="F55" s="27"/>
      <c r="G55" s="28"/>
    </row>
    <row r="56" ht="21.95" customHeight="1">
      <c r="A56" s="15">
        <v>1947</v>
      </c>
      <c r="B56" s="11">
        <f>'Rainfall tables 95th'!D56</f>
        <v>5</v>
      </c>
      <c r="C56" s="13">
        <f>'Rainfall tables 95th'!E56</f>
        <v>400.5</v>
      </c>
      <c r="D56" s="13">
        <f>'Rainfall tables 95th'!F56</f>
        <v>80.09999999999999</v>
      </c>
      <c r="E56" s="27"/>
      <c r="F56" s="27"/>
      <c r="G56" s="28"/>
    </row>
    <row r="57" ht="21.95" customHeight="1">
      <c r="A57" s="15">
        <v>1948</v>
      </c>
      <c r="B57" s="11">
        <f>'Rainfall tables 95th'!D57</f>
        <v>7</v>
      </c>
      <c r="C57" s="13">
        <f>'Rainfall tables 95th'!E57</f>
        <v>927.8</v>
      </c>
      <c r="D57" s="13">
        <f>'Rainfall tables 95th'!F57</f>
        <v>132.542857142857</v>
      </c>
      <c r="E57" s="27"/>
      <c r="F57" s="27"/>
      <c r="G57" s="28"/>
    </row>
    <row r="58" ht="21.95" customHeight="1">
      <c r="A58" s="15">
        <v>1949</v>
      </c>
      <c r="B58" s="11">
        <f>'Rainfall tables 95th'!D58</f>
        <v>6</v>
      </c>
      <c r="C58" s="13">
        <f>'Rainfall tables 95th'!E58</f>
        <v>567.6</v>
      </c>
      <c r="D58" s="13">
        <f>'Rainfall tables 95th'!F58</f>
        <v>94.59999999999999</v>
      </c>
      <c r="E58" s="27"/>
      <c r="F58" s="27"/>
      <c r="G58" s="28"/>
    </row>
    <row r="59" ht="21.95" customHeight="1">
      <c r="A59" s="15">
        <v>1950</v>
      </c>
      <c r="B59" s="11">
        <f>'Rainfall tables 95th'!D59</f>
        <v>13</v>
      </c>
      <c r="C59" s="13">
        <f>'Rainfall tables 95th'!E59</f>
        <v>983.2</v>
      </c>
      <c r="D59" s="13">
        <f>'Rainfall tables 95th'!F59</f>
        <v>75.6307692307692</v>
      </c>
      <c r="E59" s="27"/>
      <c r="F59" s="27"/>
      <c r="G59" s="28"/>
    </row>
    <row r="60" ht="21.95" customHeight="1">
      <c r="A60" s="15">
        <v>1951</v>
      </c>
      <c r="B60" s="11">
        <f>'Rainfall tables 95th'!D60</f>
        <v>6</v>
      </c>
      <c r="C60" s="13">
        <f>'Rainfall tables 95th'!E60</f>
        <v>384.4</v>
      </c>
      <c r="D60" s="13">
        <f>'Rainfall tables 95th'!F60</f>
        <v>64.06666666666671</v>
      </c>
      <c r="E60" s="27"/>
      <c r="F60" s="27"/>
      <c r="G60" s="28"/>
    </row>
    <row r="61" ht="21.95" customHeight="1">
      <c r="A61" s="15">
        <v>1952</v>
      </c>
      <c r="B61" s="11">
        <f>'Rainfall tables 95th'!D61</f>
        <v>8</v>
      </c>
      <c r="C61" s="13">
        <f>'Rainfall tables 95th'!E61</f>
        <v>702.4</v>
      </c>
      <c r="D61" s="13">
        <f>'Rainfall tables 95th'!F61</f>
        <v>87.8</v>
      </c>
      <c r="E61" s="27"/>
      <c r="F61" s="27"/>
      <c r="G61" s="28"/>
    </row>
    <row r="62" ht="21.95" customHeight="1">
      <c r="A62" s="15">
        <v>1953</v>
      </c>
      <c r="B62" s="11">
        <f>'Rainfall tables 95th'!D62</f>
        <v>9</v>
      </c>
      <c r="C62" s="13">
        <f>'Rainfall tables 95th'!E62</f>
        <v>1130.7</v>
      </c>
      <c r="D62" s="13">
        <f>'Rainfall tables 95th'!F62</f>
        <v>125.633333333333</v>
      </c>
      <c r="E62" s="27"/>
      <c r="F62" s="27"/>
      <c r="G62" s="28"/>
    </row>
    <row r="63" ht="21.95" customHeight="1">
      <c r="A63" s="15">
        <v>1954</v>
      </c>
      <c r="B63" s="11">
        <f>'Rainfall tables 95th'!D63</f>
        <v>8</v>
      </c>
      <c r="C63" s="13">
        <f>'Rainfall tables 95th'!E63</f>
        <v>847.2</v>
      </c>
      <c r="D63" s="13">
        <f>'Rainfall tables 95th'!F63</f>
        <v>105.9</v>
      </c>
      <c r="E63" s="27"/>
      <c r="F63" s="27"/>
      <c r="G63" s="28"/>
    </row>
    <row r="64" ht="21.95" customHeight="1">
      <c r="A64" s="15">
        <v>1955</v>
      </c>
      <c r="B64" s="11">
        <f>'Rainfall tables 95th'!D64</f>
        <v>6</v>
      </c>
      <c r="C64" s="13">
        <f>'Rainfall tables 95th'!E64</f>
        <v>753.4</v>
      </c>
      <c r="D64" s="13">
        <f>'Rainfall tables 95th'!F64</f>
        <v>125.566666666667</v>
      </c>
      <c r="E64" s="27"/>
      <c r="F64" s="27"/>
      <c r="G64" s="28"/>
    </row>
    <row r="65" ht="21.95" customHeight="1">
      <c r="A65" s="15">
        <v>1956</v>
      </c>
      <c r="B65" s="11">
        <f>'Rainfall tables 95th'!D65</f>
        <v>9</v>
      </c>
      <c r="C65" s="13">
        <f>'Rainfall tables 95th'!E65</f>
        <v>732.9</v>
      </c>
      <c r="D65" s="13">
        <f>'Rainfall tables 95th'!F65</f>
        <v>81.43333333333329</v>
      </c>
      <c r="E65" s="27"/>
      <c r="F65" s="27"/>
      <c r="G65" s="28"/>
    </row>
    <row r="66" ht="21.95" customHeight="1">
      <c r="A66" s="15">
        <v>1957</v>
      </c>
      <c r="B66" s="11">
        <f>'Rainfall tables 95th'!D66</f>
        <v>1</v>
      </c>
      <c r="C66" s="13">
        <f>'Rainfall tables 95th'!E66</f>
        <v>108</v>
      </c>
      <c r="D66" s="13">
        <f>'Rainfall tables 95th'!F66</f>
        <v>108</v>
      </c>
      <c r="E66" s="27"/>
      <c r="F66" s="27"/>
      <c r="G66" s="28"/>
    </row>
    <row r="67" ht="21.95" customHeight="1">
      <c r="A67" s="15">
        <v>1958</v>
      </c>
      <c r="B67" s="11">
        <f>'Rainfall tables 95th'!D67</f>
        <v>12</v>
      </c>
      <c r="C67" s="13">
        <f>'Rainfall tables 95th'!E67</f>
        <v>1082.7</v>
      </c>
      <c r="D67" s="13">
        <f>'Rainfall tables 95th'!F67</f>
        <v>90.22499999999999</v>
      </c>
      <c r="E67" s="27"/>
      <c r="F67" s="27"/>
      <c r="G67" s="28"/>
    </row>
    <row r="68" ht="21.95" customHeight="1">
      <c r="A68" s="15">
        <v>1959</v>
      </c>
      <c r="B68" s="11">
        <f>'Rainfall tables 95th'!D68</f>
        <v>12</v>
      </c>
      <c r="C68" s="13">
        <f>'Rainfall tables 95th'!E68</f>
        <v>1138</v>
      </c>
      <c r="D68" s="13">
        <f>'Rainfall tables 95th'!F68</f>
        <v>94.8333333333333</v>
      </c>
      <c r="E68" t="s" s="29">
        <v>22</v>
      </c>
      <c r="F68" t="s" s="29">
        <v>22</v>
      </c>
      <c r="G68" t="s" s="30">
        <v>22</v>
      </c>
    </row>
    <row r="69" ht="21.95" customHeight="1">
      <c r="A69" s="15">
        <v>1960</v>
      </c>
      <c r="B69" s="11">
        <f>'Rainfall tables 95th'!D69</f>
        <v>4</v>
      </c>
      <c r="C69" s="13">
        <f>'Rainfall tables 95th'!E69</f>
        <v>280.1</v>
      </c>
      <c r="D69" s="13">
        <f>'Rainfall tables 95th'!F69</f>
        <v>70.02500000000001</v>
      </c>
      <c r="E69" s="31">
        <f>_xlfn.AVERAGEIF(B2:B108,"&gt;0")</f>
        <v>6.85436893203883</v>
      </c>
      <c r="F69" s="31">
        <f>_xlfn.AVERAGEIF(C2:C108,"&gt;0")</f>
        <v>596.282524271845</v>
      </c>
      <c r="G69" s="32">
        <f>_xlfn.AVERAGEIF(D2:D108,"&gt;0")</f>
        <v>85.5423531376929</v>
      </c>
    </row>
    <row r="70" ht="21.95" customHeight="1">
      <c r="A70" s="15">
        <v>1961</v>
      </c>
      <c r="B70" s="11">
        <f>'Rainfall tables 95th'!D70</f>
        <v>6</v>
      </c>
      <c r="C70" s="13">
        <f>'Rainfall tables 95th'!E70</f>
        <v>610.6</v>
      </c>
      <c r="D70" s="13">
        <f>'Rainfall tables 95th'!F70</f>
        <v>101.766666666667</v>
      </c>
      <c r="E70" s="33"/>
      <c r="F70" s="33"/>
      <c r="G70" s="34"/>
    </row>
    <row r="71" ht="21.95" customHeight="1">
      <c r="A71" s="15">
        <v>1962</v>
      </c>
      <c r="B71" s="11">
        <f>'Rainfall tables 95th'!D71</f>
        <v>15</v>
      </c>
      <c r="C71" s="13">
        <f>'Rainfall tables 95th'!E71</f>
        <v>1508.6</v>
      </c>
      <c r="D71" s="13">
        <f>'Rainfall tables 95th'!F71</f>
        <v>100.573333333333</v>
      </c>
      <c r="E71" s="33"/>
      <c r="F71" s="33"/>
      <c r="G71" s="34"/>
    </row>
    <row r="72" ht="21.95" customHeight="1">
      <c r="A72" s="15">
        <v>1963</v>
      </c>
      <c r="B72" s="11">
        <f>'Rainfall tables 95th'!D72</f>
        <v>11</v>
      </c>
      <c r="C72" s="13">
        <f>'Rainfall tables 95th'!E72</f>
        <v>1078.9</v>
      </c>
      <c r="D72" s="13">
        <f>'Rainfall tables 95th'!F72</f>
        <v>98.08181818181821</v>
      </c>
      <c r="E72" s="33"/>
      <c r="F72" s="33"/>
      <c r="G72" s="34"/>
    </row>
    <row r="73" ht="21.95" customHeight="1">
      <c r="A73" s="15">
        <v>1964</v>
      </c>
      <c r="B73" s="11">
        <f>'Rainfall tables 95th'!D73</f>
        <v>3</v>
      </c>
      <c r="C73" s="13">
        <f>'Rainfall tables 95th'!E73</f>
        <v>295.1</v>
      </c>
      <c r="D73" s="13">
        <f>'Rainfall tables 95th'!F73</f>
        <v>98.3666666666667</v>
      </c>
      <c r="E73" s="33"/>
      <c r="F73" s="33"/>
      <c r="G73" s="34"/>
    </row>
    <row r="74" ht="21.95" customHeight="1">
      <c r="A74" s="15">
        <v>1965</v>
      </c>
      <c r="B74" s="11">
        <f>'Rainfall tables 95th'!D74</f>
        <v>3</v>
      </c>
      <c r="C74" s="13">
        <f>'Rainfall tables 95th'!E74</f>
        <v>280.7</v>
      </c>
      <c r="D74" s="13">
        <f>'Rainfall tables 95th'!F74</f>
        <v>93.56666666666671</v>
      </c>
      <c r="E74" s="33"/>
      <c r="F74" s="33"/>
      <c r="G74" s="34"/>
    </row>
    <row r="75" ht="21.95" customHeight="1">
      <c r="A75" s="15">
        <v>1966</v>
      </c>
      <c r="B75" s="11">
        <f>'Rainfall tables 95th'!D75</f>
        <v>5</v>
      </c>
      <c r="C75" s="13">
        <f>'Rainfall tables 95th'!E75</f>
        <v>492</v>
      </c>
      <c r="D75" s="13">
        <f>'Rainfall tables 95th'!F75</f>
        <v>98.40000000000001</v>
      </c>
      <c r="E75" s="33"/>
      <c r="F75" s="33"/>
      <c r="G75" s="34"/>
    </row>
    <row r="76" ht="21.95" customHeight="1">
      <c r="A76" s="15">
        <v>1967</v>
      </c>
      <c r="B76" s="11">
        <f>'Rainfall tables 95th'!D76</f>
        <v>11</v>
      </c>
      <c r="C76" s="13">
        <f>'Rainfall tables 95th'!E76</f>
        <v>899.7</v>
      </c>
      <c r="D76" s="13">
        <f>'Rainfall tables 95th'!F76</f>
        <v>81.7909090909091</v>
      </c>
      <c r="E76" s="33"/>
      <c r="F76" s="33"/>
      <c r="G76" s="34"/>
    </row>
    <row r="77" ht="21.95" customHeight="1">
      <c r="A77" s="15">
        <v>1968</v>
      </c>
      <c r="B77" s="11">
        <f>'Rainfall tables 95th'!D77</f>
        <v>5</v>
      </c>
      <c r="C77" s="13">
        <f>'Rainfall tables 95th'!E77</f>
        <v>375.7</v>
      </c>
      <c r="D77" s="13">
        <f>'Rainfall tables 95th'!F77</f>
        <v>75.14</v>
      </c>
      <c r="E77" s="33"/>
      <c r="F77" s="33"/>
      <c r="G77" s="34"/>
    </row>
    <row r="78" ht="21.95" customHeight="1">
      <c r="A78" s="15">
        <v>1969</v>
      </c>
      <c r="B78" s="11">
        <f>'Rainfall tables 95th'!D78</f>
        <v>5</v>
      </c>
      <c r="C78" s="13">
        <f>'Rainfall tables 95th'!E78</f>
        <v>387</v>
      </c>
      <c r="D78" s="13">
        <f>'Rainfall tables 95th'!F78</f>
        <v>77.40000000000001</v>
      </c>
      <c r="E78" s="33"/>
      <c r="F78" s="33"/>
      <c r="G78" s="34"/>
    </row>
    <row r="79" ht="21.95" customHeight="1">
      <c r="A79" s="15">
        <v>1970</v>
      </c>
      <c r="B79" s="11">
        <f>'Rainfall tables 95th'!D79</f>
        <v>5</v>
      </c>
      <c r="C79" s="13">
        <f>'Rainfall tables 95th'!E79</f>
        <v>351</v>
      </c>
      <c r="D79" s="13">
        <f>'Rainfall tables 95th'!F79</f>
        <v>70.2</v>
      </c>
      <c r="E79" s="33"/>
      <c r="F79" s="33"/>
      <c r="G79" s="34"/>
    </row>
    <row r="80" ht="21.95" customHeight="1">
      <c r="A80" s="15">
        <v>1971</v>
      </c>
      <c r="B80" s="11">
        <f>'Rainfall tables 95th'!D80</f>
        <v>0</v>
      </c>
      <c r="C80" s="13">
        <f>'Rainfall tables 95th'!E80</f>
        <v>0</v>
      </c>
      <c r="D80" s="13">
        <f>'Rainfall tables 95th'!F80</f>
        <v>0</v>
      </c>
      <c r="E80" s="33"/>
      <c r="F80" s="33"/>
      <c r="G80" s="34"/>
    </row>
    <row r="81" ht="21.95" customHeight="1">
      <c r="A81" s="15">
        <v>1972</v>
      </c>
      <c r="B81" s="11">
        <f>'Rainfall tables 95th'!D81</f>
        <v>12</v>
      </c>
      <c r="C81" s="13">
        <f>'Rainfall tables 95th'!E81</f>
        <v>1005.7</v>
      </c>
      <c r="D81" s="13">
        <f>'Rainfall tables 95th'!F81</f>
        <v>83.80833333333329</v>
      </c>
      <c r="E81" s="33"/>
      <c r="F81" s="33"/>
      <c r="G81" s="34"/>
    </row>
    <row r="82" ht="21.95" customHeight="1">
      <c r="A82" s="15">
        <v>1973</v>
      </c>
      <c r="B82" s="11">
        <f>'Rainfall tables 95th'!D82</f>
        <v>4</v>
      </c>
      <c r="C82" s="13">
        <f>'Rainfall tables 95th'!E82</f>
        <v>336.4</v>
      </c>
      <c r="D82" s="13">
        <f>'Rainfall tables 95th'!F82</f>
        <v>84.09999999999999</v>
      </c>
      <c r="E82" s="33"/>
      <c r="F82" s="33"/>
      <c r="G82" s="34"/>
    </row>
    <row r="83" ht="21.95" customHeight="1">
      <c r="A83" s="15">
        <v>1974</v>
      </c>
      <c r="B83" s="11">
        <f>'Rainfall tables 95th'!D83</f>
        <v>8</v>
      </c>
      <c r="C83" s="13">
        <f>'Rainfall tables 95th'!E83</f>
        <v>1104.8</v>
      </c>
      <c r="D83" s="13">
        <f>'Rainfall tables 95th'!F83</f>
        <v>138.1</v>
      </c>
      <c r="E83" s="33"/>
      <c r="F83" s="33"/>
      <c r="G83" s="34"/>
    </row>
    <row r="84" ht="21.95" customHeight="1">
      <c r="A84" s="15">
        <v>1975</v>
      </c>
      <c r="B84" s="11">
        <f>'Rainfall tables 95th'!D84</f>
        <v>11</v>
      </c>
      <c r="C84" s="13">
        <f>'Rainfall tables 95th'!E84</f>
        <v>849.2</v>
      </c>
      <c r="D84" s="13">
        <f>'Rainfall tables 95th'!F84</f>
        <v>77.2</v>
      </c>
      <c r="E84" s="33"/>
      <c r="F84" s="33"/>
      <c r="G84" s="34"/>
    </row>
    <row r="85" ht="21.95" customHeight="1">
      <c r="A85" s="15">
        <v>1976</v>
      </c>
      <c r="B85" s="11">
        <f>'Rainfall tables 95th'!D85</f>
        <v>5</v>
      </c>
      <c r="C85" s="13">
        <f>'Rainfall tables 95th'!E85</f>
        <v>623.4</v>
      </c>
      <c r="D85" s="13">
        <f>'Rainfall tables 95th'!F85</f>
        <v>124.68</v>
      </c>
      <c r="E85" s="33"/>
      <c r="F85" s="33"/>
      <c r="G85" s="34"/>
    </row>
    <row r="86" ht="21.95" customHeight="1">
      <c r="A86" s="15">
        <v>1977</v>
      </c>
      <c r="B86" s="11">
        <f>'Rainfall tables 95th'!D86</f>
        <v>6</v>
      </c>
      <c r="C86" s="13">
        <f>'Rainfall tables 95th'!E86</f>
        <v>433.2</v>
      </c>
      <c r="D86" s="13">
        <f>'Rainfall tables 95th'!F86</f>
        <v>72.2</v>
      </c>
      <c r="E86" s="33"/>
      <c r="F86" s="33"/>
      <c r="G86" s="34"/>
    </row>
    <row r="87" ht="21.95" customHeight="1">
      <c r="A87" s="15">
        <v>1978</v>
      </c>
      <c r="B87" s="11">
        <f>'Rainfall tables 95th'!D87</f>
        <v>6</v>
      </c>
      <c r="C87" s="13">
        <f>'Rainfall tables 95th'!E87</f>
        <v>525</v>
      </c>
      <c r="D87" s="13">
        <f>'Rainfall tables 95th'!F87</f>
        <v>87.5</v>
      </c>
      <c r="E87" s="33"/>
      <c r="F87" s="33"/>
      <c r="G87" s="34"/>
    </row>
    <row r="88" ht="21.95" customHeight="1">
      <c r="A88" s="15">
        <v>1979</v>
      </c>
      <c r="B88" s="11">
        <f>'Rainfall tables 95th'!D88</f>
        <v>7</v>
      </c>
      <c r="C88" s="13">
        <f>'Rainfall tables 95th'!E88</f>
        <v>498.2</v>
      </c>
      <c r="D88" s="13">
        <f>'Rainfall tables 95th'!F88</f>
        <v>71.17142857142861</v>
      </c>
      <c r="E88" s="33"/>
      <c r="F88" s="33"/>
      <c r="G88" s="34"/>
    </row>
    <row r="89" ht="21.95" customHeight="1">
      <c r="A89" s="15">
        <v>1980</v>
      </c>
      <c r="B89" s="11">
        <f>'Rainfall tables 95th'!D89</f>
        <v>6</v>
      </c>
      <c r="C89" s="13">
        <f>'Rainfall tables 95th'!E89</f>
        <v>457.2</v>
      </c>
      <c r="D89" s="13">
        <f>'Rainfall tables 95th'!F89</f>
        <v>76.2</v>
      </c>
      <c r="E89" s="33"/>
      <c r="F89" s="33"/>
      <c r="G89" s="34"/>
    </row>
    <row r="90" ht="21.95" customHeight="1">
      <c r="A90" s="15">
        <v>1981</v>
      </c>
      <c r="B90" s="11">
        <f>'Rainfall tables 95th'!D90</f>
        <v>6</v>
      </c>
      <c r="C90" s="13">
        <f>'Rainfall tables 95th'!E90</f>
        <v>574.4</v>
      </c>
      <c r="D90" s="13">
        <f>'Rainfall tables 95th'!F90</f>
        <v>95.73333333333331</v>
      </c>
      <c r="E90" t="s" s="29">
        <v>23</v>
      </c>
      <c r="F90" t="s" s="29">
        <v>23</v>
      </c>
      <c r="G90" t="s" s="30">
        <v>23</v>
      </c>
    </row>
    <row r="91" ht="21.95" customHeight="1">
      <c r="A91" s="15">
        <v>1982</v>
      </c>
      <c r="B91" s="11">
        <f>'Rainfall tables 95th'!D91</f>
        <v>10</v>
      </c>
      <c r="C91" s="13">
        <f>'Rainfall tables 95th'!E91</f>
        <v>790.6</v>
      </c>
      <c r="D91" s="13">
        <f>'Rainfall tables 95th'!F91</f>
        <v>79.06</v>
      </c>
      <c r="E91" s="31">
        <f>_xlfn.AVERAGEIF(B109:B130,"&gt;0")</f>
        <v>6.14285714285714</v>
      </c>
      <c r="F91" s="31">
        <f>_xlfn.AVERAGEIF(C109:C130,"&gt;0")</f>
        <v>552.7904761904761</v>
      </c>
      <c r="G91" s="32">
        <f>_xlfn.AVERAGEIF(D109:D130,"&gt;0")</f>
        <v>89.894972857830</v>
      </c>
    </row>
    <row r="92" ht="21.95" customHeight="1">
      <c r="A92" s="15">
        <v>1983</v>
      </c>
      <c r="B92" s="11">
        <f>'Rainfall tables 95th'!D92</f>
        <v>7</v>
      </c>
      <c r="C92" s="13">
        <f>'Rainfall tables 95th'!E92</f>
        <v>465</v>
      </c>
      <c r="D92" s="13">
        <f>'Rainfall tables 95th'!F92</f>
        <v>66.4285714285714</v>
      </c>
      <c r="E92" s="27"/>
      <c r="F92" s="27"/>
      <c r="G92" s="28"/>
    </row>
    <row r="93" ht="21.95" customHeight="1">
      <c r="A93" s="15">
        <v>1984</v>
      </c>
      <c r="B93" s="11">
        <f>'Rainfall tables 95th'!D93</f>
        <v>7</v>
      </c>
      <c r="C93" s="13">
        <f>'Rainfall tables 95th'!E93</f>
        <v>661.6</v>
      </c>
      <c r="D93" s="13">
        <f>'Rainfall tables 95th'!F93</f>
        <v>94.51428571428571</v>
      </c>
      <c r="E93" s="27"/>
      <c r="F93" s="27"/>
      <c r="G93" s="28"/>
    </row>
    <row r="94" ht="21.95" customHeight="1">
      <c r="A94" s="15">
        <v>1985</v>
      </c>
      <c r="B94" s="11">
        <f>'Rainfall tables 95th'!D94</f>
        <v>0</v>
      </c>
      <c r="C94" s="13">
        <f>'Rainfall tables 95th'!E94</f>
        <v>0</v>
      </c>
      <c r="D94" s="13">
        <f>'Rainfall tables 95th'!F94</f>
        <v>0</v>
      </c>
      <c r="E94" s="27"/>
      <c r="F94" s="27"/>
      <c r="G94" s="28"/>
    </row>
    <row r="95" ht="21.95" customHeight="1">
      <c r="A95" s="15">
        <v>1986</v>
      </c>
      <c r="B95" s="11">
        <f>'Rainfall tables 95th'!D95</f>
        <v>0</v>
      </c>
      <c r="C95" s="13">
        <f>'Rainfall tables 95th'!E95</f>
        <v>0</v>
      </c>
      <c r="D95" s="13">
        <f>'Rainfall tables 95th'!F95</f>
        <v>0</v>
      </c>
      <c r="E95" s="27"/>
      <c r="F95" s="27"/>
      <c r="G95" s="28"/>
    </row>
    <row r="96" ht="21.95" customHeight="1">
      <c r="A96" s="15">
        <v>1987</v>
      </c>
      <c r="B96" s="11">
        <f>'Rainfall tables 95th'!D96</f>
        <v>8</v>
      </c>
      <c r="C96" s="13">
        <f>'Rainfall tables 95th'!E96</f>
        <v>771.4</v>
      </c>
      <c r="D96" s="13">
        <f>'Rainfall tables 95th'!F96</f>
        <v>96.425</v>
      </c>
      <c r="E96" s="27"/>
      <c r="F96" s="27"/>
      <c r="G96" s="28"/>
    </row>
    <row r="97" ht="21.95" customHeight="1">
      <c r="A97" s="15">
        <v>1988</v>
      </c>
      <c r="B97" s="11">
        <f>'Rainfall tables 95th'!D97</f>
        <v>12</v>
      </c>
      <c r="C97" s="13">
        <f>'Rainfall tables 95th'!E97</f>
        <v>1087</v>
      </c>
      <c r="D97" s="13">
        <f>'Rainfall tables 95th'!F97</f>
        <v>90.5833333333333</v>
      </c>
      <c r="E97" s="27"/>
      <c r="F97" s="27"/>
      <c r="G97" s="28"/>
    </row>
    <row r="98" ht="21.95" customHeight="1">
      <c r="A98" s="15">
        <v>1989</v>
      </c>
      <c r="B98" s="11">
        <f>'Rainfall tables 95th'!D98</f>
        <v>2</v>
      </c>
      <c r="C98" s="13">
        <f>'Rainfall tables 95th'!E98</f>
        <v>140.5</v>
      </c>
      <c r="D98" s="13">
        <f>'Rainfall tables 95th'!F98</f>
        <v>70.25</v>
      </c>
      <c r="E98" s="27"/>
      <c r="F98" s="27"/>
      <c r="G98" s="28"/>
    </row>
    <row r="99" ht="21.95" customHeight="1">
      <c r="A99" s="15">
        <v>1990</v>
      </c>
      <c r="B99" s="11">
        <f>'Rainfall tables 95th'!D99</f>
        <v>6</v>
      </c>
      <c r="C99" s="13">
        <f>'Rainfall tables 95th'!E99</f>
        <v>574</v>
      </c>
      <c r="D99" s="13">
        <f>'Rainfall tables 95th'!F99</f>
        <v>95.6666666666667</v>
      </c>
      <c r="E99" s="27"/>
      <c r="F99" s="27"/>
      <c r="G99" s="28"/>
    </row>
    <row r="100" ht="21.95" customHeight="1">
      <c r="A100" s="15">
        <v>1991</v>
      </c>
      <c r="B100" s="11">
        <f>'Rainfall tables 95th'!D100</f>
        <v>9</v>
      </c>
      <c r="C100" s="13">
        <f>'Rainfall tables 95th'!E100</f>
        <v>704.9</v>
      </c>
      <c r="D100" s="13">
        <f>'Rainfall tables 95th'!F100</f>
        <v>78.32222222222219</v>
      </c>
      <c r="E100" s="27"/>
      <c r="F100" s="27"/>
      <c r="G100" s="28"/>
    </row>
    <row r="101" ht="21.95" customHeight="1">
      <c r="A101" s="15">
        <v>1992</v>
      </c>
      <c r="B101" s="11">
        <f>'Rainfall tables 95th'!D101</f>
        <v>1</v>
      </c>
      <c r="C101" s="13">
        <f>'Rainfall tables 95th'!E101</f>
        <v>54</v>
      </c>
      <c r="D101" s="13">
        <f>'Rainfall tables 95th'!F101</f>
        <v>54</v>
      </c>
      <c r="E101" s="27"/>
      <c r="F101" s="27"/>
      <c r="G101" s="28"/>
    </row>
    <row r="102" ht="21.95" customHeight="1">
      <c r="A102" s="15">
        <v>1993</v>
      </c>
      <c r="B102" s="11">
        <f>'Rainfall tables 95th'!D102</f>
        <v>2</v>
      </c>
      <c r="C102" s="13">
        <f>'Rainfall tables 95th'!E102</f>
        <v>172.6</v>
      </c>
      <c r="D102" s="13">
        <f>'Rainfall tables 95th'!F102</f>
        <v>86.3</v>
      </c>
      <c r="E102" s="27"/>
      <c r="F102" s="27"/>
      <c r="G102" s="28"/>
    </row>
    <row r="103" ht="21.95" customHeight="1">
      <c r="A103" s="15">
        <v>1994</v>
      </c>
      <c r="B103" s="11">
        <f>'Rainfall tables 95th'!D103</f>
        <v>10</v>
      </c>
      <c r="C103" s="13">
        <f>'Rainfall tables 95th'!E103</f>
        <v>858.8</v>
      </c>
      <c r="D103" s="13">
        <f>'Rainfall tables 95th'!F103</f>
        <v>85.88</v>
      </c>
      <c r="E103" s="27"/>
      <c r="F103" s="27"/>
      <c r="G103" s="28"/>
    </row>
    <row r="104" ht="21.95" customHeight="1">
      <c r="A104" s="15">
        <v>1995</v>
      </c>
      <c r="B104" s="11">
        <f>'Rainfall tables 95th'!D104</f>
        <v>7</v>
      </c>
      <c r="C104" s="13">
        <f>'Rainfall tables 95th'!E104</f>
        <v>482.4</v>
      </c>
      <c r="D104" s="13">
        <f>'Rainfall tables 95th'!F104</f>
        <v>68.9142857142857</v>
      </c>
      <c r="E104" s="27"/>
      <c r="F104" s="27"/>
      <c r="G104" s="28"/>
    </row>
    <row r="105" ht="21.95" customHeight="1">
      <c r="A105" s="15">
        <v>1996</v>
      </c>
      <c r="B105" s="11">
        <f>'Rainfall tables 95th'!D105</f>
        <v>10</v>
      </c>
      <c r="C105" s="13">
        <f>'Rainfall tables 95th'!E105</f>
        <v>753</v>
      </c>
      <c r="D105" s="13">
        <f>'Rainfall tables 95th'!F105</f>
        <v>75.3</v>
      </c>
      <c r="E105" s="27"/>
      <c r="F105" s="27"/>
      <c r="G105" s="28"/>
    </row>
    <row r="106" ht="21.95" customHeight="1">
      <c r="A106" s="15">
        <v>1997</v>
      </c>
      <c r="B106" s="11">
        <f>'Rainfall tables 95th'!D106</f>
        <v>1</v>
      </c>
      <c r="C106" s="13">
        <f>'Rainfall tables 95th'!E106</f>
        <v>130.6</v>
      </c>
      <c r="D106" s="13">
        <f>'Rainfall tables 95th'!F106</f>
        <v>130.6</v>
      </c>
      <c r="E106" s="27"/>
      <c r="F106" s="27"/>
      <c r="G106" s="28"/>
    </row>
    <row r="107" ht="21.95" customHeight="1">
      <c r="A107" s="15">
        <v>1998</v>
      </c>
      <c r="B107" s="11">
        <f>'Rainfall tables 95th'!D107</f>
        <v>3</v>
      </c>
      <c r="C107" s="13">
        <f>'Rainfall tables 95th'!E107</f>
        <v>205.4</v>
      </c>
      <c r="D107" s="13">
        <f>'Rainfall tables 95th'!F107</f>
        <v>68.4666666666667</v>
      </c>
      <c r="E107" s="27"/>
      <c r="F107" s="27"/>
      <c r="G107" s="28"/>
    </row>
    <row r="108" ht="21.95" customHeight="1">
      <c r="A108" s="15">
        <v>1999</v>
      </c>
      <c r="B108" s="11">
        <f>'Rainfall tables 95th'!D108</f>
        <v>12</v>
      </c>
      <c r="C108" s="13">
        <f>'Rainfall tables 95th'!E108</f>
        <v>851</v>
      </c>
      <c r="D108" s="13">
        <f>'Rainfall tables 95th'!F108</f>
        <v>70.9166666666667</v>
      </c>
      <c r="E108" s="27"/>
      <c r="F108" s="27"/>
      <c r="G108" s="28"/>
    </row>
    <row r="109" ht="21.95" customHeight="1">
      <c r="A109" s="15">
        <v>2000</v>
      </c>
      <c r="B109" s="11">
        <f>'Rainfall tables 95th'!D109</f>
        <v>2</v>
      </c>
      <c r="C109" s="13">
        <f>'Rainfall tables 95th'!E109</f>
        <v>126</v>
      </c>
      <c r="D109" s="13">
        <f>'Rainfall tables 95th'!F109</f>
        <v>63</v>
      </c>
      <c r="E109" s="27"/>
      <c r="F109" s="27"/>
      <c r="G109" s="28"/>
    </row>
    <row r="110" ht="21.95" customHeight="1">
      <c r="A110" s="15">
        <v>2001</v>
      </c>
      <c r="B110" s="11">
        <f>'Rainfall tables 95th'!D110</f>
        <v>5</v>
      </c>
      <c r="C110" s="13">
        <f>'Rainfall tables 95th'!E110</f>
        <v>581</v>
      </c>
      <c r="D110" s="13">
        <f>'Rainfall tables 95th'!F110</f>
        <v>116.2</v>
      </c>
      <c r="E110" s="27"/>
      <c r="F110" s="27"/>
      <c r="G110" s="28"/>
    </row>
    <row r="111" ht="21.95" customHeight="1">
      <c r="A111" s="15">
        <v>2002</v>
      </c>
      <c r="B111" s="11">
        <f>'Rainfall tables 95th'!D111</f>
        <v>5</v>
      </c>
      <c r="C111" s="13">
        <f>'Rainfall tables 95th'!E111</f>
        <v>355</v>
      </c>
      <c r="D111" s="13">
        <f>'Rainfall tables 95th'!F111</f>
        <v>71</v>
      </c>
      <c r="E111" s="27"/>
      <c r="F111" s="27"/>
      <c r="G111" s="28"/>
    </row>
    <row r="112" ht="21.95" customHeight="1">
      <c r="A112" s="15">
        <v>2003</v>
      </c>
      <c r="B112" s="11">
        <f>'Rainfall tables 95th'!D112</f>
        <v>7</v>
      </c>
      <c r="C112" s="13">
        <f>'Rainfall tables 95th'!E112</f>
        <v>732</v>
      </c>
      <c r="D112" s="13">
        <f>'Rainfall tables 95th'!F112</f>
        <v>104.571428571429</v>
      </c>
      <c r="E112" s="27"/>
      <c r="F112" s="27"/>
      <c r="G112" s="28"/>
    </row>
    <row r="113" ht="21.95" customHeight="1">
      <c r="A113" s="15">
        <v>2004</v>
      </c>
      <c r="B113" s="11">
        <f>'Rainfall tables 95th'!D113</f>
        <v>11</v>
      </c>
      <c r="C113" s="13">
        <f>'Rainfall tables 95th'!E113</f>
        <v>927</v>
      </c>
      <c r="D113" s="13">
        <f>'Rainfall tables 95th'!F113</f>
        <v>84.27272727272729</v>
      </c>
      <c r="E113" s="27"/>
      <c r="F113" s="27"/>
      <c r="G113" s="28"/>
    </row>
    <row r="114" ht="21.95" customHeight="1">
      <c r="A114" s="15">
        <v>2005</v>
      </c>
      <c r="B114" s="11">
        <f>'Rainfall tables 95th'!D114</f>
        <v>4</v>
      </c>
      <c r="C114" s="13">
        <f>'Rainfall tables 95th'!E114</f>
        <v>397</v>
      </c>
      <c r="D114" s="13">
        <f>'Rainfall tables 95th'!F114</f>
        <v>99.25</v>
      </c>
      <c r="E114" s="35"/>
      <c r="F114" s="35"/>
      <c r="G114" s="36"/>
    </row>
    <row r="115" ht="21.95" customHeight="1">
      <c r="A115" s="15">
        <v>2006</v>
      </c>
      <c r="B115" s="11">
        <f>'Rainfall tables 95th'!D115</f>
        <v>6</v>
      </c>
      <c r="C115" s="13">
        <f>'Rainfall tables 95th'!E115</f>
        <v>560</v>
      </c>
      <c r="D115" s="13">
        <f>'Rainfall tables 95th'!F115</f>
        <v>93.3333333333333</v>
      </c>
      <c r="E115" s="35"/>
      <c r="F115" s="35"/>
      <c r="G115" s="36"/>
    </row>
    <row r="116" ht="21.95" customHeight="1">
      <c r="A116" s="15">
        <v>2007</v>
      </c>
      <c r="B116" s="11">
        <f>'Rainfall tables 95th'!D116</f>
        <v>6</v>
      </c>
      <c r="C116" s="13">
        <f>'Rainfall tables 95th'!E116</f>
        <v>463.6</v>
      </c>
      <c r="D116" s="13">
        <f>'Rainfall tables 95th'!F116</f>
        <v>77.26666666666669</v>
      </c>
      <c r="E116" s="35"/>
      <c r="F116" s="35"/>
      <c r="G116" s="36"/>
    </row>
    <row r="117" ht="21.95" customHeight="1">
      <c r="A117" s="15">
        <v>2008</v>
      </c>
      <c r="B117" s="11">
        <f>'Rainfall tables 95th'!D117</f>
        <v>11</v>
      </c>
      <c r="C117" s="13">
        <f>'Rainfall tables 95th'!E117</f>
        <v>958</v>
      </c>
      <c r="D117" s="13">
        <f>'Rainfall tables 95th'!F117</f>
        <v>87.09090909090909</v>
      </c>
      <c r="E117" s="35"/>
      <c r="F117" s="35"/>
      <c r="G117" s="36"/>
    </row>
    <row r="118" ht="21.95" customHeight="1">
      <c r="A118" s="15">
        <v>2009</v>
      </c>
      <c r="B118" s="11">
        <f>'Rainfall tables 95th'!D118</f>
        <v>4</v>
      </c>
      <c r="C118" s="13">
        <f>'Rainfall tables 95th'!E118</f>
        <v>430.8</v>
      </c>
      <c r="D118" s="13">
        <f>'Rainfall tables 95th'!F118</f>
        <v>107.7</v>
      </c>
      <c r="E118" s="35"/>
      <c r="F118" s="35"/>
      <c r="G118" s="36"/>
    </row>
    <row r="119" ht="21.95" customHeight="1">
      <c r="A119" s="15">
        <v>2010</v>
      </c>
      <c r="B119" s="11">
        <f>'Rainfall tables 95th'!D119</f>
        <v>9</v>
      </c>
      <c r="C119" s="13">
        <f>'Rainfall tables 95th'!E119</f>
        <v>805</v>
      </c>
      <c r="D119" s="13">
        <f>'Rainfall tables 95th'!F119</f>
        <v>89.4444444444444</v>
      </c>
      <c r="E119" s="35"/>
      <c r="F119" s="35"/>
      <c r="G119" s="36"/>
    </row>
    <row r="120" ht="21.95" customHeight="1">
      <c r="A120" s="15">
        <v>2011</v>
      </c>
      <c r="B120" s="11">
        <f>'Rainfall tables 95th'!D120</f>
        <v>5</v>
      </c>
      <c r="C120" s="13">
        <f>'Rainfall tables 95th'!E120</f>
        <v>403.8</v>
      </c>
      <c r="D120" s="13">
        <f>'Rainfall tables 95th'!F120</f>
        <v>80.76000000000001</v>
      </c>
      <c r="E120" s="35"/>
      <c r="F120" s="35"/>
      <c r="G120" s="36"/>
    </row>
    <row r="121" ht="21.95" customHeight="1">
      <c r="A121" s="15">
        <v>2012</v>
      </c>
      <c r="B121" s="11">
        <f>'Rainfall tables 95th'!D121</f>
        <v>4</v>
      </c>
      <c r="C121" s="13">
        <f>'Rainfall tables 95th'!E121</f>
        <v>370.4</v>
      </c>
      <c r="D121" s="13">
        <f>'Rainfall tables 95th'!F121</f>
        <v>92.59999999999999</v>
      </c>
      <c r="E121" s="35"/>
      <c r="F121" s="35"/>
      <c r="G121" s="36"/>
    </row>
    <row r="122" ht="21.95" customHeight="1">
      <c r="A122" s="15">
        <v>2013</v>
      </c>
      <c r="B122" s="11">
        <f>'Rainfall tables 95th'!D122</f>
        <v>9</v>
      </c>
      <c r="C122" s="13">
        <f>'Rainfall tables 95th'!E122</f>
        <v>740.4</v>
      </c>
      <c r="D122" s="13">
        <f>'Rainfall tables 95th'!F122</f>
        <v>82.26666666666669</v>
      </c>
      <c r="E122" s="35"/>
      <c r="F122" s="35"/>
      <c r="G122" s="36"/>
    </row>
    <row r="123" ht="21.95" customHeight="1">
      <c r="A123" s="15">
        <v>2014</v>
      </c>
      <c r="B123" s="11">
        <f>'Rainfall tables 95th'!D123</f>
        <v>4</v>
      </c>
      <c r="C123" s="13">
        <f>'Rainfall tables 95th'!E123</f>
        <v>337.4</v>
      </c>
      <c r="D123" s="13">
        <f>'Rainfall tables 95th'!F123</f>
        <v>84.34999999999999</v>
      </c>
      <c r="E123" s="35"/>
      <c r="F123" s="35"/>
      <c r="G123" s="36"/>
    </row>
    <row r="124" ht="21.95" customHeight="1">
      <c r="A124" s="15">
        <v>2015</v>
      </c>
      <c r="B124" s="11">
        <f>'Rainfall tables 95th'!D124</f>
        <v>7</v>
      </c>
      <c r="C124" s="13">
        <f>'Rainfall tables 95th'!E124</f>
        <v>574.4</v>
      </c>
      <c r="D124" s="13">
        <f>'Rainfall tables 95th'!F124</f>
        <v>82.05714285714291</v>
      </c>
      <c r="E124" s="35"/>
      <c r="F124" s="35"/>
      <c r="G124" s="36"/>
    </row>
    <row r="125" ht="21.95" customHeight="1">
      <c r="A125" s="15">
        <v>2016</v>
      </c>
      <c r="B125" s="11">
        <f>'Rainfall tables 95th'!D125</f>
        <v>4</v>
      </c>
      <c r="C125" s="13">
        <f>'Rainfall tables 95th'!E125</f>
        <v>411.2</v>
      </c>
      <c r="D125" s="13">
        <f>'Rainfall tables 95th'!F125</f>
        <v>102.8</v>
      </c>
      <c r="E125" s="35"/>
      <c r="F125" s="35"/>
      <c r="G125" s="36"/>
    </row>
    <row r="126" ht="21.95" customHeight="1">
      <c r="A126" s="15">
        <v>2017</v>
      </c>
      <c r="B126" s="11">
        <f>'Rainfall tables 95th'!D126</f>
        <v>6</v>
      </c>
      <c r="C126" s="13">
        <f>'Rainfall tables 95th'!E126</f>
        <v>615.6</v>
      </c>
      <c r="D126" s="13">
        <f>'Rainfall tables 95th'!F126</f>
        <v>102.6</v>
      </c>
      <c r="E126" s="35"/>
      <c r="F126" s="35"/>
      <c r="G126" s="36"/>
    </row>
    <row r="127" ht="21.95" customHeight="1">
      <c r="A127" s="15">
        <v>2018</v>
      </c>
      <c r="B127" s="11">
        <f>'Rainfall tables 95th'!D127</f>
        <v>5</v>
      </c>
      <c r="C127" s="13">
        <f>'Rainfall tables 95th'!E127</f>
        <v>406.6</v>
      </c>
      <c r="D127" s="13">
        <f>'Rainfall tables 95th'!F127</f>
        <v>81.31999999999999</v>
      </c>
      <c r="E127" s="35"/>
      <c r="F127" s="35"/>
      <c r="G127" s="36"/>
    </row>
    <row r="128" ht="21.95" customHeight="1">
      <c r="A128" s="15">
        <v>2019</v>
      </c>
      <c r="B128" s="11">
        <f>'Rainfall tables 95th'!D128</f>
        <v>0</v>
      </c>
      <c r="C128" s="13">
        <f>'Rainfall tables 95th'!E128</f>
        <v>0</v>
      </c>
      <c r="D128" s="13">
        <f>'Rainfall tables 95th'!F128</f>
        <v>0</v>
      </c>
      <c r="E128" s="35"/>
      <c r="F128" s="35"/>
      <c r="G128" s="36"/>
    </row>
    <row r="129" ht="21.95" customHeight="1">
      <c r="A129" s="15">
        <v>2020</v>
      </c>
      <c r="B129" s="11">
        <f>'Rainfall tables 95th'!D129</f>
        <v>9</v>
      </c>
      <c r="C129" s="13">
        <f>'Rainfall tables 95th'!E129</f>
        <v>893.8</v>
      </c>
      <c r="D129" s="13">
        <f>'Rainfall tables 95th'!F129</f>
        <v>99.3111111111111</v>
      </c>
      <c r="E129" s="35"/>
      <c r="F129" s="35"/>
      <c r="G129" s="36"/>
    </row>
    <row r="130" ht="22.75" customHeight="1">
      <c r="A130" s="16">
        <v>2021</v>
      </c>
      <c r="B130" s="17">
        <f>'Rainfall tables 95th'!D130</f>
        <v>6</v>
      </c>
      <c r="C130" s="19">
        <f>'Rainfall tables 95th'!E130</f>
        <v>519.6</v>
      </c>
      <c r="D130" s="19">
        <f>'Rainfall tables 95th'!F130</f>
        <v>86.59999999999999</v>
      </c>
      <c r="E130" s="37"/>
      <c r="F130" s="37"/>
      <c r="G130" s="3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3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27</v>
      </c>
      <c r="E1" t="s" s="3">
        <v>28</v>
      </c>
      <c r="F1" t="s" s="4">
        <v>29</v>
      </c>
    </row>
    <row r="2" ht="22.15" customHeight="1">
      <c r="A2" t="s" s="5">
        <v>5</v>
      </c>
      <c r="B2" s="6">
        <v>179</v>
      </c>
      <c r="C2" s="7">
        <v>2641.9</v>
      </c>
      <c r="D2" s="8">
        <v>2</v>
      </c>
      <c r="E2" s="7">
        <v>240.6</v>
      </c>
      <c r="F2" s="9">
        <v>120.3</v>
      </c>
    </row>
    <row r="3" ht="21.95" customHeight="1">
      <c r="A3" t="s" s="10">
        <v>6</v>
      </c>
      <c r="B3" s="11">
        <v>189</v>
      </c>
      <c r="C3" s="12">
        <v>2188.3</v>
      </c>
      <c r="D3" s="13">
        <v>1</v>
      </c>
      <c r="E3" s="12">
        <v>118.9</v>
      </c>
      <c r="F3" s="14">
        <v>118.9</v>
      </c>
    </row>
    <row r="4" ht="21.95" customHeight="1">
      <c r="A4" t="s" s="10">
        <v>7</v>
      </c>
      <c r="B4" s="11">
        <v>140</v>
      </c>
      <c r="C4" s="12">
        <v>1544.1</v>
      </c>
      <c r="D4" s="13">
        <v>1</v>
      </c>
      <c r="E4" s="12">
        <v>180.3</v>
      </c>
      <c r="F4" s="14">
        <v>180.3</v>
      </c>
    </row>
    <row r="5" ht="21.95" customHeight="1">
      <c r="A5" t="s" s="10">
        <v>8</v>
      </c>
      <c r="B5" s="11">
        <v>128</v>
      </c>
      <c r="C5" s="12">
        <v>1658.4</v>
      </c>
      <c r="D5" s="13">
        <v>2</v>
      </c>
      <c r="E5" s="12">
        <v>306.9</v>
      </c>
      <c r="F5" s="14">
        <v>153.45</v>
      </c>
    </row>
    <row r="6" ht="21.95" customHeight="1">
      <c r="A6" t="s" s="10">
        <v>9</v>
      </c>
      <c r="B6" s="11">
        <v>126</v>
      </c>
      <c r="C6" s="12">
        <v>1841.8</v>
      </c>
      <c r="D6" s="13">
        <v>0</v>
      </c>
      <c r="E6" s="12">
        <v>0</v>
      </c>
      <c r="F6" s="14"/>
    </row>
    <row r="7" ht="21.95" customHeight="1">
      <c r="A7" t="s" s="10">
        <v>10</v>
      </c>
      <c r="B7" s="11">
        <v>137</v>
      </c>
      <c r="C7" s="12">
        <v>1987.3</v>
      </c>
      <c r="D7" s="13">
        <v>0</v>
      </c>
      <c r="E7" s="12">
        <v>0</v>
      </c>
      <c r="F7" s="14"/>
    </row>
    <row r="8" ht="21.95" customHeight="1">
      <c r="A8" t="s" s="10">
        <v>11</v>
      </c>
      <c r="B8" s="11">
        <v>147</v>
      </c>
      <c r="C8" s="12">
        <v>2487.6</v>
      </c>
      <c r="D8" s="13">
        <v>3</v>
      </c>
      <c r="E8" s="12">
        <v>459.3</v>
      </c>
      <c r="F8" s="14">
        <v>153.1</v>
      </c>
    </row>
    <row r="9" ht="21.95" customHeight="1">
      <c r="A9" t="s" s="10">
        <v>12</v>
      </c>
      <c r="B9" s="11">
        <v>71</v>
      </c>
      <c r="C9" s="12">
        <v>1342.3</v>
      </c>
      <c r="D9" s="13">
        <v>0</v>
      </c>
      <c r="E9" s="12">
        <v>0</v>
      </c>
      <c r="F9" s="14"/>
    </row>
    <row r="10" ht="21.95" customHeight="1">
      <c r="A10" t="s" s="10">
        <v>13</v>
      </c>
      <c r="B10" s="11">
        <v>65</v>
      </c>
      <c r="C10" s="12">
        <v>1438.3</v>
      </c>
      <c r="D10" s="13">
        <v>0</v>
      </c>
      <c r="E10" s="12">
        <v>0</v>
      </c>
      <c r="F10" s="14"/>
    </row>
    <row r="11" ht="21.95" customHeight="1">
      <c r="A11" t="s" s="10">
        <v>14</v>
      </c>
      <c r="B11" s="11">
        <v>106</v>
      </c>
      <c r="C11" s="12">
        <v>1183.1</v>
      </c>
      <c r="D11" s="13">
        <v>1</v>
      </c>
      <c r="E11" s="12">
        <v>195.6</v>
      </c>
      <c r="F11" s="14">
        <v>195.6</v>
      </c>
    </row>
    <row r="12" ht="21.95" customHeight="1">
      <c r="A12" t="s" s="10">
        <v>15</v>
      </c>
      <c r="B12" s="11">
        <v>132</v>
      </c>
      <c r="C12" s="12">
        <v>1357.2</v>
      </c>
      <c r="D12" s="13">
        <v>0</v>
      </c>
      <c r="E12" s="12">
        <v>0</v>
      </c>
      <c r="F12" s="14"/>
    </row>
    <row r="13" ht="21.95" customHeight="1">
      <c r="A13" t="s" s="10">
        <v>16</v>
      </c>
      <c r="B13" s="11">
        <v>123</v>
      </c>
      <c r="C13" s="12">
        <v>1287.7</v>
      </c>
      <c r="D13" s="13">
        <v>0</v>
      </c>
      <c r="E13" s="12">
        <v>0</v>
      </c>
      <c r="F13" s="14"/>
    </row>
    <row r="14" ht="21.95" customHeight="1">
      <c r="A14" t="s" s="10">
        <v>17</v>
      </c>
      <c r="B14" s="11">
        <v>116</v>
      </c>
      <c r="C14" s="12">
        <v>1100.4</v>
      </c>
      <c r="D14" s="13">
        <v>0</v>
      </c>
      <c r="E14" s="12">
        <v>0</v>
      </c>
      <c r="F14" s="14"/>
    </row>
    <row r="15" ht="21.95" customHeight="1">
      <c r="A15" t="s" s="10">
        <v>18</v>
      </c>
      <c r="B15" s="11">
        <v>138</v>
      </c>
      <c r="C15" s="12">
        <v>1419.6</v>
      </c>
      <c r="D15" s="13">
        <v>0</v>
      </c>
      <c r="E15" s="12">
        <v>0</v>
      </c>
      <c r="F15" s="14"/>
    </row>
    <row r="16" ht="21.95" customHeight="1">
      <c r="A16" t="s" s="10">
        <v>19</v>
      </c>
      <c r="B16" s="11">
        <v>58</v>
      </c>
      <c r="C16" s="12">
        <v>1151.9</v>
      </c>
      <c r="D16" s="13">
        <v>1</v>
      </c>
      <c r="E16" s="12">
        <v>211.3</v>
      </c>
      <c r="F16" s="14">
        <v>211.3</v>
      </c>
    </row>
    <row r="17" ht="21.95" customHeight="1">
      <c r="A17" t="s" s="10">
        <v>20</v>
      </c>
      <c r="B17" s="11">
        <v>134</v>
      </c>
      <c r="C17" s="12">
        <v>1537.9</v>
      </c>
      <c r="D17" s="13">
        <v>0</v>
      </c>
      <c r="E17" s="12">
        <v>0</v>
      </c>
      <c r="F17" s="14"/>
    </row>
    <row r="18" ht="21.95" customHeight="1">
      <c r="A18" t="s" s="10">
        <v>21</v>
      </c>
      <c r="B18" s="11">
        <v>108</v>
      </c>
      <c r="C18" s="12">
        <v>1380.6</v>
      </c>
      <c r="D18" s="13">
        <v>0</v>
      </c>
      <c r="E18" s="12">
        <v>0</v>
      </c>
      <c r="F18" s="14"/>
    </row>
    <row r="19" ht="21.95" customHeight="1">
      <c r="A19" s="15">
        <v>1910</v>
      </c>
      <c r="B19" s="11">
        <v>96</v>
      </c>
      <c r="C19" s="12">
        <v>1607.5</v>
      </c>
      <c r="D19" s="13">
        <v>1</v>
      </c>
      <c r="E19" s="12">
        <v>110.5</v>
      </c>
      <c r="F19" s="14">
        <v>110.5</v>
      </c>
    </row>
    <row r="20" ht="21.95" customHeight="1">
      <c r="A20" s="15">
        <v>1911</v>
      </c>
      <c r="B20" s="11">
        <v>76</v>
      </c>
      <c r="C20" s="12">
        <v>1031.8</v>
      </c>
      <c r="D20" s="13">
        <v>0</v>
      </c>
      <c r="E20" s="12">
        <v>0</v>
      </c>
      <c r="F20" s="14"/>
    </row>
    <row r="21" ht="21.95" customHeight="1">
      <c r="A21" s="15">
        <v>1912</v>
      </c>
      <c r="B21" s="11">
        <v>88</v>
      </c>
      <c r="C21" s="12">
        <v>1419.7</v>
      </c>
      <c r="D21" s="13">
        <v>0</v>
      </c>
      <c r="E21" s="12">
        <v>0</v>
      </c>
      <c r="F21" s="14"/>
    </row>
    <row r="22" ht="21.95" customHeight="1">
      <c r="A22" s="15">
        <v>1913</v>
      </c>
      <c r="B22" s="11">
        <v>110</v>
      </c>
      <c r="C22" s="12">
        <v>1763.3</v>
      </c>
      <c r="D22" s="13">
        <v>1</v>
      </c>
      <c r="E22" s="12">
        <v>108</v>
      </c>
      <c r="F22" s="14">
        <v>108</v>
      </c>
    </row>
    <row r="23" ht="21.95" customHeight="1">
      <c r="A23" s="15">
        <v>1914</v>
      </c>
      <c r="B23" s="11">
        <v>146</v>
      </c>
      <c r="C23" s="12">
        <v>1847.2</v>
      </c>
      <c r="D23" s="13">
        <v>1</v>
      </c>
      <c r="E23" s="12">
        <v>125.2</v>
      </c>
      <c r="F23" s="14">
        <v>125.2</v>
      </c>
    </row>
    <row r="24" ht="21.95" customHeight="1">
      <c r="A24" s="15">
        <v>1915</v>
      </c>
      <c r="B24" s="11">
        <v>85</v>
      </c>
      <c r="C24" s="12">
        <v>712.6</v>
      </c>
      <c r="D24" s="13">
        <v>0</v>
      </c>
      <c r="E24" s="12">
        <v>0</v>
      </c>
      <c r="F24" s="14"/>
    </row>
    <row r="25" ht="21.95" customHeight="1">
      <c r="A25" s="15">
        <v>1916</v>
      </c>
      <c r="B25" s="11">
        <v>131</v>
      </c>
      <c r="C25" s="12">
        <v>1692.3</v>
      </c>
      <c r="D25" s="13">
        <v>0</v>
      </c>
      <c r="E25" s="12">
        <v>0</v>
      </c>
      <c r="F25" s="14"/>
    </row>
    <row r="26" ht="21.95" customHeight="1">
      <c r="A26" s="15">
        <v>1917</v>
      </c>
      <c r="B26" s="11">
        <v>96</v>
      </c>
      <c r="C26" s="12">
        <v>1594.8</v>
      </c>
      <c r="D26" s="13">
        <v>0</v>
      </c>
      <c r="E26" s="12">
        <v>0</v>
      </c>
      <c r="F26" s="14"/>
    </row>
    <row r="27" ht="21.95" customHeight="1">
      <c r="A27" s="15">
        <v>1918</v>
      </c>
      <c r="B27" s="11">
        <v>95</v>
      </c>
      <c r="C27" s="12">
        <v>1274.2</v>
      </c>
      <c r="D27" s="13">
        <v>0</v>
      </c>
      <c r="E27" s="12">
        <v>0</v>
      </c>
      <c r="F27" s="14"/>
    </row>
    <row r="28" ht="21.95" customHeight="1">
      <c r="A28" s="15">
        <v>1919</v>
      </c>
      <c r="B28" s="11">
        <v>96</v>
      </c>
      <c r="C28" s="12">
        <v>1546.4</v>
      </c>
      <c r="D28" s="13">
        <v>1</v>
      </c>
      <c r="E28" s="12">
        <v>137.2</v>
      </c>
      <c r="F28" s="14">
        <v>137.2</v>
      </c>
    </row>
    <row r="29" ht="21.95" customHeight="1">
      <c r="A29" s="15">
        <v>1920</v>
      </c>
      <c r="B29" s="11">
        <v>99</v>
      </c>
      <c r="C29" s="12">
        <v>1684.5</v>
      </c>
      <c r="D29" s="13">
        <v>0</v>
      </c>
      <c r="E29" s="12">
        <v>0</v>
      </c>
      <c r="F29" s="14"/>
    </row>
    <row r="30" ht="21.95" customHeight="1">
      <c r="A30" s="15">
        <v>1921</v>
      </c>
      <c r="B30" s="11">
        <v>122</v>
      </c>
      <c r="C30" s="12">
        <v>2291.4</v>
      </c>
      <c r="D30" s="13">
        <v>2</v>
      </c>
      <c r="E30" s="12">
        <v>435.3</v>
      </c>
      <c r="F30" s="14">
        <v>217.65</v>
      </c>
    </row>
    <row r="31" ht="21.95" customHeight="1">
      <c r="A31" s="15">
        <v>1922</v>
      </c>
      <c r="B31" s="11">
        <v>96</v>
      </c>
      <c r="C31" s="12">
        <v>1465.4</v>
      </c>
      <c r="D31" s="13">
        <v>1</v>
      </c>
      <c r="E31" s="12">
        <v>135.6</v>
      </c>
      <c r="F31" s="14">
        <v>135.6</v>
      </c>
    </row>
    <row r="32" ht="21.95" customHeight="1">
      <c r="A32" s="15">
        <v>1923</v>
      </c>
      <c r="B32" s="11">
        <v>76</v>
      </c>
      <c r="C32" s="12">
        <v>1048.5</v>
      </c>
      <c r="D32" s="13">
        <v>0</v>
      </c>
      <c r="E32" s="12">
        <v>0</v>
      </c>
      <c r="F32" s="14"/>
    </row>
    <row r="33" ht="21.95" customHeight="1">
      <c r="A33" s="15">
        <v>1924</v>
      </c>
      <c r="B33" s="11">
        <v>16</v>
      </c>
      <c r="C33" s="12">
        <v>263.3</v>
      </c>
      <c r="D33" s="13">
        <v>0</v>
      </c>
      <c r="E33" s="12">
        <v>0</v>
      </c>
      <c r="F33" s="14"/>
    </row>
    <row r="34" ht="21.95" customHeight="1">
      <c r="A34" s="15">
        <v>1925</v>
      </c>
      <c r="B34" s="11">
        <v>97</v>
      </c>
      <c r="C34" s="12">
        <v>2445.1</v>
      </c>
      <c r="D34" s="13">
        <v>2</v>
      </c>
      <c r="E34" s="12">
        <v>362.5</v>
      </c>
      <c r="F34" s="14">
        <v>181.25</v>
      </c>
    </row>
    <row r="35" ht="21.95" customHeight="1">
      <c r="A35" s="15">
        <v>1926</v>
      </c>
      <c r="B35" s="11">
        <v>102</v>
      </c>
      <c r="C35" s="12">
        <v>1297</v>
      </c>
      <c r="D35" s="13">
        <v>1</v>
      </c>
      <c r="E35" s="12">
        <v>152.9</v>
      </c>
      <c r="F35" s="14">
        <v>152.9</v>
      </c>
    </row>
    <row r="36" ht="21.95" customHeight="1">
      <c r="A36" s="15">
        <v>1927</v>
      </c>
      <c r="B36" s="11">
        <v>112</v>
      </c>
      <c r="C36" s="12">
        <v>2259</v>
      </c>
      <c r="D36" s="13">
        <v>2</v>
      </c>
      <c r="E36" s="12">
        <v>301</v>
      </c>
      <c r="F36" s="14">
        <v>150.5</v>
      </c>
    </row>
    <row r="37" ht="21.95" customHeight="1">
      <c r="A37" s="15">
        <v>1928</v>
      </c>
      <c r="B37" s="11">
        <v>125</v>
      </c>
      <c r="C37" s="12">
        <v>1546.8</v>
      </c>
      <c r="D37" s="13">
        <v>0</v>
      </c>
      <c r="E37" s="12">
        <v>0</v>
      </c>
      <c r="F37" s="14"/>
    </row>
    <row r="38" ht="21.95" customHeight="1">
      <c r="A38" s="15">
        <v>1929</v>
      </c>
      <c r="B38" s="11">
        <v>101</v>
      </c>
      <c r="C38" s="12">
        <v>2265.4</v>
      </c>
      <c r="D38" s="13">
        <v>4</v>
      </c>
      <c r="E38" s="12">
        <v>677.4</v>
      </c>
      <c r="F38" s="14">
        <v>169.35</v>
      </c>
    </row>
    <row r="39" ht="21.95" customHeight="1">
      <c r="A39" s="15">
        <v>1930</v>
      </c>
      <c r="B39" s="11">
        <v>138</v>
      </c>
      <c r="C39" s="12">
        <v>2332.9</v>
      </c>
      <c r="D39" s="13">
        <v>2</v>
      </c>
      <c r="E39" s="12">
        <v>234.7</v>
      </c>
      <c r="F39" s="14">
        <v>117.35</v>
      </c>
    </row>
    <row r="40" ht="21.95" customHeight="1">
      <c r="A40" s="15">
        <v>1931</v>
      </c>
      <c r="B40" s="11">
        <v>118</v>
      </c>
      <c r="C40" s="12">
        <v>2018.2</v>
      </c>
      <c r="D40" s="13">
        <v>4</v>
      </c>
      <c r="E40" s="12">
        <v>595.3</v>
      </c>
      <c r="F40" s="14">
        <v>148.825</v>
      </c>
    </row>
    <row r="41" ht="21.95" customHeight="1">
      <c r="A41" s="15">
        <v>1932</v>
      </c>
      <c r="B41" s="11">
        <v>122</v>
      </c>
      <c r="C41" s="12">
        <v>1152.2</v>
      </c>
      <c r="D41" s="13">
        <v>0</v>
      </c>
      <c r="E41" s="12">
        <v>0</v>
      </c>
      <c r="F41" s="14"/>
    </row>
    <row r="42" ht="21.95" customHeight="1">
      <c r="A42" s="15">
        <v>1933</v>
      </c>
      <c r="B42" s="11">
        <v>160</v>
      </c>
      <c r="C42" s="12">
        <v>2326.6</v>
      </c>
      <c r="D42" s="13">
        <v>2</v>
      </c>
      <c r="E42" s="12">
        <v>265.5</v>
      </c>
      <c r="F42" s="14">
        <v>132.75</v>
      </c>
    </row>
    <row r="43" ht="21.95" customHeight="1">
      <c r="A43" s="15">
        <v>1934</v>
      </c>
      <c r="B43" s="11">
        <v>136</v>
      </c>
      <c r="C43" s="12">
        <v>2291.6</v>
      </c>
      <c r="D43" s="13">
        <v>4</v>
      </c>
      <c r="E43" s="12">
        <v>531.6</v>
      </c>
      <c r="F43" s="14">
        <v>132.9</v>
      </c>
    </row>
    <row r="44" ht="21.95" customHeight="1">
      <c r="A44" s="15">
        <v>1935</v>
      </c>
      <c r="B44" s="11">
        <v>136</v>
      </c>
      <c r="C44" s="12">
        <v>1967.5</v>
      </c>
      <c r="D44" s="13">
        <v>1</v>
      </c>
      <c r="E44" s="12">
        <v>160.5</v>
      </c>
      <c r="F44" s="14">
        <v>160.5</v>
      </c>
    </row>
    <row r="45" ht="21.95" customHeight="1">
      <c r="A45" s="15">
        <v>1936</v>
      </c>
      <c r="B45" s="11">
        <v>137</v>
      </c>
      <c r="C45" s="12">
        <v>1611.5</v>
      </c>
      <c r="D45" s="13">
        <v>0</v>
      </c>
      <c r="E45" s="12">
        <v>0</v>
      </c>
      <c r="F45" s="14"/>
    </row>
    <row r="46" ht="21.95" customHeight="1">
      <c r="A46" s="15">
        <v>1937</v>
      </c>
      <c r="B46" s="11">
        <v>146</v>
      </c>
      <c r="C46" s="12">
        <v>2655.8</v>
      </c>
      <c r="D46" s="13">
        <v>4</v>
      </c>
      <c r="E46" s="12">
        <v>600.2</v>
      </c>
      <c r="F46" s="14">
        <v>150.05</v>
      </c>
    </row>
    <row r="47" ht="21.95" customHeight="1">
      <c r="A47" s="15">
        <v>1938</v>
      </c>
      <c r="B47" s="11">
        <v>126</v>
      </c>
      <c r="C47" s="12">
        <v>2098.1</v>
      </c>
      <c r="D47" s="13">
        <v>1</v>
      </c>
      <c r="E47" s="12">
        <v>252.2</v>
      </c>
      <c r="F47" s="14">
        <v>252.2</v>
      </c>
    </row>
    <row r="48" ht="21.95" customHeight="1">
      <c r="A48" s="15">
        <v>1939</v>
      </c>
      <c r="B48" s="11">
        <v>132</v>
      </c>
      <c r="C48" s="12">
        <v>1776.2</v>
      </c>
      <c r="D48" s="13">
        <v>2</v>
      </c>
      <c r="E48" s="12">
        <v>307.1</v>
      </c>
      <c r="F48" s="14">
        <v>153.55</v>
      </c>
    </row>
    <row r="49" ht="21.95" customHeight="1">
      <c r="A49" s="15">
        <v>1940</v>
      </c>
      <c r="B49" s="11">
        <v>113</v>
      </c>
      <c r="C49" s="12">
        <v>1575.6</v>
      </c>
      <c r="D49" s="13">
        <v>1</v>
      </c>
      <c r="E49" s="12">
        <v>124.5</v>
      </c>
      <c r="F49" s="14">
        <v>124.5</v>
      </c>
    </row>
    <row r="50" ht="21.95" customHeight="1">
      <c r="A50" s="15">
        <v>1941</v>
      </c>
      <c r="B50" s="11">
        <v>103</v>
      </c>
      <c r="C50" s="12">
        <v>1286.7</v>
      </c>
      <c r="D50" s="13">
        <v>1</v>
      </c>
      <c r="E50" s="12">
        <v>107.4</v>
      </c>
      <c r="F50" s="14">
        <v>107.4</v>
      </c>
    </row>
    <row r="51" ht="21.95" customHeight="1">
      <c r="A51" s="15">
        <v>1942</v>
      </c>
      <c r="B51" s="11">
        <v>104</v>
      </c>
      <c r="C51" s="12">
        <v>1465.4</v>
      </c>
      <c r="D51" s="13">
        <v>2</v>
      </c>
      <c r="E51" s="12">
        <v>263.4</v>
      </c>
      <c r="F51" s="14">
        <v>131.7</v>
      </c>
    </row>
    <row r="52" ht="21.95" customHeight="1">
      <c r="A52" s="15">
        <v>1943</v>
      </c>
      <c r="B52" s="11">
        <v>121</v>
      </c>
      <c r="C52" s="12">
        <v>2005.2</v>
      </c>
      <c r="D52" s="13">
        <v>3</v>
      </c>
      <c r="E52" s="12">
        <v>410.7</v>
      </c>
      <c r="F52" s="14">
        <v>136.9</v>
      </c>
    </row>
    <row r="53" ht="21.95" customHeight="1">
      <c r="A53" s="15">
        <v>1944</v>
      </c>
      <c r="B53" s="11">
        <v>115</v>
      </c>
      <c r="C53" s="12">
        <v>1823.7</v>
      </c>
      <c r="D53" s="13">
        <v>3</v>
      </c>
      <c r="E53" s="12">
        <v>441.9</v>
      </c>
      <c r="F53" s="14">
        <v>147.3</v>
      </c>
    </row>
    <row r="54" ht="21.95" customHeight="1">
      <c r="A54" s="15">
        <v>1945</v>
      </c>
      <c r="B54" s="11">
        <v>126</v>
      </c>
      <c r="C54" s="12">
        <v>2044.1</v>
      </c>
      <c r="D54" s="13">
        <v>2</v>
      </c>
      <c r="E54" s="12">
        <v>351.3</v>
      </c>
      <c r="F54" s="14">
        <v>175.65</v>
      </c>
    </row>
    <row r="55" ht="21.95" customHeight="1">
      <c r="A55" s="15">
        <v>1946</v>
      </c>
      <c r="B55" s="11">
        <v>77</v>
      </c>
      <c r="C55" s="12">
        <v>1236.8</v>
      </c>
      <c r="D55" s="13">
        <v>0</v>
      </c>
      <c r="E55" s="12">
        <v>0</v>
      </c>
      <c r="F55" s="14"/>
    </row>
    <row r="56" ht="21.95" customHeight="1">
      <c r="A56" s="15">
        <v>1947</v>
      </c>
      <c r="B56" s="11">
        <v>147</v>
      </c>
      <c r="C56" s="12">
        <v>1786.4</v>
      </c>
      <c r="D56" s="13">
        <v>1</v>
      </c>
      <c r="E56" s="12">
        <v>111.3</v>
      </c>
      <c r="F56" s="14">
        <v>111.3</v>
      </c>
    </row>
    <row r="57" ht="21.95" customHeight="1">
      <c r="A57" s="15">
        <v>1948</v>
      </c>
      <c r="B57" s="11">
        <v>119</v>
      </c>
      <c r="C57" s="12">
        <v>1979.9</v>
      </c>
      <c r="D57" s="13">
        <v>3</v>
      </c>
      <c r="E57" s="12">
        <v>594.3</v>
      </c>
      <c r="F57" s="14">
        <v>198.1</v>
      </c>
    </row>
    <row r="58" ht="21.95" customHeight="1">
      <c r="A58" s="15">
        <v>1949</v>
      </c>
      <c r="B58" s="11">
        <v>142</v>
      </c>
      <c r="C58" s="12">
        <v>1729.8</v>
      </c>
      <c r="D58" s="13">
        <v>2</v>
      </c>
      <c r="E58" s="12">
        <v>257.9</v>
      </c>
      <c r="F58" s="14">
        <v>128.95</v>
      </c>
    </row>
    <row r="59" ht="21.95" customHeight="1">
      <c r="A59" s="15">
        <v>1950</v>
      </c>
      <c r="B59" s="11">
        <v>163</v>
      </c>
      <c r="C59" s="12">
        <v>2755.9</v>
      </c>
      <c r="D59" s="13">
        <v>2</v>
      </c>
      <c r="E59" s="12">
        <v>277.4</v>
      </c>
      <c r="F59" s="14">
        <v>138.7</v>
      </c>
    </row>
    <row r="60" ht="21.95" customHeight="1">
      <c r="A60" s="15">
        <v>1951</v>
      </c>
      <c r="B60" s="11">
        <v>113</v>
      </c>
      <c r="C60" s="12">
        <v>1203.3</v>
      </c>
      <c r="D60" s="13">
        <v>0</v>
      </c>
      <c r="E60" s="12">
        <v>0</v>
      </c>
      <c r="F60" s="14"/>
    </row>
    <row r="61" ht="21.95" customHeight="1">
      <c r="A61" s="15">
        <v>1952</v>
      </c>
      <c r="B61" s="11">
        <v>127</v>
      </c>
      <c r="C61" s="12">
        <v>1670</v>
      </c>
      <c r="D61" s="13">
        <v>2</v>
      </c>
      <c r="E61" s="12">
        <v>287.6</v>
      </c>
      <c r="F61" s="14">
        <v>143.8</v>
      </c>
    </row>
    <row r="62" ht="21.95" customHeight="1">
      <c r="A62" s="15">
        <v>1953</v>
      </c>
      <c r="B62" s="11">
        <v>99</v>
      </c>
      <c r="C62" s="12">
        <v>1933.1</v>
      </c>
      <c r="D62" s="13">
        <v>4</v>
      </c>
      <c r="E62" s="12">
        <v>732.7</v>
      </c>
      <c r="F62" s="14">
        <v>183.175</v>
      </c>
    </row>
    <row r="63" ht="21.95" customHeight="1">
      <c r="A63" s="15">
        <v>1954</v>
      </c>
      <c r="B63" s="11">
        <v>165</v>
      </c>
      <c r="C63" s="12">
        <v>2299.9</v>
      </c>
      <c r="D63" s="13">
        <v>2</v>
      </c>
      <c r="E63" s="12">
        <v>419.1</v>
      </c>
      <c r="F63" s="14">
        <v>209.55</v>
      </c>
    </row>
    <row r="64" ht="21.95" customHeight="1">
      <c r="A64" s="15">
        <v>1955</v>
      </c>
      <c r="B64" s="11">
        <v>135</v>
      </c>
      <c r="C64" s="12">
        <v>2015.6</v>
      </c>
      <c r="D64" s="13">
        <v>2</v>
      </c>
      <c r="E64" s="12">
        <v>449.6</v>
      </c>
      <c r="F64" s="14">
        <v>224.8</v>
      </c>
    </row>
    <row r="65" ht="21.95" customHeight="1">
      <c r="A65" s="15">
        <v>1956</v>
      </c>
      <c r="B65" s="11">
        <v>110</v>
      </c>
      <c r="C65" s="12">
        <v>1714.3</v>
      </c>
      <c r="D65" s="13">
        <v>1</v>
      </c>
      <c r="E65" s="12">
        <v>134.1</v>
      </c>
      <c r="F65" s="14">
        <v>134.1</v>
      </c>
    </row>
    <row r="66" ht="21.95" customHeight="1">
      <c r="A66" s="15">
        <v>1957</v>
      </c>
      <c r="B66" s="11">
        <v>92</v>
      </c>
      <c r="C66" s="12">
        <v>1243.9</v>
      </c>
      <c r="D66" s="13">
        <v>1</v>
      </c>
      <c r="E66" s="12">
        <v>108</v>
      </c>
      <c r="F66" s="14">
        <v>108</v>
      </c>
    </row>
    <row r="67" ht="21.95" customHeight="1">
      <c r="A67" s="15">
        <v>1958</v>
      </c>
      <c r="B67" s="11">
        <v>136</v>
      </c>
      <c r="C67" s="12">
        <v>2299.3</v>
      </c>
      <c r="D67" s="13">
        <v>2</v>
      </c>
      <c r="E67" s="12">
        <v>279.4</v>
      </c>
      <c r="F67" s="14">
        <v>139.7</v>
      </c>
    </row>
    <row r="68" ht="21.95" customHeight="1">
      <c r="A68" s="15">
        <v>1959</v>
      </c>
      <c r="B68" s="11">
        <v>154</v>
      </c>
      <c r="C68" s="12">
        <v>2801.1</v>
      </c>
      <c r="D68" s="13">
        <v>3</v>
      </c>
      <c r="E68" s="12">
        <v>502.5</v>
      </c>
      <c r="F68" s="14">
        <v>167.5</v>
      </c>
    </row>
    <row r="69" ht="21.95" customHeight="1">
      <c r="A69" s="15">
        <v>1960</v>
      </c>
      <c r="B69" s="11">
        <v>125</v>
      </c>
      <c r="C69" s="12">
        <v>1185.7</v>
      </c>
      <c r="D69" s="13">
        <v>0</v>
      </c>
      <c r="E69" s="12">
        <v>0</v>
      </c>
      <c r="F69" s="14"/>
    </row>
    <row r="70" ht="21.95" customHeight="1">
      <c r="A70" s="15">
        <v>1961</v>
      </c>
      <c r="B70" s="11">
        <v>140</v>
      </c>
      <c r="C70" s="12">
        <v>1964.9</v>
      </c>
      <c r="D70" s="13">
        <v>1</v>
      </c>
      <c r="E70" s="12">
        <v>191.8</v>
      </c>
      <c r="F70" s="14">
        <v>191.8</v>
      </c>
    </row>
    <row r="71" ht="21.95" customHeight="1">
      <c r="A71" s="15">
        <v>1962</v>
      </c>
      <c r="B71" s="11">
        <v>127</v>
      </c>
      <c r="C71" s="12">
        <v>2641.3</v>
      </c>
      <c r="D71" s="13">
        <v>7</v>
      </c>
      <c r="E71" s="12">
        <v>954.3</v>
      </c>
      <c r="F71" s="14">
        <v>136.328571428571</v>
      </c>
    </row>
    <row r="72" ht="21.95" customHeight="1">
      <c r="A72" s="15">
        <v>1963</v>
      </c>
      <c r="B72" s="11">
        <v>145</v>
      </c>
      <c r="C72" s="12">
        <v>2560.9</v>
      </c>
      <c r="D72" s="13">
        <v>2</v>
      </c>
      <c r="E72" s="12">
        <v>369.8</v>
      </c>
      <c r="F72" s="14">
        <v>184.9</v>
      </c>
    </row>
    <row r="73" ht="21.95" customHeight="1">
      <c r="A73" s="15">
        <v>1964</v>
      </c>
      <c r="B73" s="11">
        <v>105</v>
      </c>
      <c r="C73" s="12">
        <v>1685.1</v>
      </c>
      <c r="D73" s="13">
        <v>1</v>
      </c>
      <c r="E73" s="12">
        <v>150.1</v>
      </c>
      <c r="F73" s="14">
        <v>150.1</v>
      </c>
    </row>
    <row r="74" ht="21.95" customHeight="1">
      <c r="A74" s="15">
        <v>1965</v>
      </c>
      <c r="B74" s="11">
        <v>117</v>
      </c>
      <c r="C74" s="12">
        <v>1573.1</v>
      </c>
      <c r="D74" s="13">
        <v>1</v>
      </c>
      <c r="E74" s="12">
        <v>170.2</v>
      </c>
      <c r="F74" s="14">
        <v>170.2</v>
      </c>
    </row>
    <row r="75" ht="21.95" customHeight="1">
      <c r="A75" s="15">
        <v>1966</v>
      </c>
      <c r="B75" s="11">
        <v>113</v>
      </c>
      <c r="C75" s="12">
        <v>1361.9</v>
      </c>
      <c r="D75" s="13">
        <v>2</v>
      </c>
      <c r="E75" s="12">
        <v>247.4</v>
      </c>
      <c r="F75" s="14">
        <v>123.7</v>
      </c>
    </row>
    <row r="76" ht="21.95" customHeight="1">
      <c r="A76" s="15">
        <v>1967</v>
      </c>
      <c r="B76" s="11">
        <v>120</v>
      </c>
      <c r="C76" s="12">
        <v>1975.3</v>
      </c>
      <c r="D76" s="13">
        <v>2</v>
      </c>
      <c r="E76" s="12">
        <v>278.9</v>
      </c>
      <c r="F76" s="14">
        <v>139.45</v>
      </c>
    </row>
    <row r="77" ht="21.95" customHeight="1">
      <c r="A77" s="15">
        <v>1968</v>
      </c>
      <c r="B77" s="11">
        <v>98</v>
      </c>
      <c r="C77" s="12">
        <v>1113.9</v>
      </c>
      <c r="D77" s="13">
        <v>1</v>
      </c>
      <c r="E77" s="12">
        <v>127.8</v>
      </c>
      <c r="F77" s="14">
        <v>127.8</v>
      </c>
    </row>
    <row r="78" ht="21.95" customHeight="1">
      <c r="A78" s="15">
        <v>1969</v>
      </c>
      <c r="B78" s="11">
        <v>137</v>
      </c>
      <c r="C78" s="12">
        <v>1630.8</v>
      </c>
      <c r="D78" s="13">
        <v>1</v>
      </c>
      <c r="E78" s="12">
        <v>109.2</v>
      </c>
      <c r="F78" s="14">
        <v>109.2</v>
      </c>
    </row>
    <row r="79" ht="21.95" customHeight="1">
      <c r="A79" s="15">
        <v>1970</v>
      </c>
      <c r="B79" s="11">
        <v>143</v>
      </c>
      <c r="C79" s="12">
        <v>1654.8</v>
      </c>
      <c r="D79" s="13">
        <v>0</v>
      </c>
      <c r="E79" s="12">
        <v>0</v>
      </c>
      <c r="F79" s="14"/>
    </row>
    <row r="80" ht="21.95" customHeight="1">
      <c r="A80" s="15">
        <v>1971</v>
      </c>
      <c r="B80" s="11">
        <v>149</v>
      </c>
      <c r="C80" s="12">
        <v>1268.5</v>
      </c>
      <c r="D80" s="13">
        <v>0</v>
      </c>
      <c r="E80" s="12">
        <v>0</v>
      </c>
      <c r="F80" s="14"/>
    </row>
    <row r="81" ht="21.95" customHeight="1">
      <c r="A81" s="15">
        <v>1972</v>
      </c>
      <c r="B81" s="11">
        <v>160</v>
      </c>
      <c r="C81" s="12">
        <v>2615.9</v>
      </c>
      <c r="D81" s="13">
        <v>3</v>
      </c>
      <c r="E81" s="12">
        <v>419.2</v>
      </c>
      <c r="F81" s="14">
        <v>139.733333333333</v>
      </c>
    </row>
    <row r="82" ht="21.95" customHeight="1">
      <c r="A82" s="15">
        <v>1973</v>
      </c>
      <c r="B82" s="11">
        <v>144</v>
      </c>
      <c r="C82" s="12">
        <v>1669</v>
      </c>
      <c r="D82" s="13">
        <v>0</v>
      </c>
      <c r="E82" s="12">
        <v>0</v>
      </c>
      <c r="F82" s="14"/>
    </row>
    <row r="83" ht="21.95" customHeight="1">
      <c r="A83" s="15">
        <v>1974</v>
      </c>
      <c r="B83" s="11">
        <v>127</v>
      </c>
      <c r="C83" s="12">
        <v>2382.5</v>
      </c>
      <c r="D83" s="13">
        <v>4</v>
      </c>
      <c r="E83" s="12">
        <v>819.8</v>
      </c>
      <c r="F83" s="14">
        <v>204.95</v>
      </c>
    </row>
    <row r="84" ht="21.95" customHeight="1">
      <c r="A84" s="15">
        <v>1975</v>
      </c>
      <c r="B84" s="11">
        <v>138</v>
      </c>
      <c r="C84" s="12">
        <v>2333</v>
      </c>
      <c r="D84" s="13">
        <v>2</v>
      </c>
      <c r="E84" s="12">
        <v>248.6</v>
      </c>
      <c r="F84" s="14">
        <v>124.3</v>
      </c>
    </row>
    <row r="85" ht="21.95" customHeight="1">
      <c r="A85" s="15">
        <v>1976</v>
      </c>
      <c r="B85" s="11">
        <v>144</v>
      </c>
      <c r="C85" s="12">
        <v>2051.3</v>
      </c>
      <c r="D85" s="13">
        <v>2</v>
      </c>
      <c r="E85" s="12">
        <v>343.4</v>
      </c>
      <c r="F85" s="14">
        <v>171.7</v>
      </c>
    </row>
    <row r="86" ht="21.95" customHeight="1">
      <c r="A86" s="15">
        <v>1977</v>
      </c>
      <c r="B86" s="11">
        <v>114</v>
      </c>
      <c r="C86" s="12">
        <v>1413.5</v>
      </c>
      <c r="D86" s="13">
        <v>1</v>
      </c>
      <c r="E86" s="12">
        <v>114.2</v>
      </c>
      <c r="F86" s="14">
        <v>114.2</v>
      </c>
    </row>
    <row r="87" ht="21.95" customHeight="1">
      <c r="A87" s="15">
        <v>1978</v>
      </c>
      <c r="B87" s="11">
        <v>138</v>
      </c>
      <c r="C87" s="12">
        <v>1730.5</v>
      </c>
      <c r="D87" s="13">
        <v>2</v>
      </c>
      <c r="E87" s="12">
        <v>218.6</v>
      </c>
      <c r="F87" s="14">
        <v>109.3</v>
      </c>
    </row>
    <row r="88" ht="21.95" customHeight="1">
      <c r="A88" s="15">
        <v>1979</v>
      </c>
      <c r="B88" s="11">
        <v>128</v>
      </c>
      <c r="C88" s="12">
        <v>1575.9</v>
      </c>
      <c r="D88" s="13">
        <v>0</v>
      </c>
      <c r="E88" s="12">
        <v>0</v>
      </c>
      <c r="F88" s="14"/>
    </row>
    <row r="89" ht="21.95" customHeight="1">
      <c r="A89" s="15">
        <v>1980</v>
      </c>
      <c r="B89" s="11">
        <v>130</v>
      </c>
      <c r="C89" s="12">
        <v>1509.4</v>
      </c>
      <c r="D89" s="13">
        <v>1</v>
      </c>
      <c r="E89" s="12">
        <v>117.6</v>
      </c>
      <c r="F89" s="14">
        <v>117.6</v>
      </c>
    </row>
    <row r="90" ht="21.95" customHeight="1">
      <c r="A90" s="15">
        <v>1981</v>
      </c>
      <c r="B90" s="11">
        <v>132</v>
      </c>
      <c r="C90" s="12">
        <v>1556.6</v>
      </c>
      <c r="D90" s="13">
        <v>2</v>
      </c>
      <c r="E90" s="12">
        <v>243.8</v>
      </c>
      <c r="F90" s="14">
        <v>121.9</v>
      </c>
    </row>
    <row r="91" ht="21.95" customHeight="1">
      <c r="A91" s="15">
        <v>1982</v>
      </c>
      <c r="B91" s="11">
        <v>135</v>
      </c>
      <c r="C91" s="12">
        <v>2017.2</v>
      </c>
      <c r="D91" s="13">
        <v>2</v>
      </c>
      <c r="E91" s="12">
        <v>253.8</v>
      </c>
      <c r="F91" s="14">
        <v>126.9</v>
      </c>
    </row>
    <row r="92" ht="21.95" customHeight="1">
      <c r="A92" s="15">
        <v>1983</v>
      </c>
      <c r="B92" s="11">
        <v>148</v>
      </c>
      <c r="C92" s="12">
        <v>2320.7</v>
      </c>
      <c r="D92" s="13">
        <v>0</v>
      </c>
      <c r="E92" s="12">
        <v>0</v>
      </c>
      <c r="F92" s="14"/>
    </row>
    <row r="93" ht="21.95" customHeight="1">
      <c r="A93" s="15">
        <v>1984</v>
      </c>
      <c r="B93" s="11">
        <v>100</v>
      </c>
      <c r="C93" s="12">
        <v>1554.5</v>
      </c>
      <c r="D93" s="13">
        <v>3</v>
      </c>
      <c r="E93" s="12">
        <v>379.6</v>
      </c>
      <c r="F93" s="14">
        <v>126.533333333333</v>
      </c>
    </row>
    <row r="94" ht="21.95" customHeight="1">
      <c r="A94" s="15">
        <v>1985</v>
      </c>
      <c r="B94" s="11">
        <v>0</v>
      </c>
      <c r="C94" s="12">
        <v>0</v>
      </c>
      <c r="D94" s="13">
        <v>0</v>
      </c>
      <c r="E94" s="12">
        <v>0</v>
      </c>
      <c r="F94" s="14"/>
    </row>
    <row r="95" ht="21.95" customHeight="1">
      <c r="A95" s="15">
        <v>1986</v>
      </c>
      <c r="B95" s="11">
        <v>10</v>
      </c>
      <c r="C95" s="12">
        <v>85.09999999999999</v>
      </c>
      <c r="D95" s="13">
        <v>0</v>
      </c>
      <c r="E95" s="12">
        <v>0</v>
      </c>
      <c r="F95" s="14"/>
    </row>
    <row r="96" ht="21.95" customHeight="1">
      <c r="A96" s="15">
        <v>1987</v>
      </c>
      <c r="B96" s="11">
        <v>154</v>
      </c>
      <c r="C96" s="12">
        <v>2008.5</v>
      </c>
      <c r="D96" s="13">
        <v>2</v>
      </c>
      <c r="E96" s="12">
        <v>294</v>
      </c>
      <c r="F96" s="14">
        <v>147</v>
      </c>
    </row>
    <row r="97" ht="21.95" customHeight="1">
      <c r="A97" s="15">
        <v>1988</v>
      </c>
      <c r="B97" s="11">
        <v>168</v>
      </c>
      <c r="C97" s="12">
        <v>2565.2</v>
      </c>
      <c r="D97" s="13">
        <v>2</v>
      </c>
      <c r="E97" s="12">
        <v>374</v>
      </c>
      <c r="F97" s="14">
        <v>187</v>
      </c>
    </row>
    <row r="98" ht="21.95" customHeight="1">
      <c r="A98" s="15">
        <v>1989</v>
      </c>
      <c r="B98" s="11">
        <v>175</v>
      </c>
      <c r="C98" s="12">
        <v>1668.5</v>
      </c>
      <c r="D98" s="13">
        <v>0</v>
      </c>
      <c r="E98" s="12">
        <v>0</v>
      </c>
      <c r="F98" s="14"/>
    </row>
    <row r="99" ht="21.95" customHeight="1">
      <c r="A99" s="15">
        <v>1990</v>
      </c>
      <c r="B99" s="11">
        <v>149</v>
      </c>
      <c r="C99" s="12">
        <v>1859.3</v>
      </c>
      <c r="D99" s="13">
        <v>2</v>
      </c>
      <c r="E99" s="12">
        <v>249</v>
      </c>
      <c r="F99" s="14">
        <v>124.5</v>
      </c>
    </row>
    <row r="100" ht="21.95" customHeight="1">
      <c r="A100" s="15">
        <v>1991</v>
      </c>
      <c r="B100" s="11">
        <v>126</v>
      </c>
      <c r="C100" s="12">
        <v>1650.2</v>
      </c>
      <c r="D100" s="13">
        <v>1</v>
      </c>
      <c r="E100" s="12">
        <v>142</v>
      </c>
      <c r="F100" s="14">
        <v>142</v>
      </c>
    </row>
    <row r="101" ht="21.95" customHeight="1">
      <c r="A101" s="15">
        <v>1992</v>
      </c>
      <c r="B101" s="11">
        <v>152</v>
      </c>
      <c r="C101" s="12">
        <v>1186</v>
      </c>
      <c r="D101" s="13">
        <v>0</v>
      </c>
      <c r="E101" s="12">
        <v>0</v>
      </c>
      <c r="F101" s="14"/>
    </row>
    <row r="102" ht="21.95" customHeight="1">
      <c r="A102" s="15">
        <v>1993</v>
      </c>
      <c r="B102" s="11">
        <v>157</v>
      </c>
      <c r="C102" s="12">
        <v>1461.8</v>
      </c>
      <c r="D102" s="13">
        <v>0</v>
      </c>
      <c r="E102" s="12">
        <v>0</v>
      </c>
      <c r="F102" s="14"/>
    </row>
    <row r="103" ht="21.95" customHeight="1">
      <c r="A103" s="15">
        <v>1994</v>
      </c>
      <c r="B103" s="11">
        <v>150</v>
      </c>
      <c r="C103" s="12">
        <v>2034.2</v>
      </c>
      <c r="D103" s="13">
        <v>2</v>
      </c>
      <c r="E103" s="12">
        <v>286</v>
      </c>
      <c r="F103" s="14">
        <v>143</v>
      </c>
    </row>
    <row r="104" ht="21.95" customHeight="1">
      <c r="A104" s="15">
        <v>1995</v>
      </c>
      <c r="B104" s="11">
        <v>136</v>
      </c>
      <c r="C104" s="12">
        <v>1296.4</v>
      </c>
      <c r="D104" s="13">
        <v>0</v>
      </c>
      <c r="E104" s="12">
        <v>0</v>
      </c>
      <c r="F104" s="14"/>
    </row>
    <row r="105" ht="21.95" customHeight="1">
      <c r="A105" s="15">
        <v>1996</v>
      </c>
      <c r="B105" s="11">
        <v>153</v>
      </c>
      <c r="C105" s="12">
        <v>2128.7</v>
      </c>
      <c r="D105" s="13">
        <v>1</v>
      </c>
      <c r="E105" s="12">
        <v>131</v>
      </c>
      <c r="F105" s="14">
        <v>131</v>
      </c>
    </row>
    <row r="106" ht="21.95" customHeight="1">
      <c r="A106" s="15">
        <v>1997</v>
      </c>
      <c r="B106" s="11">
        <v>166</v>
      </c>
      <c r="C106" s="12">
        <v>1671</v>
      </c>
      <c r="D106" s="13">
        <v>1</v>
      </c>
      <c r="E106" s="12">
        <v>130.6</v>
      </c>
      <c r="F106" s="14">
        <v>130.6</v>
      </c>
    </row>
    <row r="107" ht="21.95" customHeight="1">
      <c r="A107" s="15">
        <v>1998</v>
      </c>
      <c r="B107" s="11">
        <v>139</v>
      </c>
      <c r="C107" s="12">
        <v>1369.1</v>
      </c>
      <c r="D107" s="13">
        <v>0</v>
      </c>
      <c r="E107" s="12">
        <v>0</v>
      </c>
      <c r="F107" s="14"/>
    </row>
    <row r="108" ht="21.95" customHeight="1">
      <c r="A108" s="15">
        <v>1999</v>
      </c>
      <c r="B108" s="11">
        <v>212</v>
      </c>
      <c r="C108" s="12">
        <v>2908.2</v>
      </c>
      <c r="D108" s="13">
        <v>1</v>
      </c>
      <c r="E108" s="12">
        <v>127</v>
      </c>
      <c r="F108" s="14">
        <v>127</v>
      </c>
    </row>
    <row r="109" ht="21.95" customHeight="1">
      <c r="A109" s="15">
        <v>2000</v>
      </c>
      <c r="B109" s="11">
        <v>167</v>
      </c>
      <c r="C109" s="12">
        <v>1134.2</v>
      </c>
      <c r="D109" s="13">
        <v>0</v>
      </c>
      <c r="E109" s="12">
        <v>0</v>
      </c>
      <c r="F109" s="14"/>
    </row>
    <row r="110" ht="21.95" customHeight="1">
      <c r="A110" s="15">
        <v>2001</v>
      </c>
      <c r="B110" s="11">
        <v>144</v>
      </c>
      <c r="C110" s="12">
        <v>1595.6</v>
      </c>
      <c r="D110" s="13">
        <v>3</v>
      </c>
      <c r="E110" s="12">
        <v>439</v>
      </c>
      <c r="F110" s="14">
        <v>146.333333333333</v>
      </c>
    </row>
    <row r="111" ht="21.95" customHeight="1">
      <c r="A111" s="15">
        <v>2002</v>
      </c>
      <c r="B111" s="11">
        <v>134</v>
      </c>
      <c r="C111" s="12">
        <v>1389.4</v>
      </c>
      <c r="D111" s="13">
        <v>1</v>
      </c>
      <c r="E111" s="12">
        <v>114</v>
      </c>
      <c r="F111" s="14">
        <v>114</v>
      </c>
    </row>
    <row r="112" ht="21.95" customHeight="1">
      <c r="A112" s="15">
        <v>2003</v>
      </c>
      <c r="B112" s="11">
        <v>162</v>
      </c>
      <c r="C112" s="12">
        <v>1998.8</v>
      </c>
      <c r="D112" s="13">
        <v>3</v>
      </c>
      <c r="E112" s="12">
        <v>440</v>
      </c>
      <c r="F112" s="14">
        <v>146.666666666667</v>
      </c>
    </row>
    <row r="113" ht="21.95" customHeight="1">
      <c r="A113" s="15">
        <v>2004</v>
      </c>
      <c r="B113" s="11">
        <v>125</v>
      </c>
      <c r="C113" s="12">
        <v>1691.4</v>
      </c>
      <c r="D113" s="13">
        <v>2</v>
      </c>
      <c r="E113" s="12">
        <v>285</v>
      </c>
      <c r="F113" s="14">
        <v>142.5</v>
      </c>
    </row>
    <row r="114" ht="21.95" customHeight="1">
      <c r="A114" s="15">
        <v>2005</v>
      </c>
      <c r="B114" s="11">
        <v>135</v>
      </c>
      <c r="C114" s="12">
        <v>1348.8</v>
      </c>
      <c r="D114" s="13">
        <v>1</v>
      </c>
      <c r="E114" s="12">
        <v>142</v>
      </c>
      <c r="F114" s="14">
        <v>142</v>
      </c>
    </row>
    <row r="115" ht="21.95" customHeight="1">
      <c r="A115" s="15">
        <v>2006</v>
      </c>
      <c r="B115" s="11">
        <v>135</v>
      </c>
      <c r="C115" s="12">
        <v>1469.6</v>
      </c>
      <c r="D115" s="13">
        <v>2</v>
      </c>
      <c r="E115" s="12">
        <v>254</v>
      </c>
      <c r="F115" s="14">
        <v>127</v>
      </c>
    </row>
    <row r="116" ht="21.95" customHeight="1">
      <c r="A116" s="15">
        <v>2007</v>
      </c>
      <c r="B116" s="11">
        <v>146</v>
      </c>
      <c r="C116" s="12">
        <v>1657.4</v>
      </c>
      <c r="D116" s="13">
        <v>0</v>
      </c>
      <c r="E116" s="12">
        <v>0</v>
      </c>
      <c r="F116" s="14"/>
    </row>
    <row r="117" ht="21.95" customHeight="1">
      <c r="A117" s="15">
        <v>2008</v>
      </c>
      <c r="B117" s="11">
        <v>165</v>
      </c>
      <c r="C117" s="12">
        <v>2377.2</v>
      </c>
      <c r="D117" s="13">
        <v>2</v>
      </c>
      <c r="E117" s="12">
        <v>312</v>
      </c>
      <c r="F117" s="14">
        <v>156</v>
      </c>
    </row>
    <row r="118" ht="21.95" customHeight="1">
      <c r="A118" s="15">
        <v>2009</v>
      </c>
      <c r="B118" s="11">
        <v>141</v>
      </c>
      <c r="C118" s="12">
        <v>1761.4</v>
      </c>
      <c r="D118" s="13">
        <v>2</v>
      </c>
      <c r="E118" s="12">
        <v>273.6</v>
      </c>
      <c r="F118" s="14">
        <v>136.8</v>
      </c>
    </row>
    <row r="119" ht="21.95" customHeight="1">
      <c r="A119" s="15">
        <v>2010</v>
      </c>
      <c r="B119" s="11">
        <v>180</v>
      </c>
      <c r="C119" s="12">
        <v>2239</v>
      </c>
      <c r="D119" s="13">
        <v>2</v>
      </c>
      <c r="E119" s="12">
        <v>326.2</v>
      </c>
      <c r="F119" s="14">
        <v>163.1</v>
      </c>
    </row>
    <row r="120" ht="21.95" customHeight="1">
      <c r="A120" s="15">
        <v>2011</v>
      </c>
      <c r="B120" s="11">
        <v>180</v>
      </c>
      <c r="C120" s="12">
        <v>1832</v>
      </c>
      <c r="D120" s="13">
        <v>1</v>
      </c>
      <c r="E120" s="12">
        <v>147.4</v>
      </c>
      <c r="F120" s="14">
        <v>147.4</v>
      </c>
    </row>
    <row r="121" ht="21.95" customHeight="1">
      <c r="A121" s="15">
        <v>2012</v>
      </c>
      <c r="B121" s="11">
        <v>173</v>
      </c>
      <c r="C121" s="12">
        <v>1905</v>
      </c>
      <c r="D121" s="13">
        <v>1</v>
      </c>
      <c r="E121" s="12">
        <v>157.4</v>
      </c>
      <c r="F121" s="14">
        <v>157.4</v>
      </c>
    </row>
    <row r="122" ht="21.95" customHeight="1">
      <c r="A122" s="15">
        <v>2013</v>
      </c>
      <c r="B122" s="11">
        <v>154</v>
      </c>
      <c r="C122" s="12">
        <v>1967.8</v>
      </c>
      <c r="D122" s="13">
        <v>2</v>
      </c>
      <c r="E122" s="12">
        <v>300.4</v>
      </c>
      <c r="F122" s="14">
        <v>150.2</v>
      </c>
    </row>
    <row r="123" ht="21.95" customHeight="1">
      <c r="A123" s="15">
        <v>2014</v>
      </c>
      <c r="B123" s="11">
        <v>150</v>
      </c>
      <c r="C123" s="12">
        <v>1352.8</v>
      </c>
      <c r="D123" s="13">
        <v>1</v>
      </c>
      <c r="E123" s="12">
        <v>118.4</v>
      </c>
      <c r="F123" s="14">
        <v>118.4</v>
      </c>
    </row>
    <row r="124" ht="21.95" customHeight="1">
      <c r="A124" s="15">
        <v>2015</v>
      </c>
      <c r="B124" s="11">
        <v>186</v>
      </c>
      <c r="C124" s="12">
        <v>2024.4</v>
      </c>
      <c r="D124" s="13">
        <v>1</v>
      </c>
      <c r="E124" s="12">
        <v>122</v>
      </c>
      <c r="F124" s="14">
        <v>122</v>
      </c>
    </row>
    <row r="125" ht="21.95" customHeight="1">
      <c r="A125" s="15">
        <v>2016</v>
      </c>
      <c r="B125" s="11">
        <v>135</v>
      </c>
      <c r="C125" s="12">
        <v>1225.2</v>
      </c>
      <c r="D125" s="13">
        <v>1</v>
      </c>
      <c r="E125" s="12">
        <v>217.2</v>
      </c>
      <c r="F125" s="14">
        <v>217.2</v>
      </c>
    </row>
    <row r="126" ht="21.95" customHeight="1">
      <c r="A126" s="15">
        <v>2017</v>
      </c>
      <c r="B126" s="11">
        <v>146</v>
      </c>
      <c r="C126" s="12">
        <v>1935.8</v>
      </c>
      <c r="D126" s="13">
        <v>2</v>
      </c>
      <c r="E126" s="12">
        <v>274.8</v>
      </c>
      <c r="F126" s="14">
        <v>137.4</v>
      </c>
    </row>
    <row r="127" ht="21.95" customHeight="1">
      <c r="A127" s="15">
        <v>2018</v>
      </c>
      <c r="B127" s="11">
        <v>150</v>
      </c>
      <c r="C127" s="12">
        <v>1649.2</v>
      </c>
      <c r="D127" s="13">
        <v>0</v>
      </c>
      <c r="E127" s="12">
        <v>0</v>
      </c>
      <c r="F127" s="14"/>
    </row>
    <row r="128" ht="21.95" customHeight="1">
      <c r="A128" s="15">
        <v>2019</v>
      </c>
      <c r="B128" s="11">
        <v>142</v>
      </c>
      <c r="C128" s="12">
        <v>971.6</v>
      </c>
      <c r="D128" s="13">
        <v>0</v>
      </c>
      <c r="E128" s="12">
        <v>0</v>
      </c>
      <c r="F128" s="14"/>
    </row>
    <row r="129" ht="21.95" customHeight="1">
      <c r="A129" s="15">
        <v>2020</v>
      </c>
      <c r="B129" s="11">
        <v>155</v>
      </c>
      <c r="C129" s="12">
        <v>2174.4</v>
      </c>
      <c r="D129" s="13">
        <v>2</v>
      </c>
      <c r="E129" s="12">
        <v>326.6</v>
      </c>
      <c r="F129" s="14">
        <v>163.3</v>
      </c>
    </row>
    <row r="130" ht="22.75" customHeight="1">
      <c r="A130" s="16">
        <v>2021</v>
      </c>
      <c r="B130" s="17">
        <v>178</v>
      </c>
      <c r="C130" s="18">
        <v>2026</v>
      </c>
      <c r="D130" s="19">
        <v>1</v>
      </c>
      <c r="E130" s="18">
        <v>123.8</v>
      </c>
      <c r="F130" s="20">
        <v>123.8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27</v>
      </c>
      <c r="C1" t="s" s="22">
        <v>28</v>
      </c>
      <c r="D1" t="s" s="22">
        <v>29</v>
      </c>
      <c r="E1" s="23"/>
      <c r="F1" s="23"/>
      <c r="G1" s="24"/>
    </row>
    <row r="2" ht="22.15" customHeight="1">
      <c r="A2" t="s" s="5">
        <v>5</v>
      </c>
      <c r="B2" s="6">
        <f>'Rainfall tables 99th'!D2</f>
        <v>2</v>
      </c>
      <c r="C2" s="8">
        <f>'Rainfall tables 99th'!E2</f>
        <v>240.6</v>
      </c>
      <c r="D2" s="8">
        <f>'Rainfall tables 99th'!F2</f>
        <v>120.3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1</v>
      </c>
      <c r="C3" s="13">
        <f>'Rainfall tables 99th'!E3</f>
        <v>118.9</v>
      </c>
      <c r="D3" s="13">
        <f>'Rainfall tables 99th'!F3</f>
        <v>118.9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1</v>
      </c>
      <c r="C4" s="13">
        <f>'Rainfall tables 99th'!E4</f>
        <v>180.3</v>
      </c>
      <c r="D4" s="13">
        <f>'Rainfall tables 99th'!F4</f>
        <v>180.3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2</v>
      </c>
      <c r="C5" s="13">
        <f>'Rainfall tables 99th'!E5</f>
        <v>306.9</v>
      </c>
      <c r="D5" s="13">
        <f>'Rainfall tables 99th'!F5</f>
        <v>153.45</v>
      </c>
      <c r="E5" s="27"/>
      <c r="F5" s="27"/>
      <c r="G5" s="28"/>
    </row>
    <row r="6" ht="21.95" customHeight="1">
      <c r="A6" t="s" s="10">
        <v>9</v>
      </c>
      <c r="B6" s="11">
        <f>'Rainfall tables 99th'!D6</f>
        <v>0</v>
      </c>
      <c r="C6" s="13">
        <f>'Rainfall tables 99th'!E6</f>
        <v>0</v>
      </c>
      <c r="D6" s="13">
        <f>'Rainfall tables 99th'!F6</f>
        <v>0</v>
      </c>
      <c r="E6" s="27"/>
      <c r="F6" s="27"/>
      <c r="G6" s="28"/>
    </row>
    <row r="7" ht="21.95" customHeight="1">
      <c r="A7" t="s" s="10">
        <v>10</v>
      </c>
      <c r="B7" s="11">
        <f>'Rainfall tables 99th'!D7</f>
        <v>0</v>
      </c>
      <c r="C7" s="13">
        <f>'Rainfall tables 99th'!E7</f>
        <v>0</v>
      </c>
      <c r="D7" s="13">
        <f>'Rainfall tables 99th'!F7</f>
        <v>0</v>
      </c>
      <c r="E7" s="27"/>
      <c r="F7" s="27"/>
      <c r="G7" s="28"/>
    </row>
    <row r="8" ht="21.95" customHeight="1">
      <c r="A8" t="s" s="10">
        <v>11</v>
      </c>
      <c r="B8" s="11">
        <f>'Rainfall tables 99th'!D8</f>
        <v>3</v>
      </c>
      <c r="C8" s="13">
        <f>'Rainfall tables 99th'!E8</f>
        <v>459.3</v>
      </c>
      <c r="D8" s="13">
        <f>'Rainfall tables 99th'!F8</f>
        <v>153.1</v>
      </c>
      <c r="E8" s="27"/>
      <c r="F8" s="27"/>
      <c r="G8" s="28"/>
    </row>
    <row r="9" ht="21.95" customHeight="1">
      <c r="A9" t="s" s="10">
        <v>12</v>
      </c>
      <c r="B9" s="11">
        <f>'Rainfall tables 99th'!D9</f>
        <v>0</v>
      </c>
      <c r="C9" s="13">
        <f>'Rainfall tables 99th'!E9</f>
        <v>0</v>
      </c>
      <c r="D9" s="13">
        <f>'Rainfall tables 99th'!F9</f>
        <v>0</v>
      </c>
      <c r="E9" s="27"/>
      <c r="F9" s="27"/>
      <c r="G9" s="28"/>
    </row>
    <row r="10" ht="21.95" customHeight="1">
      <c r="A10" t="s" s="10">
        <v>13</v>
      </c>
      <c r="B10" s="11">
        <f>'Rainfall tables 99th'!D10</f>
        <v>0</v>
      </c>
      <c r="C10" s="13">
        <f>'Rainfall tables 99th'!E10</f>
        <v>0</v>
      </c>
      <c r="D10" s="13">
        <f>'Rainfall tables 99th'!F10</f>
        <v>0</v>
      </c>
      <c r="E10" s="27"/>
      <c r="F10" s="27"/>
      <c r="G10" s="28"/>
    </row>
    <row r="11" ht="21.95" customHeight="1">
      <c r="A11" t="s" s="10">
        <v>14</v>
      </c>
      <c r="B11" s="11">
        <f>'Rainfall tables 99th'!D11</f>
        <v>1</v>
      </c>
      <c r="C11" s="13">
        <f>'Rainfall tables 99th'!E11</f>
        <v>195.6</v>
      </c>
      <c r="D11" s="13">
        <f>'Rainfall tables 99th'!F11</f>
        <v>195.6</v>
      </c>
      <c r="E11" s="27"/>
      <c r="F11" s="27"/>
      <c r="G11" s="28"/>
    </row>
    <row r="12" ht="21.95" customHeight="1">
      <c r="A12" t="s" s="10">
        <v>15</v>
      </c>
      <c r="B12" s="11">
        <f>'Rainfall tables 99th'!D12</f>
        <v>0</v>
      </c>
      <c r="C12" s="13">
        <f>'Rainfall tables 99th'!E12</f>
        <v>0</v>
      </c>
      <c r="D12" s="13">
        <f>'Rainfall tables 99th'!F12</f>
        <v>0</v>
      </c>
      <c r="E12" s="27"/>
      <c r="F12" s="27"/>
      <c r="G12" s="28"/>
    </row>
    <row r="13" ht="21.95" customHeight="1">
      <c r="A13" t="s" s="10">
        <v>16</v>
      </c>
      <c r="B13" s="11">
        <f>'Rainfall tables 99th'!D13</f>
        <v>0</v>
      </c>
      <c r="C13" s="13">
        <f>'Rainfall tables 99th'!E13</f>
        <v>0</v>
      </c>
      <c r="D13" s="13">
        <f>'Rainfall tables 99th'!F13</f>
        <v>0</v>
      </c>
      <c r="E13" s="27"/>
      <c r="F13" s="27"/>
      <c r="G13" s="28"/>
    </row>
    <row r="14" ht="21.95" customHeight="1">
      <c r="A14" t="s" s="10">
        <v>17</v>
      </c>
      <c r="B14" s="11">
        <f>'Rainfall tables 99th'!D14</f>
        <v>0</v>
      </c>
      <c r="C14" s="13">
        <f>'Rainfall tables 99th'!E14</f>
        <v>0</v>
      </c>
      <c r="D14" s="13">
        <f>'Rainfall tables 99th'!F14</f>
        <v>0</v>
      </c>
      <c r="E14" s="27"/>
      <c r="F14" s="27"/>
      <c r="G14" s="28"/>
    </row>
    <row r="15" ht="21.95" customHeight="1">
      <c r="A15" t="s" s="10">
        <v>18</v>
      </c>
      <c r="B15" s="11">
        <f>'Rainfall tables 99th'!D15</f>
        <v>0</v>
      </c>
      <c r="C15" s="13">
        <f>'Rainfall tables 99th'!E15</f>
        <v>0</v>
      </c>
      <c r="D15" s="13">
        <f>'Rainfall tables 99th'!F15</f>
        <v>0</v>
      </c>
      <c r="E15" s="27"/>
      <c r="F15" s="27"/>
      <c r="G15" s="28"/>
    </row>
    <row r="16" ht="21.95" customHeight="1">
      <c r="A16" t="s" s="10">
        <v>19</v>
      </c>
      <c r="B16" s="11">
        <f>'Rainfall tables 99th'!D16</f>
        <v>1</v>
      </c>
      <c r="C16" s="13">
        <f>'Rainfall tables 99th'!E16</f>
        <v>211.3</v>
      </c>
      <c r="D16" s="13">
        <f>'Rainfall tables 99th'!F16</f>
        <v>211.3</v>
      </c>
      <c r="E16" s="27"/>
      <c r="F16" s="27"/>
      <c r="G16" s="28"/>
    </row>
    <row r="17" ht="21.95" customHeight="1">
      <c r="A17" t="s" s="10">
        <v>20</v>
      </c>
      <c r="B17" s="11">
        <f>'Rainfall tables 99th'!D17</f>
        <v>0</v>
      </c>
      <c r="C17" s="13">
        <f>'Rainfall tables 99th'!E17</f>
        <v>0</v>
      </c>
      <c r="D17" s="13">
        <f>'Rainfall tables 99th'!F17</f>
        <v>0</v>
      </c>
      <c r="E17" s="27"/>
      <c r="F17" s="27"/>
      <c r="G17" s="28"/>
    </row>
    <row r="18" ht="21.95" customHeight="1">
      <c r="A18" t="s" s="10">
        <v>21</v>
      </c>
      <c r="B18" s="11">
        <f>'Rainfall tables 99th'!D18</f>
        <v>0</v>
      </c>
      <c r="C18" s="13">
        <f>'Rainfall tables 99th'!E18</f>
        <v>0</v>
      </c>
      <c r="D18" s="13">
        <f>'Rainfall tables 99th'!F18</f>
        <v>0</v>
      </c>
      <c r="E18" s="27"/>
      <c r="F18" s="27"/>
      <c r="G18" s="28"/>
    </row>
    <row r="19" ht="21.95" customHeight="1">
      <c r="A19" s="15">
        <v>1910</v>
      </c>
      <c r="B19" s="11">
        <f>'Rainfall tables 99th'!D19</f>
        <v>1</v>
      </c>
      <c r="C19" s="13">
        <f>'Rainfall tables 99th'!E19</f>
        <v>110.5</v>
      </c>
      <c r="D19" s="13">
        <f>'Rainfall tables 99th'!F19</f>
        <v>110.5</v>
      </c>
      <c r="E19" s="27"/>
      <c r="F19" s="27"/>
      <c r="G19" s="28"/>
    </row>
    <row r="20" ht="21.95" customHeight="1">
      <c r="A20" s="15">
        <v>1911</v>
      </c>
      <c r="B20" s="11">
        <f>'Rainfall tables 99th'!D20</f>
        <v>0</v>
      </c>
      <c r="C20" s="13">
        <f>'Rainfall tables 99th'!E20</f>
        <v>0</v>
      </c>
      <c r="D20" s="13">
        <f>'Rainfall tables 99th'!F20</f>
        <v>0</v>
      </c>
      <c r="E20" s="27"/>
      <c r="F20" s="27"/>
      <c r="G20" s="28"/>
    </row>
    <row r="21" ht="21.95" customHeight="1">
      <c r="A21" s="15">
        <v>1912</v>
      </c>
      <c r="B21" s="11">
        <f>'Rainfall tables 99th'!D21</f>
        <v>0</v>
      </c>
      <c r="C21" s="13">
        <f>'Rainfall tables 99th'!E21</f>
        <v>0</v>
      </c>
      <c r="D21" s="13">
        <f>'Rainfall tables 99th'!F21</f>
        <v>0</v>
      </c>
      <c r="E21" s="27"/>
      <c r="F21" s="27"/>
      <c r="G21" s="28"/>
    </row>
    <row r="22" ht="21.95" customHeight="1">
      <c r="A22" s="15">
        <v>1913</v>
      </c>
      <c r="B22" s="11">
        <f>'Rainfall tables 99th'!D22</f>
        <v>1</v>
      </c>
      <c r="C22" s="13">
        <f>'Rainfall tables 99th'!E22</f>
        <v>108</v>
      </c>
      <c r="D22" s="13">
        <f>'Rainfall tables 99th'!F22</f>
        <v>108</v>
      </c>
      <c r="E22" s="27"/>
      <c r="F22" s="27"/>
      <c r="G22" s="28"/>
    </row>
    <row r="23" ht="21.95" customHeight="1">
      <c r="A23" s="15">
        <v>1914</v>
      </c>
      <c r="B23" s="11">
        <f>'Rainfall tables 99th'!D23</f>
        <v>1</v>
      </c>
      <c r="C23" s="13">
        <f>'Rainfall tables 99th'!E23</f>
        <v>125.2</v>
      </c>
      <c r="D23" s="13">
        <f>'Rainfall tables 99th'!F23</f>
        <v>125.2</v>
      </c>
      <c r="E23" s="27"/>
      <c r="F23" s="27"/>
      <c r="G23" s="28"/>
    </row>
    <row r="24" ht="21.95" customHeight="1">
      <c r="A24" s="15">
        <v>1915</v>
      </c>
      <c r="B24" s="11">
        <f>'Rainfall tables 99th'!D24</f>
        <v>0</v>
      </c>
      <c r="C24" s="13">
        <f>'Rainfall tables 99th'!E24</f>
        <v>0</v>
      </c>
      <c r="D24" s="13">
        <f>'Rainfall tables 99th'!F24</f>
        <v>0</v>
      </c>
      <c r="E24" s="27"/>
      <c r="F24" s="27"/>
      <c r="G24" s="28"/>
    </row>
    <row r="25" ht="21.95" customHeight="1">
      <c r="A25" s="15">
        <v>1916</v>
      </c>
      <c r="B25" s="11">
        <f>'Rainfall tables 99th'!D25</f>
        <v>0</v>
      </c>
      <c r="C25" s="13">
        <f>'Rainfall tables 99th'!E25</f>
        <v>0</v>
      </c>
      <c r="D25" s="13">
        <f>'Rainfall tables 99th'!F25</f>
        <v>0</v>
      </c>
      <c r="E25" s="27"/>
      <c r="F25" s="27"/>
      <c r="G25" s="28"/>
    </row>
    <row r="26" ht="21.95" customHeight="1">
      <c r="A26" s="15">
        <v>1917</v>
      </c>
      <c r="B26" s="11">
        <f>'Rainfall tables 99th'!D26</f>
        <v>0</v>
      </c>
      <c r="C26" s="13">
        <f>'Rainfall tables 99th'!E26</f>
        <v>0</v>
      </c>
      <c r="D26" s="13">
        <f>'Rainfall tables 99th'!F26</f>
        <v>0</v>
      </c>
      <c r="E26" s="27"/>
      <c r="F26" s="27"/>
      <c r="G26" s="28"/>
    </row>
    <row r="27" ht="21.95" customHeight="1">
      <c r="A27" s="15">
        <v>1918</v>
      </c>
      <c r="B27" s="11">
        <f>'Rainfall tables 99th'!D27</f>
        <v>0</v>
      </c>
      <c r="C27" s="13">
        <f>'Rainfall tables 99th'!E27</f>
        <v>0</v>
      </c>
      <c r="D27" s="13">
        <f>'Rainfall tables 99th'!F27</f>
        <v>0</v>
      </c>
      <c r="E27" s="27"/>
      <c r="F27" s="27"/>
      <c r="G27" s="28"/>
    </row>
    <row r="28" ht="21.95" customHeight="1">
      <c r="A28" s="15">
        <v>1919</v>
      </c>
      <c r="B28" s="11">
        <f>'Rainfall tables 99th'!D28</f>
        <v>1</v>
      </c>
      <c r="C28" s="13">
        <f>'Rainfall tables 99th'!E28</f>
        <v>137.2</v>
      </c>
      <c r="D28" s="13">
        <f>'Rainfall tables 99th'!F28</f>
        <v>137.2</v>
      </c>
      <c r="E28" s="27"/>
      <c r="F28" s="27"/>
      <c r="G28" s="28"/>
    </row>
    <row r="29" ht="21.95" customHeight="1">
      <c r="A29" s="15">
        <v>1920</v>
      </c>
      <c r="B29" s="11">
        <f>'Rainfall tables 99th'!D29</f>
        <v>0</v>
      </c>
      <c r="C29" s="13">
        <f>'Rainfall tables 99th'!E29</f>
        <v>0</v>
      </c>
      <c r="D29" s="13">
        <f>'Rainfall tables 99th'!F29</f>
        <v>0</v>
      </c>
      <c r="E29" s="27"/>
      <c r="F29" s="27"/>
      <c r="G29" s="28"/>
    </row>
    <row r="30" ht="21.95" customHeight="1">
      <c r="A30" s="15">
        <v>1921</v>
      </c>
      <c r="B30" s="11">
        <f>'Rainfall tables 99th'!D30</f>
        <v>2</v>
      </c>
      <c r="C30" s="13">
        <f>'Rainfall tables 99th'!E30</f>
        <v>435.3</v>
      </c>
      <c r="D30" s="13">
        <f>'Rainfall tables 99th'!F30</f>
        <v>217.65</v>
      </c>
      <c r="E30" s="27"/>
      <c r="F30" s="27"/>
      <c r="G30" s="28"/>
    </row>
    <row r="31" ht="21.95" customHeight="1">
      <c r="A31" s="15">
        <v>1922</v>
      </c>
      <c r="B31" s="11">
        <f>'Rainfall tables 99th'!D31</f>
        <v>1</v>
      </c>
      <c r="C31" s="13">
        <f>'Rainfall tables 99th'!E31</f>
        <v>135.6</v>
      </c>
      <c r="D31" s="13">
        <f>'Rainfall tables 99th'!F31</f>
        <v>135.6</v>
      </c>
      <c r="E31" s="27"/>
      <c r="F31" s="27"/>
      <c r="G31" s="28"/>
    </row>
    <row r="32" ht="21.95" customHeight="1">
      <c r="A32" s="15">
        <v>1923</v>
      </c>
      <c r="B32" s="11">
        <f>'Rainfall tables 99th'!D32</f>
        <v>0</v>
      </c>
      <c r="C32" s="13">
        <f>'Rainfall tables 99th'!E32</f>
        <v>0</v>
      </c>
      <c r="D32" s="13">
        <f>'Rainfall tables 99th'!F32</f>
        <v>0</v>
      </c>
      <c r="E32" s="27"/>
      <c r="F32" s="27"/>
      <c r="G32" s="28"/>
    </row>
    <row r="33" ht="21.95" customHeight="1">
      <c r="A33" s="15">
        <v>1924</v>
      </c>
      <c r="B33" s="11">
        <f>'Rainfall tables 99th'!D33</f>
        <v>0</v>
      </c>
      <c r="C33" s="13">
        <f>'Rainfall tables 99th'!E33</f>
        <v>0</v>
      </c>
      <c r="D33" s="13">
        <f>'Rainfall tables 99th'!F33</f>
        <v>0</v>
      </c>
      <c r="E33" s="27"/>
      <c r="F33" s="27"/>
      <c r="G33" s="28"/>
    </row>
    <row r="34" ht="21.95" customHeight="1">
      <c r="A34" s="15">
        <v>1925</v>
      </c>
      <c r="B34" s="11">
        <f>'Rainfall tables 99th'!D34</f>
        <v>2</v>
      </c>
      <c r="C34" s="13">
        <f>'Rainfall tables 99th'!E34</f>
        <v>362.5</v>
      </c>
      <c r="D34" s="13">
        <f>'Rainfall tables 99th'!F34</f>
        <v>181.25</v>
      </c>
      <c r="E34" s="27"/>
      <c r="F34" s="27"/>
      <c r="G34" s="28"/>
    </row>
    <row r="35" ht="21.95" customHeight="1">
      <c r="A35" s="15">
        <v>1926</v>
      </c>
      <c r="B35" s="11">
        <f>'Rainfall tables 99th'!D35</f>
        <v>1</v>
      </c>
      <c r="C35" s="13">
        <f>'Rainfall tables 99th'!E35</f>
        <v>152.9</v>
      </c>
      <c r="D35" s="13">
        <f>'Rainfall tables 99th'!F35</f>
        <v>152.9</v>
      </c>
      <c r="E35" s="27"/>
      <c r="F35" s="27"/>
      <c r="G35" s="28"/>
    </row>
    <row r="36" ht="21.95" customHeight="1">
      <c r="A36" s="15">
        <v>1927</v>
      </c>
      <c r="B36" s="11">
        <f>'Rainfall tables 99th'!D36</f>
        <v>2</v>
      </c>
      <c r="C36" s="13">
        <f>'Rainfall tables 99th'!E36</f>
        <v>301</v>
      </c>
      <c r="D36" s="13">
        <f>'Rainfall tables 99th'!F36</f>
        <v>150.5</v>
      </c>
      <c r="E36" s="27"/>
      <c r="F36" s="27"/>
      <c r="G36" s="28"/>
    </row>
    <row r="37" ht="21.95" customHeight="1">
      <c r="A37" s="15">
        <v>1928</v>
      </c>
      <c r="B37" s="11">
        <f>'Rainfall tables 99th'!D37</f>
        <v>0</v>
      </c>
      <c r="C37" s="13">
        <f>'Rainfall tables 99th'!E37</f>
        <v>0</v>
      </c>
      <c r="D37" s="13">
        <f>'Rainfall tables 99th'!F37</f>
        <v>0</v>
      </c>
      <c r="E37" s="27"/>
      <c r="F37" s="27"/>
      <c r="G37" s="28"/>
    </row>
    <row r="38" ht="21.95" customHeight="1">
      <c r="A38" s="15">
        <v>1929</v>
      </c>
      <c r="B38" s="11">
        <f>'Rainfall tables 99th'!D38</f>
        <v>4</v>
      </c>
      <c r="C38" s="13">
        <f>'Rainfall tables 99th'!E38</f>
        <v>677.4</v>
      </c>
      <c r="D38" s="13">
        <f>'Rainfall tables 99th'!F38</f>
        <v>169.35</v>
      </c>
      <c r="E38" s="27"/>
      <c r="F38" s="27"/>
      <c r="G38" s="28"/>
    </row>
    <row r="39" ht="21.95" customHeight="1">
      <c r="A39" s="15">
        <v>1930</v>
      </c>
      <c r="B39" s="11">
        <f>'Rainfall tables 99th'!D39</f>
        <v>2</v>
      </c>
      <c r="C39" s="13">
        <f>'Rainfall tables 99th'!E39</f>
        <v>234.7</v>
      </c>
      <c r="D39" s="13">
        <f>'Rainfall tables 99th'!F39</f>
        <v>117.35</v>
      </c>
      <c r="E39" s="27"/>
      <c r="F39" s="27"/>
      <c r="G39" s="28"/>
    </row>
    <row r="40" ht="21.95" customHeight="1">
      <c r="A40" s="15">
        <v>1931</v>
      </c>
      <c r="B40" s="11">
        <f>'Rainfall tables 99th'!D40</f>
        <v>4</v>
      </c>
      <c r="C40" s="13">
        <f>'Rainfall tables 99th'!E40</f>
        <v>595.3</v>
      </c>
      <c r="D40" s="13">
        <f>'Rainfall tables 99th'!F40</f>
        <v>148.825</v>
      </c>
      <c r="E40" s="27"/>
      <c r="F40" s="27"/>
      <c r="G40" s="28"/>
    </row>
    <row r="41" ht="21.95" customHeight="1">
      <c r="A41" s="15">
        <v>1932</v>
      </c>
      <c r="B41" s="11">
        <f>'Rainfall tables 99th'!D41</f>
        <v>0</v>
      </c>
      <c r="C41" s="13">
        <f>'Rainfall tables 99th'!E41</f>
        <v>0</v>
      </c>
      <c r="D41" s="13">
        <f>'Rainfall tables 99th'!F41</f>
        <v>0</v>
      </c>
      <c r="E41" s="27"/>
      <c r="F41" s="27"/>
      <c r="G41" s="28"/>
    </row>
    <row r="42" ht="21.95" customHeight="1">
      <c r="A42" s="15">
        <v>1933</v>
      </c>
      <c r="B42" s="11">
        <f>'Rainfall tables 99th'!D42</f>
        <v>2</v>
      </c>
      <c r="C42" s="13">
        <f>'Rainfall tables 99th'!E42</f>
        <v>265.5</v>
      </c>
      <c r="D42" s="13">
        <f>'Rainfall tables 99th'!F42</f>
        <v>132.75</v>
      </c>
      <c r="E42" s="27"/>
      <c r="F42" s="27"/>
      <c r="G42" s="28"/>
    </row>
    <row r="43" ht="21.95" customHeight="1">
      <c r="A43" s="15">
        <v>1934</v>
      </c>
      <c r="B43" s="11">
        <f>'Rainfall tables 99th'!D43</f>
        <v>4</v>
      </c>
      <c r="C43" s="13">
        <f>'Rainfall tables 99th'!E43</f>
        <v>531.6</v>
      </c>
      <c r="D43" s="13">
        <f>'Rainfall tables 99th'!F43</f>
        <v>132.9</v>
      </c>
      <c r="E43" s="27"/>
      <c r="F43" s="27"/>
      <c r="G43" s="28"/>
    </row>
    <row r="44" ht="21.95" customHeight="1">
      <c r="A44" s="15">
        <v>1935</v>
      </c>
      <c r="B44" s="11">
        <f>'Rainfall tables 99th'!D44</f>
        <v>1</v>
      </c>
      <c r="C44" s="13">
        <f>'Rainfall tables 99th'!E44</f>
        <v>160.5</v>
      </c>
      <c r="D44" s="13">
        <f>'Rainfall tables 99th'!F44</f>
        <v>160.5</v>
      </c>
      <c r="E44" s="27"/>
      <c r="F44" s="27"/>
      <c r="G44" s="28"/>
    </row>
    <row r="45" ht="21.95" customHeight="1">
      <c r="A45" s="15">
        <v>1936</v>
      </c>
      <c r="B45" s="11">
        <f>'Rainfall tables 99th'!D45</f>
        <v>0</v>
      </c>
      <c r="C45" s="13">
        <f>'Rainfall tables 99th'!E45</f>
        <v>0</v>
      </c>
      <c r="D45" s="13">
        <f>'Rainfall tables 99th'!F45</f>
        <v>0</v>
      </c>
      <c r="E45" s="27"/>
      <c r="F45" s="27"/>
      <c r="G45" s="28"/>
    </row>
    <row r="46" ht="21.95" customHeight="1">
      <c r="A46" s="15">
        <v>1937</v>
      </c>
      <c r="B46" s="11">
        <f>'Rainfall tables 99th'!D46</f>
        <v>4</v>
      </c>
      <c r="C46" s="13">
        <f>'Rainfall tables 99th'!E46</f>
        <v>600.2</v>
      </c>
      <c r="D46" s="13">
        <f>'Rainfall tables 99th'!F46</f>
        <v>150.05</v>
      </c>
      <c r="E46" s="27"/>
      <c r="F46" s="27"/>
      <c r="G46" s="28"/>
    </row>
    <row r="47" ht="21.95" customHeight="1">
      <c r="A47" s="15">
        <v>1938</v>
      </c>
      <c r="B47" s="11">
        <f>'Rainfall tables 99th'!D47</f>
        <v>1</v>
      </c>
      <c r="C47" s="13">
        <f>'Rainfall tables 99th'!E47</f>
        <v>252.2</v>
      </c>
      <c r="D47" s="13">
        <f>'Rainfall tables 99th'!F47</f>
        <v>252.2</v>
      </c>
      <c r="E47" s="27"/>
      <c r="F47" s="27"/>
      <c r="G47" s="28"/>
    </row>
    <row r="48" ht="21.95" customHeight="1">
      <c r="A48" s="15">
        <v>1939</v>
      </c>
      <c r="B48" s="11">
        <f>'Rainfall tables 99th'!D48</f>
        <v>2</v>
      </c>
      <c r="C48" s="13">
        <f>'Rainfall tables 99th'!E48</f>
        <v>307.1</v>
      </c>
      <c r="D48" s="13">
        <f>'Rainfall tables 99th'!F48</f>
        <v>153.55</v>
      </c>
      <c r="E48" s="27"/>
      <c r="F48" s="27"/>
      <c r="G48" s="28"/>
    </row>
    <row r="49" ht="21.95" customHeight="1">
      <c r="A49" s="15">
        <v>1940</v>
      </c>
      <c r="B49" s="11">
        <f>'Rainfall tables 99th'!D49</f>
        <v>1</v>
      </c>
      <c r="C49" s="13">
        <f>'Rainfall tables 99th'!E49</f>
        <v>124.5</v>
      </c>
      <c r="D49" s="13">
        <f>'Rainfall tables 99th'!F49</f>
        <v>124.5</v>
      </c>
      <c r="E49" s="27"/>
      <c r="F49" s="27"/>
      <c r="G49" s="28"/>
    </row>
    <row r="50" ht="21.95" customHeight="1">
      <c r="A50" s="15">
        <v>1941</v>
      </c>
      <c r="B50" s="11">
        <f>'Rainfall tables 99th'!D50</f>
        <v>1</v>
      </c>
      <c r="C50" s="13">
        <f>'Rainfall tables 99th'!E50</f>
        <v>107.4</v>
      </c>
      <c r="D50" s="13">
        <f>'Rainfall tables 99th'!F50</f>
        <v>107.4</v>
      </c>
      <c r="E50" s="27"/>
      <c r="F50" s="27"/>
      <c r="G50" s="28"/>
    </row>
    <row r="51" ht="21.95" customHeight="1">
      <c r="A51" s="15">
        <v>1942</v>
      </c>
      <c r="B51" s="11">
        <f>'Rainfall tables 99th'!D51</f>
        <v>2</v>
      </c>
      <c r="C51" s="13">
        <f>'Rainfall tables 99th'!E51</f>
        <v>263.4</v>
      </c>
      <c r="D51" s="13">
        <f>'Rainfall tables 99th'!F51</f>
        <v>131.7</v>
      </c>
      <c r="E51" s="27"/>
      <c r="F51" s="27"/>
      <c r="G51" s="28"/>
    </row>
    <row r="52" ht="21.95" customHeight="1">
      <c r="A52" s="15">
        <v>1943</v>
      </c>
      <c r="B52" s="11">
        <f>'Rainfall tables 99th'!D52</f>
        <v>3</v>
      </c>
      <c r="C52" s="13">
        <f>'Rainfall tables 99th'!E52</f>
        <v>410.7</v>
      </c>
      <c r="D52" s="13">
        <f>'Rainfall tables 99th'!F52</f>
        <v>136.9</v>
      </c>
      <c r="E52" s="27"/>
      <c r="F52" s="27"/>
      <c r="G52" s="28"/>
    </row>
    <row r="53" ht="21.95" customHeight="1">
      <c r="A53" s="15">
        <v>1944</v>
      </c>
      <c r="B53" s="11">
        <f>'Rainfall tables 99th'!D53</f>
        <v>3</v>
      </c>
      <c r="C53" s="13">
        <f>'Rainfall tables 99th'!E53</f>
        <v>441.9</v>
      </c>
      <c r="D53" s="13">
        <f>'Rainfall tables 99th'!F53</f>
        <v>147.3</v>
      </c>
      <c r="E53" s="27"/>
      <c r="F53" s="27"/>
      <c r="G53" s="28"/>
    </row>
    <row r="54" ht="21.95" customHeight="1">
      <c r="A54" s="15">
        <v>1945</v>
      </c>
      <c r="B54" s="11">
        <f>'Rainfall tables 99th'!D54</f>
        <v>2</v>
      </c>
      <c r="C54" s="13">
        <f>'Rainfall tables 99th'!E54</f>
        <v>351.3</v>
      </c>
      <c r="D54" s="13">
        <f>'Rainfall tables 99th'!F54</f>
        <v>175.65</v>
      </c>
      <c r="E54" s="27"/>
      <c r="F54" s="27"/>
      <c r="G54" s="28"/>
    </row>
    <row r="55" ht="21.95" customHeight="1">
      <c r="A55" s="15">
        <v>1946</v>
      </c>
      <c r="B55" s="11">
        <f>'Rainfall tables 99th'!D55</f>
        <v>0</v>
      </c>
      <c r="C55" s="13">
        <f>'Rainfall tables 99th'!E55</f>
        <v>0</v>
      </c>
      <c r="D55" s="13">
        <f>'Rainfall tables 99th'!F55</f>
        <v>0</v>
      </c>
      <c r="E55" s="27"/>
      <c r="F55" s="27"/>
      <c r="G55" s="28"/>
    </row>
    <row r="56" ht="21.95" customHeight="1">
      <c r="A56" s="15">
        <v>1947</v>
      </c>
      <c r="B56" s="11">
        <f>'Rainfall tables 99th'!D56</f>
        <v>1</v>
      </c>
      <c r="C56" s="13">
        <f>'Rainfall tables 99th'!E56</f>
        <v>111.3</v>
      </c>
      <c r="D56" s="13">
        <f>'Rainfall tables 99th'!F56</f>
        <v>111.3</v>
      </c>
      <c r="E56" s="27"/>
      <c r="F56" s="27"/>
      <c r="G56" s="28"/>
    </row>
    <row r="57" ht="21.95" customHeight="1">
      <c r="A57" s="15">
        <v>1948</v>
      </c>
      <c r="B57" s="11">
        <f>'Rainfall tables 99th'!D57</f>
        <v>3</v>
      </c>
      <c r="C57" s="13">
        <f>'Rainfall tables 99th'!E57</f>
        <v>594.3</v>
      </c>
      <c r="D57" s="13">
        <f>'Rainfall tables 99th'!F57</f>
        <v>198.1</v>
      </c>
      <c r="E57" s="27"/>
      <c r="F57" s="27"/>
      <c r="G57" s="28"/>
    </row>
    <row r="58" ht="21.95" customHeight="1">
      <c r="A58" s="15">
        <v>1949</v>
      </c>
      <c r="B58" s="11">
        <f>'Rainfall tables 99th'!D58</f>
        <v>2</v>
      </c>
      <c r="C58" s="13">
        <f>'Rainfall tables 99th'!E58</f>
        <v>257.9</v>
      </c>
      <c r="D58" s="13">
        <f>'Rainfall tables 99th'!F58</f>
        <v>128.95</v>
      </c>
      <c r="E58" s="27"/>
      <c r="F58" s="27"/>
      <c r="G58" s="28"/>
    </row>
    <row r="59" ht="21.95" customHeight="1">
      <c r="A59" s="15">
        <v>1950</v>
      </c>
      <c r="B59" s="11">
        <f>'Rainfall tables 99th'!D59</f>
        <v>2</v>
      </c>
      <c r="C59" s="13">
        <f>'Rainfall tables 99th'!E59</f>
        <v>277.4</v>
      </c>
      <c r="D59" s="13">
        <f>'Rainfall tables 99th'!F59</f>
        <v>138.7</v>
      </c>
      <c r="E59" s="27"/>
      <c r="F59" s="27"/>
      <c r="G59" s="28"/>
    </row>
    <row r="60" ht="21.95" customHeight="1">
      <c r="A60" s="15">
        <v>1951</v>
      </c>
      <c r="B60" s="11">
        <f>'Rainfall tables 99th'!D60</f>
        <v>0</v>
      </c>
      <c r="C60" s="13">
        <f>'Rainfall tables 99th'!E60</f>
        <v>0</v>
      </c>
      <c r="D60" s="13">
        <f>'Rainfall tables 99th'!F60</f>
        <v>0</v>
      </c>
      <c r="E60" s="27"/>
      <c r="F60" s="27"/>
      <c r="G60" s="28"/>
    </row>
    <row r="61" ht="21.95" customHeight="1">
      <c r="A61" s="15">
        <v>1952</v>
      </c>
      <c r="B61" s="11">
        <f>'Rainfall tables 99th'!D61</f>
        <v>2</v>
      </c>
      <c r="C61" s="13">
        <f>'Rainfall tables 99th'!E61</f>
        <v>287.6</v>
      </c>
      <c r="D61" s="13">
        <f>'Rainfall tables 99th'!F61</f>
        <v>143.8</v>
      </c>
      <c r="E61" s="27"/>
      <c r="F61" s="27"/>
      <c r="G61" s="28"/>
    </row>
    <row r="62" ht="21.95" customHeight="1">
      <c r="A62" s="15">
        <v>1953</v>
      </c>
      <c r="B62" s="11">
        <f>'Rainfall tables 99th'!D62</f>
        <v>4</v>
      </c>
      <c r="C62" s="13">
        <f>'Rainfall tables 99th'!E62</f>
        <v>732.7</v>
      </c>
      <c r="D62" s="13">
        <f>'Rainfall tables 99th'!F62</f>
        <v>183.175</v>
      </c>
      <c r="E62" s="27"/>
      <c r="F62" s="27"/>
      <c r="G62" s="28"/>
    </row>
    <row r="63" ht="21.95" customHeight="1">
      <c r="A63" s="15">
        <v>1954</v>
      </c>
      <c r="B63" s="11">
        <f>'Rainfall tables 99th'!D63</f>
        <v>2</v>
      </c>
      <c r="C63" s="13">
        <f>'Rainfall tables 99th'!E63</f>
        <v>419.1</v>
      </c>
      <c r="D63" s="13">
        <f>'Rainfall tables 99th'!F63</f>
        <v>209.55</v>
      </c>
      <c r="E63" s="27"/>
      <c r="F63" s="27"/>
      <c r="G63" s="28"/>
    </row>
    <row r="64" ht="21.95" customHeight="1">
      <c r="A64" s="15">
        <v>1955</v>
      </c>
      <c r="B64" s="11">
        <f>'Rainfall tables 99th'!D64</f>
        <v>2</v>
      </c>
      <c r="C64" s="13">
        <f>'Rainfall tables 99th'!E64</f>
        <v>449.6</v>
      </c>
      <c r="D64" s="13">
        <f>'Rainfall tables 99th'!F64</f>
        <v>224.8</v>
      </c>
      <c r="E64" s="27"/>
      <c r="F64" s="27"/>
      <c r="G64" s="28"/>
    </row>
    <row r="65" ht="21.95" customHeight="1">
      <c r="A65" s="15">
        <v>1956</v>
      </c>
      <c r="B65" s="11">
        <f>'Rainfall tables 99th'!D65</f>
        <v>1</v>
      </c>
      <c r="C65" s="13">
        <f>'Rainfall tables 99th'!E65</f>
        <v>134.1</v>
      </c>
      <c r="D65" s="13">
        <f>'Rainfall tables 99th'!F65</f>
        <v>134.1</v>
      </c>
      <c r="E65" s="27"/>
      <c r="F65" s="27"/>
      <c r="G65" s="28"/>
    </row>
    <row r="66" ht="21.95" customHeight="1">
      <c r="A66" s="15">
        <v>1957</v>
      </c>
      <c r="B66" s="11">
        <f>'Rainfall tables 99th'!D66</f>
        <v>1</v>
      </c>
      <c r="C66" s="13">
        <f>'Rainfall tables 99th'!E66</f>
        <v>108</v>
      </c>
      <c r="D66" s="13">
        <f>'Rainfall tables 99th'!F66</f>
        <v>108</v>
      </c>
      <c r="E66" s="27"/>
      <c r="F66" s="27"/>
      <c r="G66" s="28"/>
    </row>
    <row r="67" ht="21.95" customHeight="1">
      <c r="A67" s="15">
        <v>1958</v>
      </c>
      <c r="B67" s="11">
        <f>'Rainfall tables 99th'!D67</f>
        <v>2</v>
      </c>
      <c r="C67" s="13">
        <f>'Rainfall tables 99th'!E67</f>
        <v>279.4</v>
      </c>
      <c r="D67" s="13">
        <f>'Rainfall tables 99th'!F67</f>
        <v>139.7</v>
      </c>
      <c r="E67" s="27"/>
      <c r="F67" s="27"/>
      <c r="G67" s="28"/>
    </row>
    <row r="68" ht="21.95" customHeight="1">
      <c r="A68" s="15">
        <v>1959</v>
      </c>
      <c r="B68" s="11">
        <f>'Rainfall tables 99th'!D68</f>
        <v>3</v>
      </c>
      <c r="C68" s="13">
        <f>'Rainfall tables 99th'!E68</f>
        <v>502.5</v>
      </c>
      <c r="D68" s="13">
        <f>'Rainfall tables 99th'!F68</f>
        <v>167.5</v>
      </c>
      <c r="E68" t="s" s="29">
        <v>22</v>
      </c>
      <c r="F68" t="s" s="29">
        <v>22</v>
      </c>
      <c r="G68" t="s" s="30">
        <v>22</v>
      </c>
    </row>
    <row r="69" ht="21.95" customHeight="1">
      <c r="A69" s="15">
        <v>1960</v>
      </c>
      <c r="B69" s="11">
        <f>'Rainfall tables 99th'!D69</f>
        <v>0</v>
      </c>
      <c r="C69" s="13">
        <f>'Rainfall tables 99th'!E69</f>
        <v>0</v>
      </c>
      <c r="D69" s="13">
        <f>'Rainfall tables 99th'!F69</f>
        <v>0</v>
      </c>
      <c r="E69" s="31">
        <f>_xlfn.AVERAGEIF(B2:B108,"&gt;0")</f>
        <v>1.94285714285714</v>
      </c>
      <c r="F69" s="31">
        <f>_xlfn.AVERAGEIF(C2:C108,"&gt;0")</f>
        <v>293.577142857143</v>
      </c>
      <c r="G69" s="32">
        <f>_xlfn.AVERAGEIF(D2:D108,"&gt;0")</f>
        <v>148.614931972789</v>
      </c>
    </row>
    <row r="70" ht="21.95" customHeight="1">
      <c r="A70" s="15">
        <v>1961</v>
      </c>
      <c r="B70" s="11">
        <f>'Rainfall tables 99th'!D70</f>
        <v>1</v>
      </c>
      <c r="C70" s="13">
        <f>'Rainfall tables 99th'!E70</f>
        <v>191.8</v>
      </c>
      <c r="D70" s="13">
        <f>'Rainfall tables 99th'!F70</f>
        <v>191.8</v>
      </c>
      <c r="E70" s="33"/>
      <c r="F70" s="33"/>
      <c r="G70" s="34"/>
    </row>
    <row r="71" ht="21.95" customHeight="1">
      <c r="A71" s="15">
        <v>1962</v>
      </c>
      <c r="B71" s="11">
        <f>'Rainfall tables 99th'!D71</f>
        <v>7</v>
      </c>
      <c r="C71" s="13">
        <f>'Rainfall tables 99th'!E71</f>
        <v>954.3</v>
      </c>
      <c r="D71" s="13">
        <f>'Rainfall tables 99th'!F71</f>
        <v>136.328571428571</v>
      </c>
      <c r="E71" s="33"/>
      <c r="F71" s="33"/>
      <c r="G71" s="34"/>
    </row>
    <row r="72" ht="21.95" customHeight="1">
      <c r="A72" s="15">
        <v>1963</v>
      </c>
      <c r="B72" s="11">
        <f>'Rainfall tables 99th'!D72</f>
        <v>2</v>
      </c>
      <c r="C72" s="13">
        <f>'Rainfall tables 99th'!E72</f>
        <v>369.8</v>
      </c>
      <c r="D72" s="13">
        <f>'Rainfall tables 99th'!F72</f>
        <v>184.9</v>
      </c>
      <c r="E72" s="33"/>
      <c r="F72" s="33"/>
      <c r="G72" s="34"/>
    </row>
    <row r="73" ht="21.95" customHeight="1">
      <c r="A73" s="15">
        <v>1964</v>
      </c>
      <c r="B73" s="11">
        <f>'Rainfall tables 99th'!D73</f>
        <v>1</v>
      </c>
      <c r="C73" s="13">
        <f>'Rainfall tables 99th'!E73</f>
        <v>150.1</v>
      </c>
      <c r="D73" s="13">
        <f>'Rainfall tables 99th'!F73</f>
        <v>150.1</v>
      </c>
      <c r="E73" s="33"/>
      <c r="F73" s="33"/>
      <c r="G73" s="34"/>
    </row>
    <row r="74" ht="21.95" customHeight="1">
      <c r="A74" s="15">
        <v>1965</v>
      </c>
      <c r="B74" s="11">
        <f>'Rainfall tables 99th'!D74</f>
        <v>1</v>
      </c>
      <c r="C74" s="13">
        <f>'Rainfall tables 99th'!E74</f>
        <v>170.2</v>
      </c>
      <c r="D74" s="13">
        <f>'Rainfall tables 99th'!F74</f>
        <v>170.2</v>
      </c>
      <c r="E74" s="33"/>
      <c r="F74" s="33"/>
      <c r="G74" s="34"/>
    </row>
    <row r="75" ht="21.95" customHeight="1">
      <c r="A75" s="15">
        <v>1966</v>
      </c>
      <c r="B75" s="11">
        <f>'Rainfall tables 99th'!D75</f>
        <v>2</v>
      </c>
      <c r="C75" s="13">
        <f>'Rainfall tables 99th'!E75</f>
        <v>247.4</v>
      </c>
      <c r="D75" s="13">
        <f>'Rainfall tables 99th'!F75</f>
        <v>123.7</v>
      </c>
      <c r="E75" s="33"/>
      <c r="F75" s="33"/>
      <c r="G75" s="34"/>
    </row>
    <row r="76" ht="21.95" customHeight="1">
      <c r="A76" s="15">
        <v>1967</v>
      </c>
      <c r="B76" s="11">
        <f>'Rainfall tables 99th'!D76</f>
        <v>2</v>
      </c>
      <c r="C76" s="13">
        <f>'Rainfall tables 99th'!E76</f>
        <v>278.9</v>
      </c>
      <c r="D76" s="13">
        <f>'Rainfall tables 99th'!F76</f>
        <v>139.45</v>
      </c>
      <c r="E76" s="33"/>
      <c r="F76" s="33"/>
      <c r="G76" s="34"/>
    </row>
    <row r="77" ht="21.95" customHeight="1">
      <c r="A77" s="15">
        <v>1968</v>
      </c>
      <c r="B77" s="11">
        <f>'Rainfall tables 99th'!D77</f>
        <v>1</v>
      </c>
      <c r="C77" s="13">
        <f>'Rainfall tables 99th'!E77</f>
        <v>127.8</v>
      </c>
      <c r="D77" s="13">
        <f>'Rainfall tables 99th'!F77</f>
        <v>127.8</v>
      </c>
      <c r="E77" s="33"/>
      <c r="F77" s="33"/>
      <c r="G77" s="34"/>
    </row>
    <row r="78" ht="21.95" customHeight="1">
      <c r="A78" s="15">
        <v>1969</v>
      </c>
      <c r="B78" s="11">
        <f>'Rainfall tables 99th'!D78</f>
        <v>1</v>
      </c>
      <c r="C78" s="13">
        <f>'Rainfall tables 99th'!E78</f>
        <v>109.2</v>
      </c>
      <c r="D78" s="13">
        <f>'Rainfall tables 99th'!F78</f>
        <v>109.2</v>
      </c>
      <c r="E78" s="33"/>
      <c r="F78" s="33"/>
      <c r="G78" s="34"/>
    </row>
    <row r="79" ht="21.95" customHeight="1">
      <c r="A79" s="15">
        <v>1970</v>
      </c>
      <c r="B79" s="11">
        <f>'Rainfall tables 99th'!D79</f>
        <v>0</v>
      </c>
      <c r="C79" s="13">
        <f>'Rainfall tables 99th'!E79</f>
        <v>0</v>
      </c>
      <c r="D79" s="13">
        <f>'Rainfall tables 99th'!F79</f>
        <v>0</v>
      </c>
      <c r="E79" s="33"/>
      <c r="F79" s="33"/>
      <c r="G79" s="34"/>
    </row>
    <row r="80" ht="21.95" customHeight="1">
      <c r="A80" s="15">
        <v>1971</v>
      </c>
      <c r="B80" s="11">
        <f>'Rainfall tables 99th'!D80</f>
        <v>0</v>
      </c>
      <c r="C80" s="13">
        <f>'Rainfall tables 99th'!E80</f>
        <v>0</v>
      </c>
      <c r="D80" s="13">
        <f>'Rainfall tables 99th'!F80</f>
        <v>0</v>
      </c>
      <c r="E80" s="33"/>
      <c r="F80" s="33"/>
      <c r="G80" s="34"/>
    </row>
    <row r="81" ht="21.95" customHeight="1">
      <c r="A81" s="15">
        <v>1972</v>
      </c>
      <c r="B81" s="11">
        <f>'Rainfall tables 99th'!D81</f>
        <v>3</v>
      </c>
      <c r="C81" s="13">
        <f>'Rainfall tables 99th'!E81</f>
        <v>419.2</v>
      </c>
      <c r="D81" s="13">
        <f>'Rainfall tables 99th'!F81</f>
        <v>139.733333333333</v>
      </c>
      <c r="E81" s="33"/>
      <c r="F81" s="33"/>
      <c r="G81" s="34"/>
    </row>
    <row r="82" ht="21.95" customHeight="1">
      <c r="A82" s="15">
        <v>1973</v>
      </c>
      <c r="B82" s="11">
        <f>'Rainfall tables 99th'!D82</f>
        <v>0</v>
      </c>
      <c r="C82" s="13">
        <f>'Rainfall tables 99th'!E82</f>
        <v>0</v>
      </c>
      <c r="D82" s="13">
        <f>'Rainfall tables 99th'!F82</f>
        <v>0</v>
      </c>
      <c r="E82" s="33"/>
      <c r="F82" s="33"/>
      <c r="G82" s="34"/>
    </row>
    <row r="83" ht="21.95" customHeight="1">
      <c r="A83" s="15">
        <v>1974</v>
      </c>
      <c r="B83" s="11">
        <f>'Rainfall tables 99th'!D83</f>
        <v>4</v>
      </c>
      <c r="C83" s="13">
        <f>'Rainfall tables 99th'!E83</f>
        <v>819.8</v>
      </c>
      <c r="D83" s="13">
        <f>'Rainfall tables 99th'!F83</f>
        <v>204.95</v>
      </c>
      <c r="E83" s="33"/>
      <c r="F83" s="33"/>
      <c r="G83" s="34"/>
    </row>
    <row r="84" ht="21.95" customHeight="1">
      <c r="A84" s="15">
        <v>1975</v>
      </c>
      <c r="B84" s="11">
        <f>'Rainfall tables 99th'!D84</f>
        <v>2</v>
      </c>
      <c r="C84" s="13">
        <f>'Rainfall tables 99th'!E84</f>
        <v>248.6</v>
      </c>
      <c r="D84" s="13">
        <f>'Rainfall tables 99th'!F84</f>
        <v>124.3</v>
      </c>
      <c r="E84" s="33"/>
      <c r="F84" s="33"/>
      <c r="G84" s="34"/>
    </row>
    <row r="85" ht="21.95" customHeight="1">
      <c r="A85" s="15">
        <v>1976</v>
      </c>
      <c r="B85" s="11">
        <f>'Rainfall tables 99th'!D85</f>
        <v>2</v>
      </c>
      <c r="C85" s="13">
        <f>'Rainfall tables 99th'!E85</f>
        <v>343.4</v>
      </c>
      <c r="D85" s="13">
        <f>'Rainfall tables 99th'!F85</f>
        <v>171.7</v>
      </c>
      <c r="E85" s="33"/>
      <c r="F85" s="33"/>
      <c r="G85" s="34"/>
    </row>
    <row r="86" ht="21.95" customHeight="1">
      <c r="A86" s="15">
        <v>1977</v>
      </c>
      <c r="B86" s="11">
        <f>'Rainfall tables 99th'!D86</f>
        <v>1</v>
      </c>
      <c r="C86" s="13">
        <f>'Rainfall tables 99th'!E86</f>
        <v>114.2</v>
      </c>
      <c r="D86" s="13">
        <f>'Rainfall tables 99th'!F86</f>
        <v>114.2</v>
      </c>
      <c r="E86" s="33"/>
      <c r="F86" s="33"/>
      <c r="G86" s="34"/>
    </row>
    <row r="87" ht="21.95" customHeight="1">
      <c r="A87" s="15">
        <v>1978</v>
      </c>
      <c r="B87" s="11">
        <f>'Rainfall tables 99th'!D87</f>
        <v>2</v>
      </c>
      <c r="C87" s="13">
        <f>'Rainfall tables 99th'!E87</f>
        <v>218.6</v>
      </c>
      <c r="D87" s="13">
        <f>'Rainfall tables 99th'!F87</f>
        <v>109.3</v>
      </c>
      <c r="E87" s="33"/>
      <c r="F87" s="33"/>
      <c r="G87" s="34"/>
    </row>
    <row r="88" ht="21.95" customHeight="1">
      <c r="A88" s="15">
        <v>1979</v>
      </c>
      <c r="B88" s="11">
        <f>'Rainfall tables 99th'!D88</f>
        <v>0</v>
      </c>
      <c r="C88" s="13">
        <f>'Rainfall tables 99th'!E88</f>
        <v>0</v>
      </c>
      <c r="D88" s="13">
        <f>'Rainfall tables 99th'!F88</f>
        <v>0</v>
      </c>
      <c r="E88" s="33"/>
      <c r="F88" s="33"/>
      <c r="G88" s="34"/>
    </row>
    <row r="89" ht="21.95" customHeight="1">
      <c r="A89" s="15">
        <v>1980</v>
      </c>
      <c r="B89" s="11">
        <f>'Rainfall tables 99th'!D89</f>
        <v>1</v>
      </c>
      <c r="C89" s="13">
        <f>'Rainfall tables 99th'!E89</f>
        <v>117.6</v>
      </c>
      <c r="D89" s="13">
        <f>'Rainfall tables 99th'!F89</f>
        <v>117.6</v>
      </c>
      <c r="E89" s="33"/>
      <c r="F89" s="33"/>
      <c r="G89" s="34"/>
    </row>
    <row r="90" ht="21.95" customHeight="1">
      <c r="A90" s="15">
        <v>1981</v>
      </c>
      <c r="B90" s="11">
        <f>'Rainfall tables 99th'!D90</f>
        <v>2</v>
      </c>
      <c r="C90" s="13">
        <f>'Rainfall tables 99th'!E90</f>
        <v>243.8</v>
      </c>
      <c r="D90" s="13">
        <f>'Rainfall tables 99th'!F90</f>
        <v>121.9</v>
      </c>
      <c r="E90" t="s" s="29">
        <v>23</v>
      </c>
      <c r="F90" t="s" s="29">
        <v>23</v>
      </c>
      <c r="G90" t="s" s="30">
        <v>23</v>
      </c>
    </row>
    <row r="91" ht="21.95" customHeight="1">
      <c r="A91" s="15">
        <v>1982</v>
      </c>
      <c r="B91" s="11">
        <f>'Rainfall tables 99th'!D91</f>
        <v>2</v>
      </c>
      <c r="C91" s="13">
        <f>'Rainfall tables 99th'!E91</f>
        <v>253.8</v>
      </c>
      <c r="D91" s="13">
        <f>'Rainfall tables 99th'!F91</f>
        <v>126.9</v>
      </c>
      <c r="E91" s="31">
        <f>_xlfn.AVERAGEIF(B109:B130,"&gt;0")</f>
        <v>1.66666666666667</v>
      </c>
      <c r="F91" s="31">
        <f>_xlfn.AVERAGEIF(C109:C130,"&gt;0")</f>
        <v>242.988888888889</v>
      </c>
      <c r="G91" s="32">
        <f>_xlfn.AVERAGEIF(D109:D130,"&gt;0")</f>
        <v>145.083333333333</v>
      </c>
    </row>
    <row r="92" ht="21.95" customHeight="1">
      <c r="A92" s="15">
        <v>1983</v>
      </c>
      <c r="B92" s="11">
        <f>'Rainfall tables 99th'!D92</f>
        <v>0</v>
      </c>
      <c r="C92" s="13">
        <f>'Rainfall tables 99th'!E92</f>
        <v>0</v>
      </c>
      <c r="D92" s="13">
        <f>'Rainfall tables 99th'!F92</f>
        <v>0</v>
      </c>
      <c r="E92" s="27"/>
      <c r="F92" s="27"/>
      <c r="G92" s="28"/>
    </row>
    <row r="93" ht="21.95" customHeight="1">
      <c r="A93" s="15">
        <v>1984</v>
      </c>
      <c r="B93" s="11">
        <f>'Rainfall tables 99th'!D93</f>
        <v>3</v>
      </c>
      <c r="C93" s="13">
        <f>'Rainfall tables 99th'!E93</f>
        <v>379.6</v>
      </c>
      <c r="D93" s="13">
        <f>'Rainfall tables 99th'!F93</f>
        <v>126.533333333333</v>
      </c>
      <c r="E93" s="27"/>
      <c r="F93" s="27"/>
      <c r="G93" s="28"/>
    </row>
    <row r="94" ht="21.95" customHeight="1">
      <c r="A94" s="15">
        <v>1985</v>
      </c>
      <c r="B94" s="11">
        <f>'Rainfall tables 99th'!D94</f>
        <v>0</v>
      </c>
      <c r="C94" s="13">
        <f>'Rainfall tables 99th'!E94</f>
        <v>0</v>
      </c>
      <c r="D94" s="13">
        <f>'Rainfall tables 99th'!F94</f>
        <v>0</v>
      </c>
      <c r="E94" s="27"/>
      <c r="F94" s="27"/>
      <c r="G94" s="28"/>
    </row>
    <row r="95" ht="21.95" customHeight="1">
      <c r="A95" s="15">
        <v>1986</v>
      </c>
      <c r="B95" s="11">
        <f>'Rainfall tables 99th'!D95</f>
        <v>0</v>
      </c>
      <c r="C95" s="13">
        <f>'Rainfall tables 99th'!E95</f>
        <v>0</v>
      </c>
      <c r="D95" s="13">
        <f>'Rainfall tables 99th'!F95</f>
        <v>0</v>
      </c>
      <c r="E95" s="27"/>
      <c r="F95" s="27"/>
      <c r="G95" s="28"/>
    </row>
    <row r="96" ht="21.95" customHeight="1">
      <c r="A96" s="15">
        <v>1987</v>
      </c>
      <c r="B96" s="11">
        <f>'Rainfall tables 99th'!D96</f>
        <v>2</v>
      </c>
      <c r="C96" s="13">
        <f>'Rainfall tables 99th'!E96</f>
        <v>294</v>
      </c>
      <c r="D96" s="13">
        <f>'Rainfall tables 99th'!F96</f>
        <v>147</v>
      </c>
      <c r="E96" s="27"/>
      <c r="F96" s="27"/>
      <c r="G96" s="28"/>
    </row>
    <row r="97" ht="21.95" customHeight="1">
      <c r="A97" s="15">
        <v>1988</v>
      </c>
      <c r="B97" s="11">
        <f>'Rainfall tables 99th'!D97</f>
        <v>2</v>
      </c>
      <c r="C97" s="13">
        <f>'Rainfall tables 99th'!E97</f>
        <v>374</v>
      </c>
      <c r="D97" s="13">
        <f>'Rainfall tables 99th'!F97</f>
        <v>187</v>
      </c>
      <c r="E97" s="27"/>
      <c r="F97" s="27"/>
      <c r="G97" s="28"/>
    </row>
    <row r="98" ht="21.95" customHeight="1">
      <c r="A98" s="15">
        <v>1989</v>
      </c>
      <c r="B98" s="11">
        <f>'Rainfall tables 99th'!D98</f>
        <v>0</v>
      </c>
      <c r="C98" s="13">
        <f>'Rainfall tables 99th'!E98</f>
        <v>0</v>
      </c>
      <c r="D98" s="13">
        <f>'Rainfall tables 99th'!F98</f>
        <v>0</v>
      </c>
      <c r="E98" s="27"/>
      <c r="F98" s="27"/>
      <c r="G98" s="28"/>
    </row>
    <row r="99" ht="21.95" customHeight="1">
      <c r="A99" s="15">
        <v>1990</v>
      </c>
      <c r="B99" s="11">
        <f>'Rainfall tables 99th'!D99</f>
        <v>2</v>
      </c>
      <c r="C99" s="13">
        <f>'Rainfall tables 99th'!E99</f>
        <v>249</v>
      </c>
      <c r="D99" s="13">
        <f>'Rainfall tables 99th'!F99</f>
        <v>124.5</v>
      </c>
      <c r="E99" s="27"/>
      <c r="F99" s="27"/>
      <c r="G99" s="28"/>
    </row>
    <row r="100" ht="21.95" customHeight="1">
      <c r="A100" s="15">
        <v>1991</v>
      </c>
      <c r="B100" s="11">
        <f>'Rainfall tables 99th'!D100</f>
        <v>1</v>
      </c>
      <c r="C100" s="13">
        <f>'Rainfall tables 99th'!E100</f>
        <v>142</v>
      </c>
      <c r="D100" s="13">
        <f>'Rainfall tables 99th'!F100</f>
        <v>142</v>
      </c>
      <c r="E100" s="27"/>
      <c r="F100" s="27"/>
      <c r="G100" s="28"/>
    </row>
    <row r="101" ht="21.95" customHeight="1">
      <c r="A101" s="15">
        <v>1992</v>
      </c>
      <c r="B101" s="11">
        <f>'Rainfall tables 99th'!D101</f>
        <v>0</v>
      </c>
      <c r="C101" s="13">
        <f>'Rainfall tables 99th'!E101</f>
        <v>0</v>
      </c>
      <c r="D101" s="13">
        <f>'Rainfall tables 99th'!F101</f>
        <v>0</v>
      </c>
      <c r="E101" s="27"/>
      <c r="F101" s="27"/>
      <c r="G101" s="28"/>
    </row>
    <row r="102" ht="21.95" customHeight="1">
      <c r="A102" s="15">
        <v>1993</v>
      </c>
      <c r="B102" s="11">
        <f>'Rainfall tables 99th'!D102</f>
        <v>0</v>
      </c>
      <c r="C102" s="13">
        <f>'Rainfall tables 99th'!E102</f>
        <v>0</v>
      </c>
      <c r="D102" s="13">
        <f>'Rainfall tables 99th'!F102</f>
        <v>0</v>
      </c>
      <c r="E102" s="27"/>
      <c r="F102" s="27"/>
      <c r="G102" s="28"/>
    </row>
    <row r="103" ht="21.95" customHeight="1">
      <c r="A103" s="15">
        <v>1994</v>
      </c>
      <c r="B103" s="11">
        <f>'Rainfall tables 99th'!D103</f>
        <v>2</v>
      </c>
      <c r="C103" s="13">
        <f>'Rainfall tables 99th'!E103</f>
        <v>286</v>
      </c>
      <c r="D103" s="13">
        <f>'Rainfall tables 99th'!F103</f>
        <v>143</v>
      </c>
      <c r="E103" s="27"/>
      <c r="F103" s="27"/>
      <c r="G103" s="28"/>
    </row>
    <row r="104" ht="21.95" customHeight="1">
      <c r="A104" s="15">
        <v>1995</v>
      </c>
      <c r="B104" s="11">
        <f>'Rainfall tables 99th'!D104</f>
        <v>0</v>
      </c>
      <c r="C104" s="13">
        <f>'Rainfall tables 99th'!E104</f>
        <v>0</v>
      </c>
      <c r="D104" s="13">
        <f>'Rainfall tables 99th'!F104</f>
        <v>0</v>
      </c>
      <c r="E104" s="27"/>
      <c r="F104" s="27"/>
      <c r="G104" s="28"/>
    </row>
    <row r="105" ht="21.95" customHeight="1">
      <c r="A105" s="15">
        <v>1996</v>
      </c>
      <c r="B105" s="11">
        <f>'Rainfall tables 99th'!D105</f>
        <v>1</v>
      </c>
      <c r="C105" s="13">
        <f>'Rainfall tables 99th'!E105</f>
        <v>131</v>
      </c>
      <c r="D105" s="13">
        <f>'Rainfall tables 99th'!F105</f>
        <v>131</v>
      </c>
      <c r="E105" s="27"/>
      <c r="F105" s="27"/>
      <c r="G105" s="28"/>
    </row>
    <row r="106" ht="21.95" customHeight="1">
      <c r="A106" s="15">
        <v>1997</v>
      </c>
      <c r="B106" s="11">
        <f>'Rainfall tables 99th'!D106</f>
        <v>1</v>
      </c>
      <c r="C106" s="13">
        <f>'Rainfall tables 99th'!E106</f>
        <v>130.6</v>
      </c>
      <c r="D106" s="13">
        <f>'Rainfall tables 99th'!F106</f>
        <v>130.6</v>
      </c>
      <c r="E106" s="27"/>
      <c r="F106" s="27"/>
      <c r="G106" s="28"/>
    </row>
    <row r="107" ht="21.95" customHeight="1">
      <c r="A107" s="15">
        <v>1998</v>
      </c>
      <c r="B107" s="11">
        <f>'Rainfall tables 99th'!D107</f>
        <v>0</v>
      </c>
      <c r="C107" s="13">
        <f>'Rainfall tables 99th'!E107</f>
        <v>0</v>
      </c>
      <c r="D107" s="13">
        <f>'Rainfall tables 99th'!F107</f>
        <v>0</v>
      </c>
      <c r="E107" s="27"/>
      <c r="F107" s="27"/>
      <c r="G107" s="28"/>
    </row>
    <row r="108" ht="21.95" customHeight="1">
      <c r="A108" s="15">
        <v>1999</v>
      </c>
      <c r="B108" s="11">
        <f>'Rainfall tables 99th'!D108</f>
        <v>1</v>
      </c>
      <c r="C108" s="13">
        <f>'Rainfall tables 99th'!E108</f>
        <v>127</v>
      </c>
      <c r="D108" s="13">
        <f>'Rainfall tables 99th'!F108</f>
        <v>127</v>
      </c>
      <c r="E108" s="27"/>
      <c r="F108" s="27"/>
      <c r="G108" s="28"/>
    </row>
    <row r="109" ht="21.95" customHeight="1">
      <c r="A109" s="15">
        <v>2000</v>
      </c>
      <c r="B109" s="11">
        <f>'Rainfall tables 99th'!D109</f>
        <v>0</v>
      </c>
      <c r="C109" s="13">
        <f>'Rainfall tables 99th'!E109</f>
        <v>0</v>
      </c>
      <c r="D109" s="13">
        <f>'Rainfall tables 99th'!F109</f>
        <v>0</v>
      </c>
      <c r="E109" s="27"/>
      <c r="F109" s="27"/>
      <c r="G109" s="28"/>
    </row>
    <row r="110" ht="21.95" customHeight="1">
      <c r="A110" s="15">
        <v>2001</v>
      </c>
      <c r="B110" s="11">
        <f>'Rainfall tables 99th'!D110</f>
        <v>3</v>
      </c>
      <c r="C110" s="13">
        <f>'Rainfall tables 99th'!E110</f>
        <v>439</v>
      </c>
      <c r="D110" s="13">
        <f>'Rainfall tables 99th'!F110</f>
        <v>146.333333333333</v>
      </c>
      <c r="E110" s="27"/>
      <c r="F110" s="27"/>
      <c r="G110" s="28"/>
    </row>
    <row r="111" ht="21.95" customHeight="1">
      <c r="A111" s="15">
        <v>2002</v>
      </c>
      <c r="B111" s="11">
        <f>'Rainfall tables 99th'!D111</f>
        <v>1</v>
      </c>
      <c r="C111" s="13">
        <f>'Rainfall tables 99th'!E111</f>
        <v>114</v>
      </c>
      <c r="D111" s="13">
        <f>'Rainfall tables 99th'!F111</f>
        <v>114</v>
      </c>
      <c r="E111" s="27"/>
      <c r="F111" s="27"/>
      <c r="G111" s="28"/>
    </row>
    <row r="112" ht="21.95" customHeight="1">
      <c r="A112" s="15">
        <v>2003</v>
      </c>
      <c r="B112" s="11">
        <f>'Rainfall tables 99th'!D112</f>
        <v>3</v>
      </c>
      <c r="C112" s="13">
        <f>'Rainfall tables 99th'!E112</f>
        <v>440</v>
      </c>
      <c r="D112" s="13">
        <f>'Rainfall tables 99th'!F112</f>
        <v>146.666666666667</v>
      </c>
      <c r="E112" s="27"/>
      <c r="F112" s="27"/>
      <c r="G112" s="28"/>
    </row>
    <row r="113" ht="21.95" customHeight="1">
      <c r="A113" s="15">
        <v>2004</v>
      </c>
      <c r="B113" s="11">
        <f>'Rainfall tables 99th'!D113</f>
        <v>2</v>
      </c>
      <c r="C113" s="13">
        <f>'Rainfall tables 99th'!E113</f>
        <v>285</v>
      </c>
      <c r="D113" s="13">
        <f>'Rainfall tables 99th'!F113</f>
        <v>142.5</v>
      </c>
      <c r="E113" s="27"/>
      <c r="F113" s="27"/>
      <c r="G113" s="28"/>
    </row>
    <row r="114" ht="21.95" customHeight="1">
      <c r="A114" s="15">
        <v>2005</v>
      </c>
      <c r="B114" s="11">
        <f>'Rainfall tables 99th'!D114</f>
        <v>1</v>
      </c>
      <c r="C114" s="13">
        <f>'Rainfall tables 99th'!E114</f>
        <v>142</v>
      </c>
      <c r="D114" s="13">
        <f>'Rainfall tables 99th'!F114</f>
        <v>142</v>
      </c>
      <c r="E114" s="35"/>
      <c r="F114" s="35"/>
      <c r="G114" s="36"/>
    </row>
    <row r="115" ht="21.95" customHeight="1">
      <c r="A115" s="15">
        <v>2006</v>
      </c>
      <c r="B115" s="11">
        <f>'Rainfall tables 99th'!D115</f>
        <v>2</v>
      </c>
      <c r="C115" s="13">
        <f>'Rainfall tables 99th'!E115</f>
        <v>254</v>
      </c>
      <c r="D115" s="13">
        <f>'Rainfall tables 99th'!F115</f>
        <v>127</v>
      </c>
      <c r="E115" s="35"/>
      <c r="F115" s="35"/>
      <c r="G115" s="36"/>
    </row>
    <row r="116" ht="21.95" customHeight="1">
      <c r="A116" s="15">
        <v>2007</v>
      </c>
      <c r="B116" s="11">
        <f>'Rainfall tables 99th'!D116</f>
        <v>0</v>
      </c>
      <c r="C116" s="13">
        <f>'Rainfall tables 99th'!E116</f>
        <v>0</v>
      </c>
      <c r="D116" s="13">
        <f>'Rainfall tables 99th'!F116</f>
        <v>0</v>
      </c>
      <c r="E116" s="35"/>
      <c r="F116" s="35"/>
      <c r="G116" s="36"/>
    </row>
    <row r="117" ht="21.95" customHeight="1">
      <c r="A117" s="15">
        <v>2008</v>
      </c>
      <c r="B117" s="11">
        <f>'Rainfall tables 99th'!D117</f>
        <v>2</v>
      </c>
      <c r="C117" s="13">
        <f>'Rainfall tables 99th'!E117</f>
        <v>312</v>
      </c>
      <c r="D117" s="13">
        <f>'Rainfall tables 99th'!F117</f>
        <v>156</v>
      </c>
      <c r="E117" s="35"/>
      <c r="F117" s="35"/>
      <c r="G117" s="36"/>
    </row>
    <row r="118" ht="21.95" customHeight="1">
      <c r="A118" s="15">
        <v>2009</v>
      </c>
      <c r="B118" s="11">
        <f>'Rainfall tables 99th'!D118</f>
        <v>2</v>
      </c>
      <c r="C118" s="13">
        <f>'Rainfall tables 99th'!E118</f>
        <v>273.6</v>
      </c>
      <c r="D118" s="13">
        <f>'Rainfall tables 99th'!F118</f>
        <v>136.8</v>
      </c>
      <c r="E118" s="35"/>
      <c r="F118" s="35"/>
      <c r="G118" s="36"/>
    </row>
    <row r="119" ht="21.95" customHeight="1">
      <c r="A119" s="15">
        <v>2010</v>
      </c>
      <c r="B119" s="11">
        <f>'Rainfall tables 99th'!D119</f>
        <v>2</v>
      </c>
      <c r="C119" s="13">
        <f>'Rainfall tables 99th'!E119</f>
        <v>326.2</v>
      </c>
      <c r="D119" s="13">
        <f>'Rainfall tables 99th'!F119</f>
        <v>163.1</v>
      </c>
      <c r="E119" s="35"/>
      <c r="F119" s="35"/>
      <c r="G119" s="36"/>
    </row>
    <row r="120" ht="21.95" customHeight="1">
      <c r="A120" s="15">
        <v>2011</v>
      </c>
      <c r="B120" s="11">
        <f>'Rainfall tables 99th'!D120</f>
        <v>1</v>
      </c>
      <c r="C120" s="13">
        <f>'Rainfall tables 99th'!E120</f>
        <v>147.4</v>
      </c>
      <c r="D120" s="13">
        <f>'Rainfall tables 99th'!F120</f>
        <v>147.4</v>
      </c>
      <c r="E120" s="35"/>
      <c r="F120" s="35"/>
      <c r="G120" s="36"/>
    </row>
    <row r="121" ht="21.95" customHeight="1">
      <c r="A121" s="15">
        <v>2012</v>
      </c>
      <c r="B121" s="11">
        <f>'Rainfall tables 99th'!D121</f>
        <v>1</v>
      </c>
      <c r="C121" s="13">
        <f>'Rainfall tables 99th'!E121</f>
        <v>157.4</v>
      </c>
      <c r="D121" s="13">
        <f>'Rainfall tables 99th'!F121</f>
        <v>157.4</v>
      </c>
      <c r="E121" s="35"/>
      <c r="F121" s="35"/>
      <c r="G121" s="36"/>
    </row>
    <row r="122" ht="21.95" customHeight="1">
      <c r="A122" s="15">
        <v>2013</v>
      </c>
      <c r="B122" s="11">
        <f>'Rainfall tables 99th'!D122</f>
        <v>2</v>
      </c>
      <c r="C122" s="13">
        <f>'Rainfall tables 99th'!E122</f>
        <v>300.4</v>
      </c>
      <c r="D122" s="13">
        <f>'Rainfall tables 99th'!F122</f>
        <v>150.2</v>
      </c>
      <c r="E122" s="35"/>
      <c r="F122" s="35"/>
      <c r="G122" s="36"/>
    </row>
    <row r="123" ht="21.95" customHeight="1">
      <c r="A123" s="15">
        <v>2014</v>
      </c>
      <c r="B123" s="11">
        <f>'Rainfall tables 99th'!D123</f>
        <v>1</v>
      </c>
      <c r="C123" s="13">
        <f>'Rainfall tables 99th'!E123</f>
        <v>118.4</v>
      </c>
      <c r="D123" s="13">
        <f>'Rainfall tables 99th'!F123</f>
        <v>118.4</v>
      </c>
      <c r="E123" s="35"/>
      <c r="F123" s="35"/>
      <c r="G123" s="36"/>
    </row>
    <row r="124" ht="21.95" customHeight="1">
      <c r="A124" s="15">
        <v>2015</v>
      </c>
      <c r="B124" s="11">
        <f>'Rainfall tables 99th'!D124</f>
        <v>1</v>
      </c>
      <c r="C124" s="13">
        <f>'Rainfall tables 99th'!E124</f>
        <v>122</v>
      </c>
      <c r="D124" s="13">
        <f>'Rainfall tables 99th'!F124</f>
        <v>122</v>
      </c>
      <c r="E124" s="35"/>
      <c r="F124" s="35"/>
      <c r="G124" s="36"/>
    </row>
    <row r="125" ht="21.95" customHeight="1">
      <c r="A125" s="15">
        <v>2016</v>
      </c>
      <c r="B125" s="11">
        <f>'Rainfall tables 99th'!D125</f>
        <v>1</v>
      </c>
      <c r="C125" s="13">
        <f>'Rainfall tables 99th'!E125</f>
        <v>217.2</v>
      </c>
      <c r="D125" s="13">
        <f>'Rainfall tables 99th'!F125</f>
        <v>217.2</v>
      </c>
      <c r="E125" s="35"/>
      <c r="F125" s="35"/>
      <c r="G125" s="36"/>
    </row>
    <row r="126" ht="21.95" customHeight="1">
      <c r="A126" s="15">
        <v>2017</v>
      </c>
      <c r="B126" s="11">
        <f>'Rainfall tables 99th'!D126</f>
        <v>2</v>
      </c>
      <c r="C126" s="13">
        <f>'Rainfall tables 99th'!E126</f>
        <v>274.8</v>
      </c>
      <c r="D126" s="13">
        <f>'Rainfall tables 99th'!F126</f>
        <v>137.4</v>
      </c>
      <c r="E126" s="35"/>
      <c r="F126" s="35"/>
      <c r="G126" s="36"/>
    </row>
    <row r="127" ht="21.95" customHeight="1">
      <c r="A127" s="15">
        <v>2018</v>
      </c>
      <c r="B127" s="11">
        <f>'Rainfall tables 99th'!D127</f>
        <v>0</v>
      </c>
      <c r="C127" s="13">
        <f>'Rainfall tables 99th'!E127</f>
        <v>0</v>
      </c>
      <c r="D127" s="13">
        <f>'Rainfall tables 99th'!F127</f>
        <v>0</v>
      </c>
      <c r="E127" s="35"/>
      <c r="F127" s="35"/>
      <c r="G127" s="36"/>
    </row>
    <row r="128" ht="21.95" customHeight="1">
      <c r="A128" s="15">
        <v>2019</v>
      </c>
      <c r="B128" s="11">
        <f>'Rainfall tables 99th'!D128</f>
        <v>0</v>
      </c>
      <c r="C128" s="13">
        <f>'Rainfall tables 99th'!E128</f>
        <v>0</v>
      </c>
      <c r="D128" s="13">
        <f>'Rainfall tables 99th'!F128</f>
        <v>0</v>
      </c>
      <c r="E128" s="35"/>
      <c r="F128" s="35"/>
      <c r="G128" s="36"/>
    </row>
    <row r="129" ht="21.95" customHeight="1">
      <c r="A129" s="15">
        <v>2020</v>
      </c>
      <c r="B129" s="11">
        <f>'Rainfall tables 99th'!D129</f>
        <v>2</v>
      </c>
      <c r="C129" s="13">
        <f>'Rainfall tables 99th'!E129</f>
        <v>326.6</v>
      </c>
      <c r="D129" s="13">
        <f>'Rainfall tables 99th'!F129</f>
        <v>163.3</v>
      </c>
      <c r="E129" s="35"/>
      <c r="F129" s="35"/>
      <c r="G129" s="36"/>
    </row>
    <row r="130" ht="22.75" customHeight="1">
      <c r="A130" s="16">
        <v>2021</v>
      </c>
      <c r="B130" s="17">
        <f>'Rainfall tables 99th'!D130</f>
        <v>1</v>
      </c>
      <c r="C130" s="19">
        <f>'Rainfall tables 99th'!E130</f>
        <v>123.8</v>
      </c>
      <c r="D130" s="19">
        <f>'Rainfall tables 99th'!F130</f>
        <v>123.8</v>
      </c>
      <c r="E130" s="37"/>
      <c r="F130" s="37"/>
      <c r="G130" s="3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