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ainfall tables 90th" sheetId="1" r:id="rId4"/>
    <sheet name="Rainfall charts 90th" sheetId="2" r:id="rId5"/>
    <sheet name="Rainfall tables 95th" sheetId="3" r:id="rId6"/>
    <sheet name="Rainfall charts 95th" sheetId="4" r:id="rId7"/>
    <sheet name="Rainfall tables 99th" sheetId="5" r:id="rId8"/>
    <sheet name="Rainfall charts 99th" sheetId="6" r:id="rId9"/>
  </sheets>
</workbook>
</file>

<file path=xl/sharedStrings.xml><?xml version="1.0" encoding="utf-8"?>
<sst xmlns="http://schemas.openxmlformats.org/spreadsheetml/2006/main" uniqueCount="68">
  <si>
    <t>Annual # rainfall days</t>
  </si>
  <si>
    <t>Annual rainfall mm averages</t>
  </si>
  <si>
    <t>Annual # days above 90th percentile</t>
  </si>
  <si>
    <t>Annual total mm in days above 90th percentile</t>
  </si>
  <si>
    <t>Annual average mm in days above 90th percentile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</si>
  <si>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</si>
  <si>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</si>
  <si>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</si>
  <si>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</si>
  <si>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</si>
  <si>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</si>
  <si>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</si>
  <si>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</si>
  <si>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</si>
  <si>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</si>
  <si>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</si>
  <si>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</si>
  <si>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</si>
  <si>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</si>
  <si>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</si>
  <si>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</si>
  <si>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</si>
  <si>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</si>
  <si>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</si>
  <si>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</si>
  <si>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</si>
  <si>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</si>
  <si>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</si>
  <si>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</si>
  <si>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</si>
  <si>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</si>
  <si>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</si>
  <si>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</si>
  <si>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</si>
  <si>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</si>
  <si>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</si>
  <si>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</si>
  <si>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</si>
  <si>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</si>
  <si>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</si>
  <si>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</si>
  <si>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</si>
  <si>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</si>
  <si>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</si>
  <si>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</si>
  <si>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</si>
  <si>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</si>
  <si>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</si>
  <si>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</si>
  <si>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</si>
  <si>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</si>
  <si>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</si>
  <si>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</si>
  <si>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</si>
  <si>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</si>
  <si>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</si>
  <si>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</si>
  <si>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</si>
  <si>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</si>
  <si>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</si>
  <si>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1855-1999</t>
  </si>
  <si>
    <t>2000-2021</t>
  </si>
  <si>
    <t>Annual # days above 95th percentile</t>
  </si>
  <si>
    <t>Annual total mm in days above 95th percentile</t>
  </si>
  <si>
    <t>Annual average mm in days above 95th percentile</t>
  </si>
  <si>
    <t>Annual # days above 99th percentile</t>
  </si>
  <si>
    <t>Annual total mm in days above 99th percentile</t>
  </si>
  <si>
    <t>Annual average mm in days above 99th percentile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</si>
</sst>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10">
    <font>
      <sz val="10"/>
      <color indexed="8"/>
      <name val="Helvetica Neue"/>
    </font>
    <font>
      <sz val="12"/>
      <color indexed="8"/>
      <name val="Helvetica Neue"/>
    </font>
    <font>
      <b val="1"/>
      <sz val="12"/>
      <color indexed="8"/>
      <name val="Arial"/>
    </font>
    <font>
      <sz val="12"/>
      <color indexed="8"/>
      <name val="Arial"/>
    </font>
    <font>
      <b val="1"/>
      <sz val="9"/>
      <color indexed="8"/>
      <name val="Helvetica"/>
    </font>
    <font>
      <b val="1"/>
      <sz val="10"/>
      <color indexed="8"/>
      <name val="Helvetica Neue"/>
    </font>
    <font>
      <sz val="12"/>
      <color indexed="13"/>
      <name val="Helvetica Neue"/>
    </font>
    <font>
      <sz val="14"/>
      <color indexed="8"/>
      <name val="Arial"/>
    </font>
    <font>
      <b val="1"/>
      <sz val="11"/>
      <color indexed="8"/>
      <name val="Helvetica Neue"/>
    </font>
    <font>
      <sz val="11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6">
    <border>
      <left/>
      <right/>
      <top/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5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fillId="2" borderId="1" applyNumberFormat="0" applyFont="1" applyFill="1" applyBorder="1" applyAlignment="1" applyProtection="0">
      <alignment horizontal="center" vertical="center" wrapText="1"/>
    </xf>
    <xf numFmtId="49" fontId="2" fillId="2" borderId="2" applyNumberFormat="1" applyFont="1" applyFill="1" applyBorder="1" applyAlignment="1" applyProtection="0">
      <alignment horizontal="center" vertical="center" wrapText="1"/>
    </xf>
    <xf numFmtId="49" fontId="2" fillId="2" borderId="3" applyNumberFormat="1" applyFont="1" applyFill="1" applyBorder="1" applyAlignment="1" applyProtection="0">
      <alignment horizontal="center" vertical="center" wrapText="1"/>
    </xf>
    <xf numFmtId="49" fontId="2" fillId="3" borderId="4" applyNumberFormat="1" applyFont="1" applyFill="1" applyBorder="1" applyAlignment="1" applyProtection="0">
      <alignment horizontal="center" vertical="top" wrapText="1"/>
    </xf>
    <xf numFmtId="0" fontId="3" borderId="5" applyNumberFormat="1" applyFont="1" applyFill="0" applyBorder="1" applyAlignment="1" applyProtection="0">
      <alignment horizontal="center" vertical="center" wrapText="1"/>
    </xf>
    <xf numFmtId="59" fontId="3" borderId="6" applyNumberFormat="1" applyFont="1" applyFill="0" applyBorder="1" applyAlignment="1" applyProtection="0">
      <alignment horizontal="center" vertical="center" wrapText="1"/>
    </xf>
    <xf numFmtId="0" fontId="3" borderId="6" applyNumberFormat="1" applyFont="1" applyFill="0" applyBorder="1" applyAlignment="1" applyProtection="0">
      <alignment horizontal="center" vertical="center" wrapText="1"/>
    </xf>
    <xf numFmtId="59" fontId="3" borderId="7" applyNumberFormat="1" applyFont="1" applyFill="0" applyBorder="1" applyAlignment="1" applyProtection="0">
      <alignment horizontal="center" vertical="center" wrapText="1"/>
    </xf>
    <xf numFmtId="49" fontId="2" fillId="3" borderId="8" applyNumberFormat="1" applyFont="1" applyFill="1" applyBorder="1" applyAlignment="1" applyProtection="0">
      <alignment horizontal="center" vertical="top" wrapText="1"/>
    </xf>
    <xf numFmtId="0" fontId="3" borderId="9" applyNumberFormat="1" applyFont="1" applyFill="0" applyBorder="1" applyAlignment="1" applyProtection="0">
      <alignment horizontal="center" vertical="center" wrapText="1"/>
    </xf>
    <xf numFmtId="59" fontId="3" borderId="10" applyNumberFormat="1" applyFont="1" applyFill="0" applyBorder="1" applyAlignment="1" applyProtection="0">
      <alignment horizontal="center" vertical="center" wrapText="1"/>
    </xf>
    <xf numFmtId="0" fontId="3" borderId="10" applyNumberFormat="1" applyFont="1" applyFill="0" applyBorder="1" applyAlignment="1" applyProtection="0">
      <alignment horizontal="center" vertical="center" wrapText="1"/>
    </xf>
    <xf numFmtId="59" fontId="3" borderId="11" applyNumberFormat="1" applyFont="1" applyFill="0" applyBorder="1" applyAlignment="1" applyProtection="0">
      <alignment horizontal="center" vertical="center" wrapText="1"/>
    </xf>
    <xf numFmtId="0" fontId="2" fillId="3" borderId="8" applyNumberFormat="1" applyFont="1" applyFill="1" applyBorder="1" applyAlignment="1" applyProtection="0">
      <alignment horizontal="center" vertical="top" wrapText="1"/>
    </xf>
    <xf numFmtId="0" fontId="2" fillId="3" borderId="12" applyNumberFormat="1" applyFont="1" applyFill="1" applyBorder="1" applyAlignment="1" applyProtection="0">
      <alignment horizontal="center" vertical="top" wrapText="1"/>
    </xf>
    <xf numFmtId="0" fontId="3" borderId="13" applyNumberFormat="1" applyFont="1" applyFill="0" applyBorder="1" applyAlignment="1" applyProtection="0">
      <alignment horizontal="center" vertical="center" wrapText="1"/>
    </xf>
    <xf numFmtId="59" fontId="3" borderId="14" applyNumberFormat="1" applyFont="1" applyFill="0" applyBorder="1" applyAlignment="1" applyProtection="0">
      <alignment horizontal="center" vertical="center" wrapText="1"/>
    </xf>
    <xf numFmtId="0" fontId="3" borderId="14" applyNumberFormat="1" applyFont="1" applyFill="0" applyBorder="1" applyAlignment="1" applyProtection="0">
      <alignment horizontal="center" vertical="center" wrapText="1"/>
    </xf>
    <xf numFmtId="59" fontId="3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49" fontId="4" fillId="2" borderId="2" applyNumberFormat="1" applyFont="1" applyFill="1" applyBorder="1" applyAlignment="1" applyProtection="0">
      <alignment horizontal="center" vertical="center" wrapText="1"/>
    </xf>
    <xf numFmtId="0" fontId="2" fillId="2" borderId="2" applyNumberFormat="0" applyFont="1" applyFill="1" applyBorder="1" applyAlignment="1" applyProtection="0">
      <alignment horizontal="center" vertical="center" wrapText="1"/>
    </xf>
    <xf numFmtId="0" fontId="2" fillId="2" borderId="3" applyNumberFormat="0" applyFont="1" applyFill="1" applyBorder="1" applyAlignment="1" applyProtection="0">
      <alignment horizontal="center" vertical="center" wrapText="1"/>
    </xf>
    <xf numFmtId="0" fontId="3" borderId="6" applyNumberFormat="0" applyFont="1" applyFill="0" applyBorder="1" applyAlignment="1" applyProtection="0">
      <alignment horizontal="center" vertical="center" wrapText="1"/>
    </xf>
    <xf numFmtId="0" fontId="3" borderId="7" applyNumberFormat="0" applyFont="1" applyFill="0" applyBorder="1" applyAlignment="1" applyProtection="0">
      <alignment horizontal="center" vertical="center" wrapText="1"/>
    </xf>
    <xf numFmtId="0" fontId="3" borderId="10" applyNumberFormat="0" applyFont="1" applyFill="0" applyBorder="1" applyAlignment="1" applyProtection="0">
      <alignment horizontal="center" vertical="center" wrapText="1"/>
    </xf>
    <xf numFmtId="0" fontId="3" borderId="11" applyNumberFormat="0" applyFont="1" applyFill="0" applyBorder="1" applyAlignment="1" applyProtection="0">
      <alignment horizontal="center" vertical="center" wrapText="1"/>
    </xf>
    <xf numFmtId="49" fontId="5" borderId="10" applyNumberFormat="1" applyFont="1" applyFill="0" applyBorder="1" applyAlignment="1" applyProtection="0">
      <alignment horizontal="center" vertical="center" wrapText="1"/>
    </xf>
    <xf numFmtId="49" fontId="5" borderId="11" applyNumberFormat="1" applyFont="1" applyFill="0" applyBorder="1" applyAlignment="1" applyProtection="0">
      <alignment horizontal="center" vertical="center" wrapText="1"/>
    </xf>
    <xf numFmtId="59" fontId="0" borderId="10" applyNumberFormat="1" applyFont="1" applyFill="0" applyBorder="1" applyAlignment="1" applyProtection="0">
      <alignment horizontal="center" vertical="center" wrapText="1"/>
    </xf>
    <xf numFmtId="59" fontId="0" borderId="11" applyNumberFormat="1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horizontal="center" vertical="center" wrapText="1"/>
    </xf>
    <xf numFmtId="0" fontId="0" borderId="11" applyNumberFormat="0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vertical="top" wrapText="1"/>
    </xf>
    <xf numFmtId="0" fontId="0" borderId="11" applyNumberFormat="0" applyFont="1" applyFill="0" applyBorder="1" applyAlignment="1" applyProtection="0">
      <alignment vertical="top" wrapText="1"/>
    </xf>
    <xf numFmtId="0" fontId="5" borderId="10" applyNumberFormat="0" applyFont="1" applyFill="0" applyBorder="1" applyAlignment="1" applyProtection="0">
      <alignment horizontal="center" vertical="center" wrapText="1"/>
    </xf>
    <xf numFmtId="0" fontId="5" borderId="11" applyNumberFormat="0" applyFont="1" applyFill="0" applyBorder="1" applyAlignment="1" applyProtection="0">
      <alignment horizontal="center" vertical="center" wrapText="1"/>
    </xf>
    <xf numFmtId="59" fontId="0" borderId="14" applyNumberFormat="1" applyFont="1" applyFill="0" applyBorder="1" applyAlignment="1" applyProtection="0">
      <alignment horizontal="center" vertical="center" wrapText="1"/>
    </xf>
    <xf numFmtId="59" fontId="0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efffe"/>
      <rgbColor rgb="ffb8b8b8"/>
      <rgbColor rgb="ff64b2d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90th percentile (11.4mm) rainfall at                                                      Adelaide (West Terrace) 23000 and North Adelaide 23011, 1855-2021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5912"/>
          <c:y val="0.1142"/>
          <c:w val="0.95086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90th'!$B$1</c:f>
              <c:strCache>
                <c:ptCount val="1"/>
                <c:pt idx="0">
                  <c:v>Annual #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90th'!$A$2:$A$168</c:f>
              <c:strCache>
                <c:ptCount val="167"/>
                <c:pt idx="0">
                  <c:v>1855</c:v>
                </c:pt>
                <c:pt idx="1">
                  <c:v>1856</c:v>
                </c:pt>
                <c:pt idx="2">
                  <c:v>1857</c:v>
                </c:pt>
                <c:pt idx="3">
                  <c:v>1858</c:v>
                </c:pt>
                <c:pt idx="4">
                  <c:v>1859</c:v>
                </c:pt>
                <c:pt idx="5">
                  <c:v>1860</c:v>
                </c:pt>
                <c:pt idx="6">
                  <c:v>1861</c:v>
                </c:pt>
                <c:pt idx="7">
                  <c:v>1862</c:v>
                </c:pt>
                <c:pt idx="8">
                  <c:v>1863</c:v>
                </c:pt>
                <c:pt idx="9">
                  <c:v>1864</c:v>
                </c:pt>
                <c:pt idx="10">
                  <c:v>1865</c:v>
                </c:pt>
                <c:pt idx="11">
                  <c:v>1866</c:v>
                </c:pt>
                <c:pt idx="12">
                  <c:v>1867</c:v>
                </c:pt>
                <c:pt idx="13">
                  <c:v>1868</c:v>
                </c:pt>
                <c:pt idx="14">
                  <c:v>1869</c:v>
                </c:pt>
                <c:pt idx="15">
                  <c:v>1870</c:v>
                </c:pt>
                <c:pt idx="16">
                  <c:v>1871</c:v>
                </c:pt>
                <c:pt idx="17">
                  <c:v>1872</c:v>
                </c:pt>
                <c:pt idx="18">
                  <c:v>1873</c:v>
                </c:pt>
                <c:pt idx="19">
                  <c:v>1874</c:v>
                </c:pt>
                <c:pt idx="20">
                  <c:v>1875</c:v>
                </c:pt>
                <c:pt idx="21">
                  <c:v>1876</c:v>
                </c:pt>
                <c:pt idx="22">
                  <c:v>1877</c:v>
                </c:pt>
                <c:pt idx="23">
                  <c:v>1878</c:v>
                </c:pt>
                <c:pt idx="24">
                  <c:v>1879</c:v>
                </c:pt>
                <c:pt idx="25">
                  <c:v>1880</c:v>
                </c:pt>
                <c:pt idx="26">
                  <c:v>1881</c:v>
                </c:pt>
                <c:pt idx="27">
                  <c:v>1882</c:v>
                </c:pt>
                <c:pt idx="28">
                  <c:v>1883</c:v>
                </c:pt>
                <c:pt idx="29">
                  <c:v>1884</c:v>
                </c:pt>
                <c:pt idx="30">
                  <c:v>1885</c:v>
                </c:pt>
                <c:pt idx="31">
                  <c:v>1886</c:v>
                </c:pt>
                <c:pt idx="32">
                  <c:v>1887</c:v>
                </c:pt>
                <c:pt idx="33">
                  <c:v>1888</c:v>
                </c:pt>
                <c:pt idx="34">
                  <c:v>1889</c:v>
                </c:pt>
                <c:pt idx="35">
                  <c:v>1890</c:v>
                </c:pt>
                <c:pt idx="36">
                  <c:v>1891</c:v>
                </c:pt>
                <c:pt idx="37">
                  <c:v>1892</c:v>
                </c:pt>
                <c:pt idx="38">
                  <c:v>1893</c:v>
                </c:pt>
                <c:pt idx="39">
                  <c:v>1894</c:v>
                </c:pt>
                <c:pt idx="40">
                  <c:v>1895</c:v>
                </c:pt>
                <c:pt idx="41">
                  <c:v>1896</c:v>
                </c:pt>
                <c:pt idx="42">
                  <c:v>1897</c:v>
                </c:pt>
                <c:pt idx="43">
                  <c:v>1898</c:v>
                </c:pt>
                <c:pt idx="44">
                  <c:v>1899</c:v>
                </c:pt>
                <c:pt idx="45">
                  <c:v>1900</c:v>
                </c:pt>
                <c:pt idx="46">
                  <c:v>1901</c:v>
                </c:pt>
                <c:pt idx="47">
                  <c:v>1902</c:v>
                </c:pt>
                <c:pt idx="48">
                  <c:v>1903</c:v>
                </c:pt>
                <c:pt idx="49">
                  <c:v>1904</c:v>
                </c:pt>
                <c:pt idx="50">
                  <c:v>1905</c:v>
                </c:pt>
                <c:pt idx="51">
                  <c:v>1906</c:v>
                </c:pt>
                <c:pt idx="52">
                  <c:v>1907</c:v>
                </c:pt>
                <c:pt idx="53">
                  <c:v>1908</c:v>
                </c:pt>
                <c:pt idx="54">
                  <c:v>1909</c:v>
                </c:pt>
                <c:pt idx="55">
                  <c:v>1910</c:v>
                </c:pt>
                <c:pt idx="56">
                  <c:v>1911</c:v>
                </c:pt>
                <c:pt idx="57">
                  <c:v>1912</c:v>
                </c:pt>
                <c:pt idx="58">
                  <c:v>1913</c:v>
                </c:pt>
                <c:pt idx="59">
                  <c:v>1914</c:v>
                </c:pt>
                <c:pt idx="60">
                  <c:v>1915</c:v>
                </c:pt>
                <c:pt idx="61">
                  <c:v>1916</c:v>
                </c:pt>
                <c:pt idx="62">
                  <c:v>1917</c:v>
                </c:pt>
                <c:pt idx="63">
                  <c:v>1918</c:v>
                </c:pt>
                <c:pt idx="64">
                  <c:v>1919</c:v>
                </c:pt>
                <c:pt idx="65">
                  <c:v>1920</c:v>
                </c:pt>
                <c:pt idx="66">
                  <c:v>1921</c:v>
                </c:pt>
                <c:pt idx="67">
                  <c:v>1922</c:v>
                </c:pt>
                <c:pt idx="68">
                  <c:v>1923</c:v>
                </c:pt>
                <c:pt idx="69">
                  <c:v>1924</c:v>
                </c:pt>
                <c:pt idx="70">
                  <c:v>1925</c:v>
                </c:pt>
                <c:pt idx="71">
                  <c:v>1926</c:v>
                </c:pt>
                <c:pt idx="72">
                  <c:v>1927</c:v>
                </c:pt>
                <c:pt idx="73">
                  <c:v>1928</c:v>
                </c:pt>
                <c:pt idx="74">
                  <c:v>1929</c:v>
                </c:pt>
                <c:pt idx="75">
                  <c:v>1930</c:v>
                </c:pt>
                <c:pt idx="76">
                  <c:v>1931</c:v>
                </c:pt>
                <c:pt idx="77">
                  <c:v>1932</c:v>
                </c:pt>
                <c:pt idx="78">
                  <c:v>1933</c:v>
                </c:pt>
                <c:pt idx="79">
                  <c:v>1934</c:v>
                </c:pt>
                <c:pt idx="80">
                  <c:v>1935</c:v>
                </c:pt>
                <c:pt idx="81">
                  <c:v>1936</c:v>
                </c:pt>
                <c:pt idx="82">
                  <c:v>1937</c:v>
                </c:pt>
                <c:pt idx="83">
                  <c:v>1938</c:v>
                </c:pt>
                <c:pt idx="84">
                  <c:v>1939</c:v>
                </c:pt>
                <c:pt idx="85">
                  <c:v>1940</c:v>
                </c:pt>
                <c:pt idx="86">
                  <c:v>1941</c:v>
                </c:pt>
                <c:pt idx="87">
                  <c:v>1942</c:v>
                </c:pt>
                <c:pt idx="88">
                  <c:v>1943</c:v>
                </c:pt>
                <c:pt idx="89">
                  <c:v>1944</c:v>
                </c:pt>
                <c:pt idx="90">
                  <c:v>1945</c:v>
                </c:pt>
                <c:pt idx="91">
                  <c:v>1946</c:v>
                </c:pt>
                <c:pt idx="92">
                  <c:v>1947</c:v>
                </c:pt>
                <c:pt idx="93">
                  <c:v>1948</c:v>
                </c:pt>
                <c:pt idx="94">
                  <c:v>1949</c:v>
                </c:pt>
                <c:pt idx="95">
                  <c:v>1950</c:v>
                </c:pt>
                <c:pt idx="96">
                  <c:v>1951</c:v>
                </c:pt>
                <c:pt idx="97">
                  <c:v>1952</c:v>
                </c:pt>
                <c:pt idx="98">
                  <c:v>1953</c:v>
                </c:pt>
                <c:pt idx="99">
                  <c:v>1954</c:v>
                </c:pt>
                <c:pt idx="100">
                  <c:v>1955</c:v>
                </c:pt>
                <c:pt idx="101">
                  <c:v>1956</c:v>
                </c:pt>
                <c:pt idx="102">
                  <c:v>1957</c:v>
                </c:pt>
                <c:pt idx="103">
                  <c:v>1958</c:v>
                </c:pt>
                <c:pt idx="104">
                  <c:v>1959</c:v>
                </c:pt>
                <c:pt idx="105">
                  <c:v>1960</c:v>
                </c:pt>
                <c:pt idx="106">
                  <c:v>1961</c:v>
                </c:pt>
                <c:pt idx="107">
                  <c:v>1962</c:v>
                </c:pt>
                <c:pt idx="108">
                  <c:v>1963</c:v>
                </c:pt>
                <c:pt idx="109">
                  <c:v>1964</c:v>
                </c:pt>
                <c:pt idx="110">
                  <c:v>1965</c:v>
                </c:pt>
                <c:pt idx="111">
                  <c:v>1966</c:v>
                </c:pt>
                <c:pt idx="112">
                  <c:v>1967</c:v>
                </c:pt>
                <c:pt idx="113">
                  <c:v>1968</c:v>
                </c:pt>
                <c:pt idx="114">
                  <c:v>1969</c:v>
                </c:pt>
                <c:pt idx="115">
                  <c:v>1970</c:v>
                </c:pt>
                <c:pt idx="116">
                  <c:v>1971</c:v>
                </c:pt>
                <c:pt idx="117">
                  <c:v>1972</c:v>
                </c:pt>
                <c:pt idx="118">
                  <c:v>1973</c:v>
                </c:pt>
                <c:pt idx="119">
                  <c:v>1974</c:v>
                </c:pt>
                <c:pt idx="120">
                  <c:v>1975</c:v>
                </c:pt>
                <c:pt idx="121">
                  <c:v>1976</c:v>
                </c:pt>
                <c:pt idx="122">
                  <c:v>1977</c:v>
                </c:pt>
                <c:pt idx="123">
                  <c:v>1978</c:v>
                </c:pt>
                <c:pt idx="124">
                  <c:v>1979</c:v>
                </c:pt>
                <c:pt idx="125">
                  <c:v>1980</c:v>
                </c:pt>
                <c:pt idx="126">
                  <c:v>1981</c:v>
                </c:pt>
                <c:pt idx="127">
                  <c:v>1982</c:v>
                </c:pt>
                <c:pt idx="128">
                  <c:v>1983</c:v>
                </c:pt>
                <c:pt idx="129">
                  <c:v>1984</c:v>
                </c:pt>
                <c:pt idx="130">
                  <c:v>1985</c:v>
                </c:pt>
                <c:pt idx="131">
                  <c:v>1986</c:v>
                </c:pt>
                <c:pt idx="132">
                  <c:v>1987</c:v>
                </c:pt>
                <c:pt idx="133">
                  <c:v>1988</c:v>
                </c:pt>
                <c:pt idx="134">
                  <c:v>1989</c:v>
                </c:pt>
                <c:pt idx="135">
                  <c:v>1990</c:v>
                </c:pt>
                <c:pt idx="136">
                  <c:v>1991</c:v>
                </c:pt>
                <c:pt idx="137">
                  <c:v>1992</c:v>
                </c:pt>
                <c:pt idx="138">
                  <c:v>1993</c:v>
                </c:pt>
                <c:pt idx="139">
                  <c:v>1994</c:v>
                </c:pt>
                <c:pt idx="140">
                  <c:v>1995</c:v>
                </c:pt>
                <c:pt idx="141">
                  <c:v>1996</c:v>
                </c:pt>
                <c:pt idx="142">
                  <c:v>1997</c:v>
                </c:pt>
                <c:pt idx="143">
                  <c:v>1998</c:v>
                </c:pt>
                <c:pt idx="144">
                  <c:v>1999</c:v>
                </c:pt>
                <c:pt idx="145">
                  <c:v>2000</c:v>
                </c:pt>
                <c:pt idx="146">
                  <c:v>2001</c:v>
                </c:pt>
                <c:pt idx="147">
                  <c:v>2002</c:v>
                </c:pt>
                <c:pt idx="148">
                  <c:v>2003</c:v>
                </c:pt>
                <c:pt idx="149">
                  <c:v>2004</c:v>
                </c:pt>
                <c:pt idx="150">
                  <c:v>2005</c:v>
                </c:pt>
                <c:pt idx="151">
                  <c:v>2006</c:v>
                </c:pt>
                <c:pt idx="152">
                  <c:v>2007</c:v>
                </c:pt>
                <c:pt idx="153">
                  <c:v>2008</c:v>
                </c:pt>
                <c:pt idx="154">
                  <c:v>2009</c:v>
                </c:pt>
                <c:pt idx="155">
                  <c:v>2010</c:v>
                </c:pt>
                <c:pt idx="156">
                  <c:v>2011</c:v>
                </c:pt>
                <c:pt idx="157">
                  <c:v>2012</c:v>
                </c:pt>
                <c:pt idx="158">
                  <c:v>2013</c:v>
                </c:pt>
                <c:pt idx="159">
                  <c:v>2014</c:v>
                </c:pt>
                <c:pt idx="160">
                  <c:v>2015</c:v>
                </c:pt>
                <c:pt idx="161">
                  <c:v>2016</c:v>
                </c:pt>
                <c:pt idx="162">
                  <c:v>2017</c:v>
                </c:pt>
                <c:pt idx="163">
                  <c:v>2018</c:v>
                </c:pt>
                <c:pt idx="164">
                  <c:v>2019</c:v>
                </c:pt>
                <c:pt idx="165">
                  <c:v>2020</c:v>
                </c:pt>
                <c:pt idx="166">
                  <c:v>2021</c:v>
                </c:pt>
              </c:strCache>
            </c:strRef>
          </c:cat>
          <c:val>
            <c:numRef>
              <c:f>'Rainfall charts 90th'!$B$2:$B$168</c:f>
              <c:numCache>
                <c:ptCount val="167"/>
                <c:pt idx="0">
                  <c:v>14.000000</c:v>
                </c:pt>
                <c:pt idx="1">
                  <c:v>17.000000</c:v>
                </c:pt>
                <c:pt idx="2">
                  <c:v>19.000000</c:v>
                </c:pt>
                <c:pt idx="3">
                  <c:v>13.000000</c:v>
                </c:pt>
                <c:pt idx="4">
                  <c:v>9.000000</c:v>
                </c:pt>
                <c:pt idx="5">
                  <c:v>10.000000</c:v>
                </c:pt>
                <c:pt idx="6">
                  <c:v>13.000000</c:v>
                </c:pt>
                <c:pt idx="7">
                  <c:v>14.000000</c:v>
                </c:pt>
                <c:pt idx="8">
                  <c:v>14.000000</c:v>
                </c:pt>
                <c:pt idx="9">
                  <c:v>13.000000</c:v>
                </c:pt>
                <c:pt idx="10">
                  <c:v>6.000000</c:v>
                </c:pt>
                <c:pt idx="11">
                  <c:v>11.000000</c:v>
                </c:pt>
                <c:pt idx="12">
                  <c:v>10.000000</c:v>
                </c:pt>
                <c:pt idx="13">
                  <c:v>11.000000</c:v>
                </c:pt>
                <c:pt idx="14">
                  <c:v>7.000000</c:v>
                </c:pt>
                <c:pt idx="15">
                  <c:v>14.000000</c:v>
                </c:pt>
                <c:pt idx="16">
                  <c:v>17.000000</c:v>
                </c:pt>
                <c:pt idx="17">
                  <c:v>13.000000</c:v>
                </c:pt>
                <c:pt idx="18">
                  <c:v>10.000000</c:v>
                </c:pt>
                <c:pt idx="19">
                  <c:v>9.000000</c:v>
                </c:pt>
                <c:pt idx="20">
                  <c:v>16.000000</c:v>
                </c:pt>
                <c:pt idx="21">
                  <c:v>3.000000</c:v>
                </c:pt>
                <c:pt idx="22">
                  <c:v>14.000000</c:v>
                </c:pt>
                <c:pt idx="23">
                  <c:v>13.000000</c:v>
                </c:pt>
                <c:pt idx="24">
                  <c:v>12.000000</c:v>
                </c:pt>
                <c:pt idx="25">
                  <c:v>10.000000</c:v>
                </c:pt>
                <c:pt idx="26">
                  <c:v>12.000000</c:v>
                </c:pt>
                <c:pt idx="27">
                  <c:v>7.000000</c:v>
                </c:pt>
                <c:pt idx="28">
                  <c:v>15.000000</c:v>
                </c:pt>
                <c:pt idx="29">
                  <c:v>9.000000</c:v>
                </c:pt>
                <c:pt idx="30">
                  <c:v>7.000000</c:v>
                </c:pt>
                <c:pt idx="31">
                  <c:v>5.000000</c:v>
                </c:pt>
                <c:pt idx="32">
                  <c:v>13.000000</c:v>
                </c:pt>
                <c:pt idx="33">
                  <c:v>8.000000</c:v>
                </c:pt>
                <c:pt idx="34">
                  <c:v>17.000000</c:v>
                </c:pt>
                <c:pt idx="35">
                  <c:v>12.000000</c:v>
                </c:pt>
                <c:pt idx="36">
                  <c:v>4.000000</c:v>
                </c:pt>
                <c:pt idx="37">
                  <c:v>10.000000</c:v>
                </c:pt>
                <c:pt idx="38">
                  <c:v>12.000000</c:v>
                </c:pt>
                <c:pt idx="39">
                  <c:v>14.000000</c:v>
                </c:pt>
                <c:pt idx="40">
                  <c:v>14.000000</c:v>
                </c:pt>
                <c:pt idx="41">
                  <c:v>13.000000</c:v>
                </c:pt>
                <c:pt idx="42">
                  <c:v>6.000000</c:v>
                </c:pt>
                <c:pt idx="43">
                  <c:v>12.000000</c:v>
                </c:pt>
                <c:pt idx="44">
                  <c:v>10.000000</c:v>
                </c:pt>
                <c:pt idx="45">
                  <c:v>9.000000</c:v>
                </c:pt>
                <c:pt idx="46">
                  <c:v>10.000000</c:v>
                </c:pt>
                <c:pt idx="47">
                  <c:v>5.000000</c:v>
                </c:pt>
                <c:pt idx="48">
                  <c:v>15.000000</c:v>
                </c:pt>
                <c:pt idx="49">
                  <c:v>11.000000</c:v>
                </c:pt>
                <c:pt idx="50">
                  <c:v>15.000000</c:v>
                </c:pt>
                <c:pt idx="51">
                  <c:v>16.000000</c:v>
                </c:pt>
                <c:pt idx="52">
                  <c:v>8.000000</c:v>
                </c:pt>
                <c:pt idx="53">
                  <c:v>12.000000</c:v>
                </c:pt>
                <c:pt idx="54">
                  <c:v>17.000000</c:v>
                </c:pt>
                <c:pt idx="55">
                  <c:v>14.000000</c:v>
                </c:pt>
                <c:pt idx="56">
                  <c:v>9.000000</c:v>
                </c:pt>
                <c:pt idx="57">
                  <c:v>11.000000</c:v>
                </c:pt>
                <c:pt idx="58">
                  <c:v>9.000000</c:v>
                </c:pt>
                <c:pt idx="59">
                  <c:v>3.000000</c:v>
                </c:pt>
                <c:pt idx="60">
                  <c:v>15.000000</c:v>
                </c:pt>
                <c:pt idx="61">
                  <c:v>21.000000</c:v>
                </c:pt>
                <c:pt idx="62">
                  <c:v>16.000000</c:v>
                </c:pt>
                <c:pt idx="63">
                  <c:v>8.000000</c:v>
                </c:pt>
                <c:pt idx="64">
                  <c:v>8.000000</c:v>
                </c:pt>
                <c:pt idx="65">
                  <c:v>16.000000</c:v>
                </c:pt>
                <c:pt idx="66">
                  <c:v>13.000000</c:v>
                </c:pt>
                <c:pt idx="67">
                  <c:v>16.000000</c:v>
                </c:pt>
                <c:pt idx="68">
                  <c:v>19.000000</c:v>
                </c:pt>
                <c:pt idx="69">
                  <c:v>12.000000</c:v>
                </c:pt>
                <c:pt idx="70">
                  <c:v>10.000000</c:v>
                </c:pt>
                <c:pt idx="71">
                  <c:v>16.000000</c:v>
                </c:pt>
                <c:pt idx="72">
                  <c:v>7.000000</c:v>
                </c:pt>
                <c:pt idx="73">
                  <c:v>14.000000</c:v>
                </c:pt>
                <c:pt idx="74">
                  <c:v>12.000000</c:v>
                </c:pt>
                <c:pt idx="75">
                  <c:v>10.000000</c:v>
                </c:pt>
                <c:pt idx="76">
                  <c:v>9.000000</c:v>
                </c:pt>
                <c:pt idx="77">
                  <c:v>13.000000</c:v>
                </c:pt>
                <c:pt idx="78">
                  <c:v>12.000000</c:v>
                </c:pt>
                <c:pt idx="79">
                  <c:v>9.000000</c:v>
                </c:pt>
                <c:pt idx="80">
                  <c:v>16.000000</c:v>
                </c:pt>
                <c:pt idx="81">
                  <c:v>10.000000</c:v>
                </c:pt>
                <c:pt idx="82">
                  <c:v>15.000000</c:v>
                </c:pt>
                <c:pt idx="83">
                  <c:v>9.000000</c:v>
                </c:pt>
                <c:pt idx="84">
                  <c:v>13.000000</c:v>
                </c:pt>
                <c:pt idx="85">
                  <c:v>9.000000</c:v>
                </c:pt>
                <c:pt idx="86">
                  <c:v>11.000000</c:v>
                </c:pt>
                <c:pt idx="87">
                  <c:v>13.000000</c:v>
                </c:pt>
                <c:pt idx="88">
                  <c:v>6.000000</c:v>
                </c:pt>
                <c:pt idx="89">
                  <c:v>8.000000</c:v>
                </c:pt>
                <c:pt idx="90">
                  <c:v>10.000000</c:v>
                </c:pt>
                <c:pt idx="91">
                  <c:v>11.000000</c:v>
                </c:pt>
                <c:pt idx="92">
                  <c:v>11.000000</c:v>
                </c:pt>
                <c:pt idx="93">
                  <c:v>9.000000</c:v>
                </c:pt>
                <c:pt idx="94">
                  <c:v>9.000000</c:v>
                </c:pt>
                <c:pt idx="95">
                  <c:v>7.000000</c:v>
                </c:pt>
                <c:pt idx="96">
                  <c:v>14.000000</c:v>
                </c:pt>
                <c:pt idx="97">
                  <c:v>9.000000</c:v>
                </c:pt>
                <c:pt idx="98">
                  <c:v>9.000000</c:v>
                </c:pt>
                <c:pt idx="99">
                  <c:v>8.000000</c:v>
                </c:pt>
                <c:pt idx="100">
                  <c:v>15.000000</c:v>
                </c:pt>
                <c:pt idx="101">
                  <c:v>18.000000</c:v>
                </c:pt>
                <c:pt idx="102">
                  <c:v>8.000000</c:v>
                </c:pt>
                <c:pt idx="103">
                  <c:v>10.000000</c:v>
                </c:pt>
                <c:pt idx="104">
                  <c:v>8.000000</c:v>
                </c:pt>
                <c:pt idx="105">
                  <c:v>9.000000</c:v>
                </c:pt>
                <c:pt idx="106">
                  <c:v>8.000000</c:v>
                </c:pt>
                <c:pt idx="107">
                  <c:v>10.000000</c:v>
                </c:pt>
                <c:pt idx="108">
                  <c:v>18.000000</c:v>
                </c:pt>
                <c:pt idx="109">
                  <c:v>11.000000</c:v>
                </c:pt>
                <c:pt idx="110">
                  <c:v>5.000000</c:v>
                </c:pt>
                <c:pt idx="111">
                  <c:v>8.000000</c:v>
                </c:pt>
                <c:pt idx="112">
                  <c:v>4.000000</c:v>
                </c:pt>
                <c:pt idx="113">
                  <c:v>12.000000</c:v>
                </c:pt>
                <c:pt idx="114">
                  <c:v>13.000000</c:v>
                </c:pt>
                <c:pt idx="115">
                  <c:v>7.000000</c:v>
                </c:pt>
                <c:pt idx="116">
                  <c:v>18.000000</c:v>
                </c:pt>
                <c:pt idx="117">
                  <c:v>6.000000</c:v>
                </c:pt>
                <c:pt idx="118">
                  <c:v>17.000000</c:v>
                </c:pt>
                <c:pt idx="119">
                  <c:v>14.000000</c:v>
                </c:pt>
                <c:pt idx="120">
                  <c:v>11.000000</c:v>
                </c:pt>
                <c:pt idx="121">
                  <c:v>7.000000</c:v>
                </c:pt>
                <c:pt idx="122">
                  <c:v>6.000000</c:v>
                </c:pt>
                <c:pt idx="123">
                  <c:v>16.000000</c:v>
                </c:pt>
                <c:pt idx="124">
                  <c:v>20.000000</c:v>
                </c:pt>
                <c:pt idx="125">
                  <c:v>14.000000</c:v>
                </c:pt>
                <c:pt idx="126">
                  <c:v>19.000000</c:v>
                </c:pt>
                <c:pt idx="127">
                  <c:v>10.000000</c:v>
                </c:pt>
                <c:pt idx="128">
                  <c:v>21.000000</c:v>
                </c:pt>
                <c:pt idx="129">
                  <c:v>14.000000</c:v>
                </c:pt>
                <c:pt idx="130">
                  <c:v>14.000000</c:v>
                </c:pt>
                <c:pt idx="131">
                  <c:v>18.000000</c:v>
                </c:pt>
                <c:pt idx="132">
                  <c:v>19.000000</c:v>
                </c:pt>
                <c:pt idx="133">
                  <c:v>14.000000</c:v>
                </c:pt>
                <c:pt idx="134">
                  <c:v>11.000000</c:v>
                </c:pt>
                <c:pt idx="135">
                  <c:v>15.000000</c:v>
                </c:pt>
                <c:pt idx="136">
                  <c:v>13.000000</c:v>
                </c:pt>
                <c:pt idx="137">
                  <c:v>23.000000</c:v>
                </c:pt>
                <c:pt idx="138">
                  <c:v>11.000000</c:v>
                </c:pt>
                <c:pt idx="139">
                  <c:v>6.000000</c:v>
                </c:pt>
                <c:pt idx="140">
                  <c:v>11.000000</c:v>
                </c:pt>
                <c:pt idx="141">
                  <c:v>17.000000</c:v>
                </c:pt>
                <c:pt idx="142">
                  <c:v>12.000000</c:v>
                </c:pt>
                <c:pt idx="143">
                  <c:v>12.000000</c:v>
                </c:pt>
                <c:pt idx="144">
                  <c:v>14.000000</c:v>
                </c:pt>
                <c:pt idx="145">
                  <c:v>16.000000</c:v>
                </c:pt>
                <c:pt idx="146">
                  <c:v>13.000000</c:v>
                </c:pt>
                <c:pt idx="147">
                  <c:v>7.000000</c:v>
                </c:pt>
                <c:pt idx="148">
                  <c:v>12.000000</c:v>
                </c:pt>
                <c:pt idx="149">
                  <c:v>10.000000</c:v>
                </c:pt>
                <c:pt idx="150">
                  <c:v>16.000000</c:v>
                </c:pt>
                <c:pt idx="151">
                  <c:v>6.000000</c:v>
                </c:pt>
                <c:pt idx="152">
                  <c:v>9.000000</c:v>
                </c:pt>
                <c:pt idx="153">
                  <c:v>5.000000</c:v>
                </c:pt>
                <c:pt idx="154">
                  <c:v>14.000000</c:v>
                </c:pt>
                <c:pt idx="155">
                  <c:v>10.000000</c:v>
                </c:pt>
                <c:pt idx="156">
                  <c:v>12.000000</c:v>
                </c:pt>
                <c:pt idx="157">
                  <c:v>14.000000</c:v>
                </c:pt>
                <c:pt idx="158">
                  <c:v>11.000000</c:v>
                </c:pt>
                <c:pt idx="159">
                  <c:v>12.000000</c:v>
                </c:pt>
                <c:pt idx="160">
                  <c:v>9.000000</c:v>
                </c:pt>
                <c:pt idx="161">
                  <c:v>18.000000</c:v>
                </c:pt>
                <c:pt idx="162">
                  <c:v>13.000000</c:v>
                </c:pt>
                <c:pt idx="163">
                  <c:v>6.000000</c:v>
                </c:pt>
                <c:pt idx="164">
                  <c:v>4.000000</c:v>
                </c:pt>
                <c:pt idx="165">
                  <c:v>12.000000</c:v>
                </c:pt>
                <c:pt idx="166">
                  <c:v>12.000000</c:v>
                </c:pt>
              </c:numCache>
            </c:numRef>
          </c:val>
        </c:ser>
        <c:gapWidth val="10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8"/>
        <c:noMultiLvlLbl val="1"/>
      </c:catAx>
      <c:valAx>
        <c:axId val="2094734553"/>
        <c:scaling>
          <c:orientation val="minMax"/>
          <c:max val="3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3"/>
        <c:minorUnit val="1.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90th percentile (11.4mm) at Adelaide (West Terrace) 23000 and North Adelaide 23011, 1855-2021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52"/>
          <c:y val="0.1142"/>
          <c:w val="0.94157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90th'!$C$1</c:f>
              <c:strCache>
                <c:ptCount val="1"/>
                <c:pt idx="0">
                  <c:v>Annual total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90th'!$A$2:$A$168</c:f>
              <c:strCache>
                <c:ptCount val="167"/>
                <c:pt idx="0">
                  <c:v>1855</c:v>
                </c:pt>
                <c:pt idx="1">
                  <c:v>1856</c:v>
                </c:pt>
                <c:pt idx="2">
                  <c:v>1857</c:v>
                </c:pt>
                <c:pt idx="3">
                  <c:v>1858</c:v>
                </c:pt>
                <c:pt idx="4">
                  <c:v>1859</c:v>
                </c:pt>
                <c:pt idx="5">
                  <c:v>1860</c:v>
                </c:pt>
                <c:pt idx="6">
                  <c:v>1861</c:v>
                </c:pt>
                <c:pt idx="7">
                  <c:v>1862</c:v>
                </c:pt>
                <c:pt idx="8">
                  <c:v>1863</c:v>
                </c:pt>
                <c:pt idx="9">
                  <c:v>1864</c:v>
                </c:pt>
                <c:pt idx="10">
                  <c:v>1865</c:v>
                </c:pt>
                <c:pt idx="11">
                  <c:v>1866</c:v>
                </c:pt>
                <c:pt idx="12">
                  <c:v>1867</c:v>
                </c:pt>
                <c:pt idx="13">
                  <c:v>1868</c:v>
                </c:pt>
                <c:pt idx="14">
                  <c:v>1869</c:v>
                </c:pt>
                <c:pt idx="15">
                  <c:v>1870</c:v>
                </c:pt>
                <c:pt idx="16">
                  <c:v>1871</c:v>
                </c:pt>
                <c:pt idx="17">
                  <c:v>1872</c:v>
                </c:pt>
                <c:pt idx="18">
                  <c:v>1873</c:v>
                </c:pt>
                <c:pt idx="19">
                  <c:v>1874</c:v>
                </c:pt>
                <c:pt idx="20">
                  <c:v>1875</c:v>
                </c:pt>
                <c:pt idx="21">
                  <c:v>1876</c:v>
                </c:pt>
                <c:pt idx="22">
                  <c:v>1877</c:v>
                </c:pt>
                <c:pt idx="23">
                  <c:v>1878</c:v>
                </c:pt>
                <c:pt idx="24">
                  <c:v>1879</c:v>
                </c:pt>
                <c:pt idx="25">
                  <c:v>1880</c:v>
                </c:pt>
                <c:pt idx="26">
                  <c:v>1881</c:v>
                </c:pt>
                <c:pt idx="27">
                  <c:v>1882</c:v>
                </c:pt>
                <c:pt idx="28">
                  <c:v>1883</c:v>
                </c:pt>
                <c:pt idx="29">
                  <c:v>1884</c:v>
                </c:pt>
                <c:pt idx="30">
                  <c:v>1885</c:v>
                </c:pt>
                <c:pt idx="31">
                  <c:v>1886</c:v>
                </c:pt>
                <c:pt idx="32">
                  <c:v>1887</c:v>
                </c:pt>
                <c:pt idx="33">
                  <c:v>1888</c:v>
                </c:pt>
                <c:pt idx="34">
                  <c:v>1889</c:v>
                </c:pt>
                <c:pt idx="35">
                  <c:v>1890</c:v>
                </c:pt>
                <c:pt idx="36">
                  <c:v>1891</c:v>
                </c:pt>
                <c:pt idx="37">
                  <c:v>1892</c:v>
                </c:pt>
                <c:pt idx="38">
                  <c:v>1893</c:v>
                </c:pt>
                <c:pt idx="39">
                  <c:v>1894</c:v>
                </c:pt>
                <c:pt idx="40">
                  <c:v>1895</c:v>
                </c:pt>
                <c:pt idx="41">
                  <c:v>1896</c:v>
                </c:pt>
                <c:pt idx="42">
                  <c:v>1897</c:v>
                </c:pt>
                <c:pt idx="43">
                  <c:v>1898</c:v>
                </c:pt>
                <c:pt idx="44">
                  <c:v>1899</c:v>
                </c:pt>
                <c:pt idx="45">
                  <c:v>1900</c:v>
                </c:pt>
                <c:pt idx="46">
                  <c:v>1901</c:v>
                </c:pt>
                <c:pt idx="47">
                  <c:v>1902</c:v>
                </c:pt>
                <c:pt idx="48">
                  <c:v>1903</c:v>
                </c:pt>
                <c:pt idx="49">
                  <c:v>1904</c:v>
                </c:pt>
                <c:pt idx="50">
                  <c:v>1905</c:v>
                </c:pt>
                <c:pt idx="51">
                  <c:v>1906</c:v>
                </c:pt>
                <c:pt idx="52">
                  <c:v>1907</c:v>
                </c:pt>
                <c:pt idx="53">
                  <c:v>1908</c:v>
                </c:pt>
                <c:pt idx="54">
                  <c:v>1909</c:v>
                </c:pt>
                <c:pt idx="55">
                  <c:v>1910</c:v>
                </c:pt>
                <c:pt idx="56">
                  <c:v>1911</c:v>
                </c:pt>
                <c:pt idx="57">
                  <c:v>1912</c:v>
                </c:pt>
                <c:pt idx="58">
                  <c:v>1913</c:v>
                </c:pt>
                <c:pt idx="59">
                  <c:v>1914</c:v>
                </c:pt>
                <c:pt idx="60">
                  <c:v>1915</c:v>
                </c:pt>
                <c:pt idx="61">
                  <c:v>1916</c:v>
                </c:pt>
                <c:pt idx="62">
                  <c:v>1917</c:v>
                </c:pt>
                <c:pt idx="63">
                  <c:v>1918</c:v>
                </c:pt>
                <c:pt idx="64">
                  <c:v>1919</c:v>
                </c:pt>
                <c:pt idx="65">
                  <c:v>1920</c:v>
                </c:pt>
                <c:pt idx="66">
                  <c:v>1921</c:v>
                </c:pt>
                <c:pt idx="67">
                  <c:v>1922</c:v>
                </c:pt>
                <c:pt idx="68">
                  <c:v>1923</c:v>
                </c:pt>
                <c:pt idx="69">
                  <c:v>1924</c:v>
                </c:pt>
                <c:pt idx="70">
                  <c:v>1925</c:v>
                </c:pt>
                <c:pt idx="71">
                  <c:v>1926</c:v>
                </c:pt>
                <c:pt idx="72">
                  <c:v>1927</c:v>
                </c:pt>
                <c:pt idx="73">
                  <c:v>1928</c:v>
                </c:pt>
                <c:pt idx="74">
                  <c:v>1929</c:v>
                </c:pt>
                <c:pt idx="75">
                  <c:v>1930</c:v>
                </c:pt>
                <c:pt idx="76">
                  <c:v>1931</c:v>
                </c:pt>
                <c:pt idx="77">
                  <c:v>1932</c:v>
                </c:pt>
                <c:pt idx="78">
                  <c:v>1933</c:v>
                </c:pt>
                <c:pt idx="79">
                  <c:v>1934</c:v>
                </c:pt>
                <c:pt idx="80">
                  <c:v>1935</c:v>
                </c:pt>
                <c:pt idx="81">
                  <c:v>1936</c:v>
                </c:pt>
                <c:pt idx="82">
                  <c:v>1937</c:v>
                </c:pt>
                <c:pt idx="83">
                  <c:v>1938</c:v>
                </c:pt>
                <c:pt idx="84">
                  <c:v>1939</c:v>
                </c:pt>
                <c:pt idx="85">
                  <c:v>1940</c:v>
                </c:pt>
                <c:pt idx="86">
                  <c:v>1941</c:v>
                </c:pt>
                <c:pt idx="87">
                  <c:v>1942</c:v>
                </c:pt>
                <c:pt idx="88">
                  <c:v>1943</c:v>
                </c:pt>
                <c:pt idx="89">
                  <c:v>1944</c:v>
                </c:pt>
                <c:pt idx="90">
                  <c:v>1945</c:v>
                </c:pt>
                <c:pt idx="91">
                  <c:v>1946</c:v>
                </c:pt>
                <c:pt idx="92">
                  <c:v>1947</c:v>
                </c:pt>
                <c:pt idx="93">
                  <c:v>1948</c:v>
                </c:pt>
                <c:pt idx="94">
                  <c:v>1949</c:v>
                </c:pt>
                <c:pt idx="95">
                  <c:v>1950</c:v>
                </c:pt>
                <c:pt idx="96">
                  <c:v>1951</c:v>
                </c:pt>
                <c:pt idx="97">
                  <c:v>1952</c:v>
                </c:pt>
                <c:pt idx="98">
                  <c:v>1953</c:v>
                </c:pt>
                <c:pt idx="99">
                  <c:v>1954</c:v>
                </c:pt>
                <c:pt idx="100">
                  <c:v>1955</c:v>
                </c:pt>
                <c:pt idx="101">
                  <c:v>1956</c:v>
                </c:pt>
                <c:pt idx="102">
                  <c:v>1957</c:v>
                </c:pt>
                <c:pt idx="103">
                  <c:v>1958</c:v>
                </c:pt>
                <c:pt idx="104">
                  <c:v>1959</c:v>
                </c:pt>
                <c:pt idx="105">
                  <c:v>1960</c:v>
                </c:pt>
                <c:pt idx="106">
                  <c:v>1961</c:v>
                </c:pt>
                <c:pt idx="107">
                  <c:v>1962</c:v>
                </c:pt>
                <c:pt idx="108">
                  <c:v>1963</c:v>
                </c:pt>
                <c:pt idx="109">
                  <c:v>1964</c:v>
                </c:pt>
                <c:pt idx="110">
                  <c:v>1965</c:v>
                </c:pt>
                <c:pt idx="111">
                  <c:v>1966</c:v>
                </c:pt>
                <c:pt idx="112">
                  <c:v>1967</c:v>
                </c:pt>
                <c:pt idx="113">
                  <c:v>1968</c:v>
                </c:pt>
                <c:pt idx="114">
                  <c:v>1969</c:v>
                </c:pt>
                <c:pt idx="115">
                  <c:v>1970</c:v>
                </c:pt>
                <c:pt idx="116">
                  <c:v>1971</c:v>
                </c:pt>
                <c:pt idx="117">
                  <c:v>1972</c:v>
                </c:pt>
                <c:pt idx="118">
                  <c:v>1973</c:v>
                </c:pt>
                <c:pt idx="119">
                  <c:v>1974</c:v>
                </c:pt>
                <c:pt idx="120">
                  <c:v>1975</c:v>
                </c:pt>
                <c:pt idx="121">
                  <c:v>1976</c:v>
                </c:pt>
                <c:pt idx="122">
                  <c:v>1977</c:v>
                </c:pt>
                <c:pt idx="123">
                  <c:v>1978</c:v>
                </c:pt>
                <c:pt idx="124">
                  <c:v>1979</c:v>
                </c:pt>
                <c:pt idx="125">
                  <c:v>1980</c:v>
                </c:pt>
                <c:pt idx="126">
                  <c:v>1981</c:v>
                </c:pt>
                <c:pt idx="127">
                  <c:v>1982</c:v>
                </c:pt>
                <c:pt idx="128">
                  <c:v>1983</c:v>
                </c:pt>
                <c:pt idx="129">
                  <c:v>1984</c:v>
                </c:pt>
                <c:pt idx="130">
                  <c:v>1985</c:v>
                </c:pt>
                <c:pt idx="131">
                  <c:v>1986</c:v>
                </c:pt>
                <c:pt idx="132">
                  <c:v>1987</c:v>
                </c:pt>
                <c:pt idx="133">
                  <c:v>1988</c:v>
                </c:pt>
                <c:pt idx="134">
                  <c:v>1989</c:v>
                </c:pt>
                <c:pt idx="135">
                  <c:v>1990</c:v>
                </c:pt>
                <c:pt idx="136">
                  <c:v>1991</c:v>
                </c:pt>
                <c:pt idx="137">
                  <c:v>1992</c:v>
                </c:pt>
                <c:pt idx="138">
                  <c:v>1993</c:v>
                </c:pt>
                <c:pt idx="139">
                  <c:v>1994</c:v>
                </c:pt>
                <c:pt idx="140">
                  <c:v>1995</c:v>
                </c:pt>
                <c:pt idx="141">
                  <c:v>1996</c:v>
                </c:pt>
                <c:pt idx="142">
                  <c:v>1997</c:v>
                </c:pt>
                <c:pt idx="143">
                  <c:v>1998</c:v>
                </c:pt>
                <c:pt idx="144">
                  <c:v>1999</c:v>
                </c:pt>
                <c:pt idx="145">
                  <c:v>2000</c:v>
                </c:pt>
                <c:pt idx="146">
                  <c:v>2001</c:v>
                </c:pt>
                <c:pt idx="147">
                  <c:v>2002</c:v>
                </c:pt>
                <c:pt idx="148">
                  <c:v>2003</c:v>
                </c:pt>
                <c:pt idx="149">
                  <c:v>2004</c:v>
                </c:pt>
                <c:pt idx="150">
                  <c:v>2005</c:v>
                </c:pt>
                <c:pt idx="151">
                  <c:v>2006</c:v>
                </c:pt>
                <c:pt idx="152">
                  <c:v>2007</c:v>
                </c:pt>
                <c:pt idx="153">
                  <c:v>2008</c:v>
                </c:pt>
                <c:pt idx="154">
                  <c:v>2009</c:v>
                </c:pt>
                <c:pt idx="155">
                  <c:v>2010</c:v>
                </c:pt>
                <c:pt idx="156">
                  <c:v>2011</c:v>
                </c:pt>
                <c:pt idx="157">
                  <c:v>2012</c:v>
                </c:pt>
                <c:pt idx="158">
                  <c:v>2013</c:v>
                </c:pt>
                <c:pt idx="159">
                  <c:v>2014</c:v>
                </c:pt>
                <c:pt idx="160">
                  <c:v>2015</c:v>
                </c:pt>
                <c:pt idx="161">
                  <c:v>2016</c:v>
                </c:pt>
                <c:pt idx="162">
                  <c:v>2017</c:v>
                </c:pt>
                <c:pt idx="163">
                  <c:v>2018</c:v>
                </c:pt>
                <c:pt idx="164">
                  <c:v>2019</c:v>
                </c:pt>
                <c:pt idx="165">
                  <c:v>2020</c:v>
                </c:pt>
                <c:pt idx="166">
                  <c:v>2021</c:v>
                </c:pt>
              </c:strCache>
            </c:strRef>
          </c:cat>
          <c:val>
            <c:numRef>
              <c:f>'Rainfall charts 90th'!$C$2:$C$168</c:f>
              <c:numCache>
                <c:ptCount val="167"/>
                <c:pt idx="0">
                  <c:v>259.600000</c:v>
                </c:pt>
                <c:pt idx="1">
                  <c:v>322.100000</c:v>
                </c:pt>
                <c:pt idx="2">
                  <c:v>307.200000</c:v>
                </c:pt>
                <c:pt idx="3">
                  <c:v>265.500000</c:v>
                </c:pt>
                <c:pt idx="4">
                  <c:v>140.900000</c:v>
                </c:pt>
                <c:pt idx="5">
                  <c:v>218.800000</c:v>
                </c:pt>
                <c:pt idx="6">
                  <c:v>251.100000</c:v>
                </c:pt>
                <c:pt idx="7">
                  <c:v>240.200000</c:v>
                </c:pt>
                <c:pt idx="8">
                  <c:v>205.400000</c:v>
                </c:pt>
                <c:pt idx="9">
                  <c:v>222.800000</c:v>
                </c:pt>
                <c:pt idx="10">
                  <c:v>126.500000</c:v>
                </c:pt>
                <c:pt idx="11">
                  <c:v>195.600000</c:v>
                </c:pt>
                <c:pt idx="12">
                  <c:v>177.700000</c:v>
                </c:pt>
                <c:pt idx="13">
                  <c:v>175.800000</c:v>
                </c:pt>
                <c:pt idx="14">
                  <c:v>118.900000</c:v>
                </c:pt>
                <c:pt idx="15">
                  <c:v>304.500000</c:v>
                </c:pt>
                <c:pt idx="16">
                  <c:v>296.200000</c:v>
                </c:pt>
                <c:pt idx="17">
                  <c:v>215.500000</c:v>
                </c:pt>
                <c:pt idx="18">
                  <c:v>185.000000</c:v>
                </c:pt>
                <c:pt idx="19">
                  <c:v>133.700000</c:v>
                </c:pt>
                <c:pt idx="20">
                  <c:v>378.200000</c:v>
                </c:pt>
                <c:pt idx="21">
                  <c:v>69.600000</c:v>
                </c:pt>
                <c:pt idx="22">
                  <c:v>314.800000</c:v>
                </c:pt>
                <c:pt idx="23">
                  <c:v>284.600000</c:v>
                </c:pt>
                <c:pt idx="24">
                  <c:v>215.800000</c:v>
                </c:pt>
                <c:pt idx="25">
                  <c:v>187.100000</c:v>
                </c:pt>
                <c:pt idx="26">
                  <c:v>213.300000</c:v>
                </c:pt>
                <c:pt idx="27">
                  <c:v>110.100000</c:v>
                </c:pt>
                <c:pt idx="28">
                  <c:v>314.300000</c:v>
                </c:pt>
                <c:pt idx="29">
                  <c:v>178.300000</c:v>
                </c:pt>
                <c:pt idx="30">
                  <c:v>122.300000</c:v>
                </c:pt>
                <c:pt idx="31">
                  <c:v>71.600000</c:v>
                </c:pt>
                <c:pt idx="32">
                  <c:v>269.800000</c:v>
                </c:pt>
                <c:pt idx="33">
                  <c:v>125.400000</c:v>
                </c:pt>
                <c:pt idx="34">
                  <c:v>477.000000</c:v>
                </c:pt>
                <c:pt idx="35">
                  <c:v>266.300000</c:v>
                </c:pt>
                <c:pt idx="36">
                  <c:v>77.700000</c:v>
                </c:pt>
                <c:pt idx="37">
                  <c:v>181.900000</c:v>
                </c:pt>
                <c:pt idx="38">
                  <c:v>227.600000</c:v>
                </c:pt>
                <c:pt idx="39">
                  <c:v>218.400000</c:v>
                </c:pt>
                <c:pt idx="40">
                  <c:v>256.200000</c:v>
                </c:pt>
                <c:pt idx="41">
                  <c:v>211.600000</c:v>
                </c:pt>
                <c:pt idx="42">
                  <c:v>103.900000</c:v>
                </c:pt>
                <c:pt idx="43">
                  <c:v>254.900000</c:v>
                </c:pt>
                <c:pt idx="44">
                  <c:v>183.900000</c:v>
                </c:pt>
                <c:pt idx="45">
                  <c:v>167.900000</c:v>
                </c:pt>
                <c:pt idx="46">
                  <c:v>184.200000</c:v>
                </c:pt>
                <c:pt idx="47">
                  <c:v>83.600000</c:v>
                </c:pt>
                <c:pt idx="48">
                  <c:v>262.600000</c:v>
                </c:pt>
                <c:pt idx="49">
                  <c:v>207.300000</c:v>
                </c:pt>
                <c:pt idx="50">
                  <c:v>276.200000</c:v>
                </c:pt>
                <c:pt idx="51">
                  <c:v>341.500000</c:v>
                </c:pt>
                <c:pt idx="52">
                  <c:v>132.900000</c:v>
                </c:pt>
                <c:pt idx="53">
                  <c:v>289.300000</c:v>
                </c:pt>
                <c:pt idx="54">
                  <c:v>318.000000</c:v>
                </c:pt>
                <c:pt idx="55">
                  <c:v>309.900000</c:v>
                </c:pt>
                <c:pt idx="56">
                  <c:v>156.600000</c:v>
                </c:pt>
                <c:pt idx="57">
                  <c:v>176.700000</c:v>
                </c:pt>
                <c:pt idx="58">
                  <c:v>231.000000</c:v>
                </c:pt>
                <c:pt idx="59">
                  <c:v>63.500000</c:v>
                </c:pt>
                <c:pt idx="60">
                  <c:v>221.300000</c:v>
                </c:pt>
                <c:pt idx="61">
                  <c:v>366.000000</c:v>
                </c:pt>
                <c:pt idx="62">
                  <c:v>325.800000</c:v>
                </c:pt>
                <c:pt idx="63">
                  <c:v>150.100000</c:v>
                </c:pt>
                <c:pt idx="64">
                  <c:v>169.400000</c:v>
                </c:pt>
                <c:pt idx="65">
                  <c:v>350.800000</c:v>
                </c:pt>
                <c:pt idx="66">
                  <c:v>308.900000</c:v>
                </c:pt>
                <c:pt idx="67">
                  <c:v>268.000000</c:v>
                </c:pt>
                <c:pt idx="68">
                  <c:v>375.300000</c:v>
                </c:pt>
                <c:pt idx="69">
                  <c:v>251.500000</c:v>
                </c:pt>
                <c:pt idx="70">
                  <c:v>267.700000</c:v>
                </c:pt>
                <c:pt idx="71">
                  <c:v>272.600000</c:v>
                </c:pt>
                <c:pt idx="72">
                  <c:v>127.700000</c:v>
                </c:pt>
                <c:pt idx="73">
                  <c:v>228.600000</c:v>
                </c:pt>
                <c:pt idx="74">
                  <c:v>222.600000</c:v>
                </c:pt>
                <c:pt idx="75">
                  <c:v>168.400000</c:v>
                </c:pt>
                <c:pt idx="76">
                  <c:v>171.400000</c:v>
                </c:pt>
                <c:pt idx="77">
                  <c:v>245.900000</c:v>
                </c:pt>
                <c:pt idx="78">
                  <c:v>263.200000</c:v>
                </c:pt>
                <c:pt idx="79">
                  <c:v>201.400000</c:v>
                </c:pt>
                <c:pt idx="80">
                  <c:v>261.700000</c:v>
                </c:pt>
                <c:pt idx="81">
                  <c:v>186.700000</c:v>
                </c:pt>
                <c:pt idx="82">
                  <c:v>266.800000</c:v>
                </c:pt>
                <c:pt idx="83">
                  <c:v>189.300000</c:v>
                </c:pt>
                <c:pt idx="84">
                  <c:v>279.600000</c:v>
                </c:pt>
                <c:pt idx="85">
                  <c:v>150.300000</c:v>
                </c:pt>
                <c:pt idx="86">
                  <c:v>268.300000</c:v>
                </c:pt>
                <c:pt idx="87">
                  <c:v>248.300000</c:v>
                </c:pt>
                <c:pt idx="88">
                  <c:v>135.700000</c:v>
                </c:pt>
                <c:pt idx="89">
                  <c:v>156.200000</c:v>
                </c:pt>
                <c:pt idx="90">
                  <c:v>191.400000</c:v>
                </c:pt>
                <c:pt idx="91">
                  <c:v>251.600000</c:v>
                </c:pt>
                <c:pt idx="92">
                  <c:v>179.500000</c:v>
                </c:pt>
                <c:pt idx="93">
                  <c:v>231.600000</c:v>
                </c:pt>
                <c:pt idx="94">
                  <c:v>196.500000</c:v>
                </c:pt>
                <c:pt idx="95">
                  <c:v>145.000000</c:v>
                </c:pt>
                <c:pt idx="96">
                  <c:v>245.100000</c:v>
                </c:pt>
                <c:pt idx="97">
                  <c:v>178.800000</c:v>
                </c:pt>
                <c:pt idx="98">
                  <c:v>155.900000</c:v>
                </c:pt>
                <c:pt idx="99">
                  <c:v>170.100000</c:v>
                </c:pt>
                <c:pt idx="100">
                  <c:v>265.000000</c:v>
                </c:pt>
                <c:pt idx="101">
                  <c:v>296.000000</c:v>
                </c:pt>
                <c:pt idx="102">
                  <c:v>185.700000</c:v>
                </c:pt>
                <c:pt idx="103">
                  <c:v>170.300000</c:v>
                </c:pt>
                <c:pt idx="104">
                  <c:v>117.200000</c:v>
                </c:pt>
                <c:pt idx="105">
                  <c:v>235.700000</c:v>
                </c:pt>
                <c:pt idx="106">
                  <c:v>141.700000</c:v>
                </c:pt>
                <c:pt idx="107">
                  <c:v>172.700000</c:v>
                </c:pt>
                <c:pt idx="108">
                  <c:v>382.200000</c:v>
                </c:pt>
                <c:pt idx="109">
                  <c:v>239.800000</c:v>
                </c:pt>
                <c:pt idx="110">
                  <c:v>71.400000</c:v>
                </c:pt>
                <c:pt idx="111">
                  <c:v>166.800000</c:v>
                </c:pt>
                <c:pt idx="112">
                  <c:v>58.900000</c:v>
                </c:pt>
                <c:pt idx="113">
                  <c:v>253.500000</c:v>
                </c:pt>
                <c:pt idx="114">
                  <c:v>270.000000</c:v>
                </c:pt>
                <c:pt idx="115">
                  <c:v>117.600000</c:v>
                </c:pt>
                <c:pt idx="116">
                  <c:v>286.700000</c:v>
                </c:pt>
                <c:pt idx="117">
                  <c:v>129.300000</c:v>
                </c:pt>
                <c:pt idx="118">
                  <c:v>334.100000</c:v>
                </c:pt>
                <c:pt idx="119">
                  <c:v>292.000000</c:v>
                </c:pt>
                <c:pt idx="120">
                  <c:v>177.600000</c:v>
                </c:pt>
                <c:pt idx="121">
                  <c:v>113.400000</c:v>
                </c:pt>
                <c:pt idx="122">
                  <c:v>110.600000</c:v>
                </c:pt>
                <c:pt idx="123">
                  <c:v>307.600000</c:v>
                </c:pt>
                <c:pt idx="124">
                  <c:v>349.600000</c:v>
                </c:pt>
                <c:pt idx="125">
                  <c:v>277.600000</c:v>
                </c:pt>
                <c:pt idx="126">
                  <c:v>401.400000</c:v>
                </c:pt>
                <c:pt idx="127">
                  <c:v>172.600000</c:v>
                </c:pt>
                <c:pt idx="128">
                  <c:v>453.600000</c:v>
                </c:pt>
                <c:pt idx="129">
                  <c:v>242.400000</c:v>
                </c:pt>
                <c:pt idx="130">
                  <c:v>303.100000</c:v>
                </c:pt>
                <c:pt idx="131">
                  <c:v>334.000000</c:v>
                </c:pt>
                <c:pt idx="132">
                  <c:v>353.600000</c:v>
                </c:pt>
                <c:pt idx="133">
                  <c:v>271.000000</c:v>
                </c:pt>
                <c:pt idx="134">
                  <c:v>201.600000</c:v>
                </c:pt>
                <c:pt idx="135">
                  <c:v>245.900000</c:v>
                </c:pt>
                <c:pt idx="136">
                  <c:v>225.000000</c:v>
                </c:pt>
                <c:pt idx="137">
                  <c:v>481.000000</c:v>
                </c:pt>
                <c:pt idx="138">
                  <c:v>237.800000</c:v>
                </c:pt>
                <c:pt idx="139">
                  <c:v>131.100000</c:v>
                </c:pt>
                <c:pt idx="140">
                  <c:v>169.000000</c:v>
                </c:pt>
                <c:pt idx="141">
                  <c:v>292.600000</c:v>
                </c:pt>
                <c:pt idx="142">
                  <c:v>292.600000</c:v>
                </c:pt>
                <c:pt idx="143">
                  <c:v>282.200000</c:v>
                </c:pt>
                <c:pt idx="144">
                  <c:v>294.000000</c:v>
                </c:pt>
                <c:pt idx="145">
                  <c:v>300.600000</c:v>
                </c:pt>
                <c:pt idx="146">
                  <c:v>246.300000</c:v>
                </c:pt>
                <c:pt idx="147">
                  <c:v>138.600000</c:v>
                </c:pt>
                <c:pt idx="148">
                  <c:v>223.600000</c:v>
                </c:pt>
                <c:pt idx="149">
                  <c:v>157.000000</c:v>
                </c:pt>
                <c:pt idx="150">
                  <c:v>306.000000</c:v>
                </c:pt>
                <c:pt idx="151">
                  <c:v>87.800000</c:v>
                </c:pt>
                <c:pt idx="152">
                  <c:v>204.200000</c:v>
                </c:pt>
                <c:pt idx="153">
                  <c:v>92.200000</c:v>
                </c:pt>
                <c:pt idx="154">
                  <c:v>208.000000</c:v>
                </c:pt>
                <c:pt idx="155">
                  <c:v>220.600000</c:v>
                </c:pt>
                <c:pt idx="156">
                  <c:v>204.600000</c:v>
                </c:pt>
                <c:pt idx="157">
                  <c:v>263.800000</c:v>
                </c:pt>
                <c:pt idx="158">
                  <c:v>247.600000</c:v>
                </c:pt>
                <c:pt idx="159">
                  <c:v>260.800000</c:v>
                </c:pt>
                <c:pt idx="160">
                  <c:v>163.000000</c:v>
                </c:pt>
                <c:pt idx="161">
                  <c:v>417.600000</c:v>
                </c:pt>
                <c:pt idx="162">
                  <c:v>245.000000</c:v>
                </c:pt>
                <c:pt idx="163">
                  <c:v>100.400000</c:v>
                </c:pt>
                <c:pt idx="164">
                  <c:v>88.400000</c:v>
                </c:pt>
                <c:pt idx="165">
                  <c:v>214.800000</c:v>
                </c:pt>
                <c:pt idx="166">
                  <c:v>224.400000</c:v>
                </c:pt>
              </c:numCache>
            </c:numRef>
          </c:val>
        </c:ser>
        <c:gapWidth val="10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8"/>
        <c:noMultiLvlLbl val="1"/>
      </c:catAx>
      <c:valAx>
        <c:axId val="2094734553"/>
        <c:scaling>
          <c:orientation val="minMax"/>
          <c:max val="6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60"/>
        <c:minorUnit val="3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90th percentile (11.4mm) at Adelaide (West Terrace) 23000 and North Adelaide 23011, 1855-2021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5912"/>
          <c:y val="0.1142"/>
          <c:w val="0.95086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90th'!$D$1</c:f>
              <c:strCache>
                <c:ptCount val="1"/>
                <c:pt idx="0">
                  <c:v>Annual average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90th'!$A$2:$A$168</c:f>
              <c:strCache>
                <c:ptCount val="167"/>
                <c:pt idx="0">
                  <c:v>1855</c:v>
                </c:pt>
                <c:pt idx="1">
                  <c:v>1856</c:v>
                </c:pt>
                <c:pt idx="2">
                  <c:v>1857</c:v>
                </c:pt>
                <c:pt idx="3">
                  <c:v>1858</c:v>
                </c:pt>
                <c:pt idx="4">
                  <c:v>1859</c:v>
                </c:pt>
                <c:pt idx="5">
                  <c:v>1860</c:v>
                </c:pt>
                <c:pt idx="6">
                  <c:v>1861</c:v>
                </c:pt>
                <c:pt idx="7">
                  <c:v>1862</c:v>
                </c:pt>
                <c:pt idx="8">
                  <c:v>1863</c:v>
                </c:pt>
                <c:pt idx="9">
                  <c:v>1864</c:v>
                </c:pt>
                <c:pt idx="10">
                  <c:v>1865</c:v>
                </c:pt>
                <c:pt idx="11">
                  <c:v>1866</c:v>
                </c:pt>
                <c:pt idx="12">
                  <c:v>1867</c:v>
                </c:pt>
                <c:pt idx="13">
                  <c:v>1868</c:v>
                </c:pt>
                <c:pt idx="14">
                  <c:v>1869</c:v>
                </c:pt>
                <c:pt idx="15">
                  <c:v>1870</c:v>
                </c:pt>
                <c:pt idx="16">
                  <c:v>1871</c:v>
                </c:pt>
                <c:pt idx="17">
                  <c:v>1872</c:v>
                </c:pt>
                <c:pt idx="18">
                  <c:v>1873</c:v>
                </c:pt>
                <c:pt idx="19">
                  <c:v>1874</c:v>
                </c:pt>
                <c:pt idx="20">
                  <c:v>1875</c:v>
                </c:pt>
                <c:pt idx="21">
                  <c:v>1876</c:v>
                </c:pt>
                <c:pt idx="22">
                  <c:v>1877</c:v>
                </c:pt>
                <c:pt idx="23">
                  <c:v>1878</c:v>
                </c:pt>
                <c:pt idx="24">
                  <c:v>1879</c:v>
                </c:pt>
                <c:pt idx="25">
                  <c:v>1880</c:v>
                </c:pt>
                <c:pt idx="26">
                  <c:v>1881</c:v>
                </c:pt>
                <c:pt idx="27">
                  <c:v>1882</c:v>
                </c:pt>
                <c:pt idx="28">
                  <c:v>1883</c:v>
                </c:pt>
                <c:pt idx="29">
                  <c:v>1884</c:v>
                </c:pt>
                <c:pt idx="30">
                  <c:v>1885</c:v>
                </c:pt>
                <c:pt idx="31">
                  <c:v>1886</c:v>
                </c:pt>
                <c:pt idx="32">
                  <c:v>1887</c:v>
                </c:pt>
                <c:pt idx="33">
                  <c:v>1888</c:v>
                </c:pt>
                <c:pt idx="34">
                  <c:v>1889</c:v>
                </c:pt>
                <c:pt idx="35">
                  <c:v>1890</c:v>
                </c:pt>
                <c:pt idx="36">
                  <c:v>1891</c:v>
                </c:pt>
                <c:pt idx="37">
                  <c:v>1892</c:v>
                </c:pt>
                <c:pt idx="38">
                  <c:v>1893</c:v>
                </c:pt>
                <c:pt idx="39">
                  <c:v>1894</c:v>
                </c:pt>
                <c:pt idx="40">
                  <c:v>1895</c:v>
                </c:pt>
                <c:pt idx="41">
                  <c:v>1896</c:v>
                </c:pt>
                <c:pt idx="42">
                  <c:v>1897</c:v>
                </c:pt>
                <c:pt idx="43">
                  <c:v>1898</c:v>
                </c:pt>
                <c:pt idx="44">
                  <c:v>1899</c:v>
                </c:pt>
                <c:pt idx="45">
                  <c:v>1900</c:v>
                </c:pt>
                <c:pt idx="46">
                  <c:v>1901</c:v>
                </c:pt>
                <c:pt idx="47">
                  <c:v>1902</c:v>
                </c:pt>
                <c:pt idx="48">
                  <c:v>1903</c:v>
                </c:pt>
                <c:pt idx="49">
                  <c:v>1904</c:v>
                </c:pt>
                <c:pt idx="50">
                  <c:v>1905</c:v>
                </c:pt>
                <c:pt idx="51">
                  <c:v>1906</c:v>
                </c:pt>
                <c:pt idx="52">
                  <c:v>1907</c:v>
                </c:pt>
                <c:pt idx="53">
                  <c:v>1908</c:v>
                </c:pt>
                <c:pt idx="54">
                  <c:v>1909</c:v>
                </c:pt>
                <c:pt idx="55">
                  <c:v>1910</c:v>
                </c:pt>
                <c:pt idx="56">
                  <c:v>1911</c:v>
                </c:pt>
                <c:pt idx="57">
                  <c:v>1912</c:v>
                </c:pt>
                <c:pt idx="58">
                  <c:v>1913</c:v>
                </c:pt>
                <c:pt idx="59">
                  <c:v>1914</c:v>
                </c:pt>
                <c:pt idx="60">
                  <c:v>1915</c:v>
                </c:pt>
                <c:pt idx="61">
                  <c:v>1916</c:v>
                </c:pt>
                <c:pt idx="62">
                  <c:v>1917</c:v>
                </c:pt>
                <c:pt idx="63">
                  <c:v>1918</c:v>
                </c:pt>
                <c:pt idx="64">
                  <c:v>1919</c:v>
                </c:pt>
                <c:pt idx="65">
                  <c:v>1920</c:v>
                </c:pt>
                <c:pt idx="66">
                  <c:v>1921</c:v>
                </c:pt>
                <c:pt idx="67">
                  <c:v>1922</c:v>
                </c:pt>
                <c:pt idx="68">
                  <c:v>1923</c:v>
                </c:pt>
                <c:pt idx="69">
                  <c:v>1924</c:v>
                </c:pt>
                <c:pt idx="70">
                  <c:v>1925</c:v>
                </c:pt>
                <c:pt idx="71">
                  <c:v>1926</c:v>
                </c:pt>
                <c:pt idx="72">
                  <c:v>1927</c:v>
                </c:pt>
                <c:pt idx="73">
                  <c:v>1928</c:v>
                </c:pt>
                <c:pt idx="74">
                  <c:v>1929</c:v>
                </c:pt>
                <c:pt idx="75">
                  <c:v>1930</c:v>
                </c:pt>
                <c:pt idx="76">
                  <c:v>1931</c:v>
                </c:pt>
                <c:pt idx="77">
                  <c:v>1932</c:v>
                </c:pt>
                <c:pt idx="78">
                  <c:v>1933</c:v>
                </c:pt>
                <c:pt idx="79">
                  <c:v>1934</c:v>
                </c:pt>
                <c:pt idx="80">
                  <c:v>1935</c:v>
                </c:pt>
                <c:pt idx="81">
                  <c:v>1936</c:v>
                </c:pt>
                <c:pt idx="82">
                  <c:v>1937</c:v>
                </c:pt>
                <c:pt idx="83">
                  <c:v>1938</c:v>
                </c:pt>
                <c:pt idx="84">
                  <c:v>1939</c:v>
                </c:pt>
                <c:pt idx="85">
                  <c:v>1940</c:v>
                </c:pt>
                <c:pt idx="86">
                  <c:v>1941</c:v>
                </c:pt>
                <c:pt idx="87">
                  <c:v>1942</c:v>
                </c:pt>
                <c:pt idx="88">
                  <c:v>1943</c:v>
                </c:pt>
                <c:pt idx="89">
                  <c:v>1944</c:v>
                </c:pt>
                <c:pt idx="90">
                  <c:v>1945</c:v>
                </c:pt>
                <c:pt idx="91">
                  <c:v>1946</c:v>
                </c:pt>
                <c:pt idx="92">
                  <c:v>1947</c:v>
                </c:pt>
                <c:pt idx="93">
                  <c:v>1948</c:v>
                </c:pt>
                <c:pt idx="94">
                  <c:v>1949</c:v>
                </c:pt>
                <c:pt idx="95">
                  <c:v>1950</c:v>
                </c:pt>
                <c:pt idx="96">
                  <c:v>1951</c:v>
                </c:pt>
                <c:pt idx="97">
                  <c:v>1952</c:v>
                </c:pt>
                <c:pt idx="98">
                  <c:v>1953</c:v>
                </c:pt>
                <c:pt idx="99">
                  <c:v>1954</c:v>
                </c:pt>
                <c:pt idx="100">
                  <c:v>1955</c:v>
                </c:pt>
                <c:pt idx="101">
                  <c:v>1956</c:v>
                </c:pt>
                <c:pt idx="102">
                  <c:v>1957</c:v>
                </c:pt>
                <c:pt idx="103">
                  <c:v>1958</c:v>
                </c:pt>
                <c:pt idx="104">
                  <c:v>1959</c:v>
                </c:pt>
                <c:pt idx="105">
                  <c:v>1960</c:v>
                </c:pt>
                <c:pt idx="106">
                  <c:v>1961</c:v>
                </c:pt>
                <c:pt idx="107">
                  <c:v>1962</c:v>
                </c:pt>
                <c:pt idx="108">
                  <c:v>1963</c:v>
                </c:pt>
                <c:pt idx="109">
                  <c:v>1964</c:v>
                </c:pt>
                <c:pt idx="110">
                  <c:v>1965</c:v>
                </c:pt>
                <c:pt idx="111">
                  <c:v>1966</c:v>
                </c:pt>
                <c:pt idx="112">
                  <c:v>1967</c:v>
                </c:pt>
                <c:pt idx="113">
                  <c:v>1968</c:v>
                </c:pt>
                <c:pt idx="114">
                  <c:v>1969</c:v>
                </c:pt>
                <c:pt idx="115">
                  <c:v>1970</c:v>
                </c:pt>
                <c:pt idx="116">
                  <c:v>1971</c:v>
                </c:pt>
                <c:pt idx="117">
                  <c:v>1972</c:v>
                </c:pt>
                <c:pt idx="118">
                  <c:v>1973</c:v>
                </c:pt>
                <c:pt idx="119">
                  <c:v>1974</c:v>
                </c:pt>
                <c:pt idx="120">
                  <c:v>1975</c:v>
                </c:pt>
                <c:pt idx="121">
                  <c:v>1976</c:v>
                </c:pt>
                <c:pt idx="122">
                  <c:v>1977</c:v>
                </c:pt>
                <c:pt idx="123">
                  <c:v>1978</c:v>
                </c:pt>
                <c:pt idx="124">
                  <c:v>1979</c:v>
                </c:pt>
                <c:pt idx="125">
                  <c:v>1980</c:v>
                </c:pt>
                <c:pt idx="126">
                  <c:v>1981</c:v>
                </c:pt>
                <c:pt idx="127">
                  <c:v>1982</c:v>
                </c:pt>
                <c:pt idx="128">
                  <c:v>1983</c:v>
                </c:pt>
                <c:pt idx="129">
                  <c:v>1984</c:v>
                </c:pt>
                <c:pt idx="130">
                  <c:v>1985</c:v>
                </c:pt>
                <c:pt idx="131">
                  <c:v>1986</c:v>
                </c:pt>
                <c:pt idx="132">
                  <c:v>1987</c:v>
                </c:pt>
                <c:pt idx="133">
                  <c:v>1988</c:v>
                </c:pt>
                <c:pt idx="134">
                  <c:v>1989</c:v>
                </c:pt>
                <c:pt idx="135">
                  <c:v>1990</c:v>
                </c:pt>
                <c:pt idx="136">
                  <c:v>1991</c:v>
                </c:pt>
                <c:pt idx="137">
                  <c:v>1992</c:v>
                </c:pt>
                <c:pt idx="138">
                  <c:v>1993</c:v>
                </c:pt>
                <c:pt idx="139">
                  <c:v>1994</c:v>
                </c:pt>
                <c:pt idx="140">
                  <c:v>1995</c:v>
                </c:pt>
                <c:pt idx="141">
                  <c:v>1996</c:v>
                </c:pt>
                <c:pt idx="142">
                  <c:v>1997</c:v>
                </c:pt>
                <c:pt idx="143">
                  <c:v>1998</c:v>
                </c:pt>
                <c:pt idx="144">
                  <c:v>1999</c:v>
                </c:pt>
                <c:pt idx="145">
                  <c:v>2000</c:v>
                </c:pt>
                <c:pt idx="146">
                  <c:v>2001</c:v>
                </c:pt>
                <c:pt idx="147">
                  <c:v>2002</c:v>
                </c:pt>
                <c:pt idx="148">
                  <c:v>2003</c:v>
                </c:pt>
                <c:pt idx="149">
                  <c:v>2004</c:v>
                </c:pt>
                <c:pt idx="150">
                  <c:v>2005</c:v>
                </c:pt>
                <c:pt idx="151">
                  <c:v>2006</c:v>
                </c:pt>
                <c:pt idx="152">
                  <c:v>2007</c:v>
                </c:pt>
                <c:pt idx="153">
                  <c:v>2008</c:v>
                </c:pt>
                <c:pt idx="154">
                  <c:v>2009</c:v>
                </c:pt>
                <c:pt idx="155">
                  <c:v>2010</c:v>
                </c:pt>
                <c:pt idx="156">
                  <c:v>2011</c:v>
                </c:pt>
                <c:pt idx="157">
                  <c:v>2012</c:v>
                </c:pt>
                <c:pt idx="158">
                  <c:v>2013</c:v>
                </c:pt>
                <c:pt idx="159">
                  <c:v>2014</c:v>
                </c:pt>
                <c:pt idx="160">
                  <c:v>2015</c:v>
                </c:pt>
                <c:pt idx="161">
                  <c:v>2016</c:v>
                </c:pt>
                <c:pt idx="162">
                  <c:v>2017</c:v>
                </c:pt>
                <c:pt idx="163">
                  <c:v>2018</c:v>
                </c:pt>
                <c:pt idx="164">
                  <c:v>2019</c:v>
                </c:pt>
                <c:pt idx="165">
                  <c:v>2020</c:v>
                </c:pt>
                <c:pt idx="166">
                  <c:v>2021</c:v>
                </c:pt>
              </c:strCache>
            </c:strRef>
          </c:cat>
          <c:val>
            <c:numRef>
              <c:f>'Rainfall charts 90th'!$D$2:$D$168</c:f>
              <c:numCache>
                <c:ptCount val="167"/>
                <c:pt idx="0">
                  <c:v>18.542857</c:v>
                </c:pt>
                <c:pt idx="1">
                  <c:v>18.947059</c:v>
                </c:pt>
                <c:pt idx="2">
                  <c:v>16.168421</c:v>
                </c:pt>
                <c:pt idx="3">
                  <c:v>20.423077</c:v>
                </c:pt>
                <c:pt idx="4">
                  <c:v>15.655556</c:v>
                </c:pt>
                <c:pt idx="5">
                  <c:v>21.880000</c:v>
                </c:pt>
                <c:pt idx="6">
                  <c:v>19.315385</c:v>
                </c:pt>
                <c:pt idx="7">
                  <c:v>17.157143</c:v>
                </c:pt>
                <c:pt idx="8">
                  <c:v>14.671429</c:v>
                </c:pt>
                <c:pt idx="9">
                  <c:v>17.138462</c:v>
                </c:pt>
                <c:pt idx="10">
                  <c:v>21.083333</c:v>
                </c:pt>
                <c:pt idx="11">
                  <c:v>17.781818</c:v>
                </c:pt>
                <c:pt idx="12">
                  <c:v>17.770000</c:v>
                </c:pt>
                <c:pt idx="13">
                  <c:v>15.981818</c:v>
                </c:pt>
                <c:pt idx="14">
                  <c:v>16.985714</c:v>
                </c:pt>
                <c:pt idx="15">
                  <c:v>21.750000</c:v>
                </c:pt>
                <c:pt idx="16">
                  <c:v>17.423529</c:v>
                </c:pt>
                <c:pt idx="17">
                  <c:v>16.576923</c:v>
                </c:pt>
                <c:pt idx="18">
                  <c:v>18.500000</c:v>
                </c:pt>
                <c:pt idx="19">
                  <c:v>14.855556</c:v>
                </c:pt>
                <c:pt idx="20">
                  <c:v>23.637500</c:v>
                </c:pt>
                <c:pt idx="21">
                  <c:v>23.200000</c:v>
                </c:pt>
                <c:pt idx="22">
                  <c:v>22.485714</c:v>
                </c:pt>
                <c:pt idx="23">
                  <c:v>21.892308</c:v>
                </c:pt>
                <c:pt idx="24">
                  <c:v>17.983333</c:v>
                </c:pt>
                <c:pt idx="25">
                  <c:v>18.710000</c:v>
                </c:pt>
                <c:pt idx="26">
                  <c:v>17.775000</c:v>
                </c:pt>
                <c:pt idx="27">
                  <c:v>15.728571</c:v>
                </c:pt>
                <c:pt idx="28">
                  <c:v>20.953333</c:v>
                </c:pt>
                <c:pt idx="29">
                  <c:v>19.811111</c:v>
                </c:pt>
                <c:pt idx="30">
                  <c:v>17.471429</c:v>
                </c:pt>
                <c:pt idx="31">
                  <c:v>14.320000</c:v>
                </c:pt>
                <c:pt idx="32">
                  <c:v>20.753846</c:v>
                </c:pt>
                <c:pt idx="33">
                  <c:v>15.675000</c:v>
                </c:pt>
                <c:pt idx="34">
                  <c:v>28.058824</c:v>
                </c:pt>
                <c:pt idx="35">
                  <c:v>22.191667</c:v>
                </c:pt>
                <c:pt idx="36">
                  <c:v>19.425000</c:v>
                </c:pt>
                <c:pt idx="37">
                  <c:v>18.190000</c:v>
                </c:pt>
                <c:pt idx="38">
                  <c:v>18.966667</c:v>
                </c:pt>
                <c:pt idx="39">
                  <c:v>15.600000</c:v>
                </c:pt>
                <c:pt idx="40">
                  <c:v>18.300000</c:v>
                </c:pt>
                <c:pt idx="41">
                  <c:v>16.276923</c:v>
                </c:pt>
                <c:pt idx="42">
                  <c:v>17.316667</c:v>
                </c:pt>
                <c:pt idx="43">
                  <c:v>21.241667</c:v>
                </c:pt>
                <c:pt idx="44">
                  <c:v>18.390000</c:v>
                </c:pt>
                <c:pt idx="45">
                  <c:v>18.655556</c:v>
                </c:pt>
                <c:pt idx="46">
                  <c:v>18.420000</c:v>
                </c:pt>
                <c:pt idx="47">
                  <c:v>16.720000</c:v>
                </c:pt>
                <c:pt idx="48">
                  <c:v>17.506667</c:v>
                </c:pt>
                <c:pt idx="49">
                  <c:v>18.845455</c:v>
                </c:pt>
                <c:pt idx="50">
                  <c:v>18.413333</c:v>
                </c:pt>
                <c:pt idx="51">
                  <c:v>21.343750</c:v>
                </c:pt>
                <c:pt idx="52">
                  <c:v>16.612500</c:v>
                </c:pt>
                <c:pt idx="53">
                  <c:v>24.108333</c:v>
                </c:pt>
                <c:pt idx="54">
                  <c:v>18.705882</c:v>
                </c:pt>
                <c:pt idx="55">
                  <c:v>22.135714</c:v>
                </c:pt>
                <c:pt idx="56">
                  <c:v>17.400000</c:v>
                </c:pt>
                <c:pt idx="57">
                  <c:v>16.063636</c:v>
                </c:pt>
                <c:pt idx="58">
                  <c:v>25.666667</c:v>
                </c:pt>
                <c:pt idx="59">
                  <c:v>21.166667</c:v>
                </c:pt>
                <c:pt idx="60">
                  <c:v>14.753333</c:v>
                </c:pt>
                <c:pt idx="61">
                  <c:v>17.428571</c:v>
                </c:pt>
                <c:pt idx="62">
                  <c:v>20.362500</c:v>
                </c:pt>
                <c:pt idx="63">
                  <c:v>18.762500</c:v>
                </c:pt>
                <c:pt idx="64">
                  <c:v>21.175000</c:v>
                </c:pt>
                <c:pt idx="65">
                  <c:v>21.925000</c:v>
                </c:pt>
                <c:pt idx="66">
                  <c:v>23.761538</c:v>
                </c:pt>
                <c:pt idx="67">
                  <c:v>16.750000</c:v>
                </c:pt>
                <c:pt idx="68">
                  <c:v>19.752632</c:v>
                </c:pt>
                <c:pt idx="69">
                  <c:v>20.958333</c:v>
                </c:pt>
                <c:pt idx="70">
                  <c:v>26.770000</c:v>
                </c:pt>
                <c:pt idx="71">
                  <c:v>17.037500</c:v>
                </c:pt>
                <c:pt idx="72">
                  <c:v>18.242857</c:v>
                </c:pt>
                <c:pt idx="73">
                  <c:v>16.328571</c:v>
                </c:pt>
                <c:pt idx="74">
                  <c:v>18.550000</c:v>
                </c:pt>
                <c:pt idx="75">
                  <c:v>16.840000</c:v>
                </c:pt>
                <c:pt idx="76">
                  <c:v>19.044444</c:v>
                </c:pt>
                <c:pt idx="77">
                  <c:v>18.915385</c:v>
                </c:pt>
                <c:pt idx="78">
                  <c:v>21.933333</c:v>
                </c:pt>
                <c:pt idx="79">
                  <c:v>22.377778</c:v>
                </c:pt>
                <c:pt idx="80">
                  <c:v>16.356250</c:v>
                </c:pt>
                <c:pt idx="81">
                  <c:v>18.670000</c:v>
                </c:pt>
                <c:pt idx="82">
                  <c:v>17.786667</c:v>
                </c:pt>
                <c:pt idx="83">
                  <c:v>21.033333</c:v>
                </c:pt>
                <c:pt idx="84">
                  <c:v>21.507692</c:v>
                </c:pt>
                <c:pt idx="85">
                  <c:v>16.700000</c:v>
                </c:pt>
                <c:pt idx="86">
                  <c:v>24.390909</c:v>
                </c:pt>
                <c:pt idx="87">
                  <c:v>19.100000</c:v>
                </c:pt>
                <c:pt idx="88">
                  <c:v>22.616667</c:v>
                </c:pt>
                <c:pt idx="89">
                  <c:v>19.525000</c:v>
                </c:pt>
                <c:pt idx="90">
                  <c:v>19.140000</c:v>
                </c:pt>
                <c:pt idx="91">
                  <c:v>22.872727</c:v>
                </c:pt>
                <c:pt idx="92">
                  <c:v>16.318182</c:v>
                </c:pt>
                <c:pt idx="93">
                  <c:v>25.733333</c:v>
                </c:pt>
                <c:pt idx="94">
                  <c:v>21.833333</c:v>
                </c:pt>
                <c:pt idx="95">
                  <c:v>20.714286</c:v>
                </c:pt>
                <c:pt idx="96">
                  <c:v>17.507143</c:v>
                </c:pt>
                <c:pt idx="97">
                  <c:v>19.866667</c:v>
                </c:pt>
                <c:pt idx="98">
                  <c:v>17.322222</c:v>
                </c:pt>
                <c:pt idx="99">
                  <c:v>21.262500</c:v>
                </c:pt>
                <c:pt idx="100">
                  <c:v>17.666667</c:v>
                </c:pt>
                <c:pt idx="101">
                  <c:v>16.444444</c:v>
                </c:pt>
                <c:pt idx="102">
                  <c:v>23.212500</c:v>
                </c:pt>
                <c:pt idx="103">
                  <c:v>17.030000</c:v>
                </c:pt>
                <c:pt idx="104">
                  <c:v>14.650000</c:v>
                </c:pt>
                <c:pt idx="105">
                  <c:v>26.188889</c:v>
                </c:pt>
                <c:pt idx="106">
                  <c:v>17.712500</c:v>
                </c:pt>
                <c:pt idx="107">
                  <c:v>17.270000</c:v>
                </c:pt>
                <c:pt idx="108">
                  <c:v>21.233333</c:v>
                </c:pt>
                <c:pt idx="109">
                  <c:v>21.800000</c:v>
                </c:pt>
                <c:pt idx="110">
                  <c:v>14.280000</c:v>
                </c:pt>
                <c:pt idx="111">
                  <c:v>20.850000</c:v>
                </c:pt>
                <c:pt idx="112">
                  <c:v>14.725000</c:v>
                </c:pt>
                <c:pt idx="113">
                  <c:v>21.125000</c:v>
                </c:pt>
                <c:pt idx="114">
                  <c:v>20.769231</c:v>
                </c:pt>
                <c:pt idx="115">
                  <c:v>16.800000</c:v>
                </c:pt>
                <c:pt idx="116">
                  <c:v>15.927778</c:v>
                </c:pt>
                <c:pt idx="117">
                  <c:v>21.550000</c:v>
                </c:pt>
                <c:pt idx="118">
                  <c:v>19.652941</c:v>
                </c:pt>
                <c:pt idx="119">
                  <c:v>20.857143</c:v>
                </c:pt>
                <c:pt idx="120">
                  <c:v>16.145455</c:v>
                </c:pt>
                <c:pt idx="121">
                  <c:v>16.200000</c:v>
                </c:pt>
                <c:pt idx="122">
                  <c:v>18.433333</c:v>
                </c:pt>
                <c:pt idx="123">
                  <c:v>19.225000</c:v>
                </c:pt>
                <c:pt idx="124">
                  <c:v>17.480000</c:v>
                </c:pt>
                <c:pt idx="125">
                  <c:v>19.828571</c:v>
                </c:pt>
                <c:pt idx="126">
                  <c:v>21.126316</c:v>
                </c:pt>
                <c:pt idx="127">
                  <c:v>17.260000</c:v>
                </c:pt>
                <c:pt idx="128">
                  <c:v>21.600000</c:v>
                </c:pt>
                <c:pt idx="129">
                  <c:v>17.314286</c:v>
                </c:pt>
                <c:pt idx="130">
                  <c:v>21.650000</c:v>
                </c:pt>
                <c:pt idx="131">
                  <c:v>18.555556</c:v>
                </c:pt>
                <c:pt idx="132">
                  <c:v>18.610526</c:v>
                </c:pt>
                <c:pt idx="133">
                  <c:v>19.357143</c:v>
                </c:pt>
                <c:pt idx="134">
                  <c:v>18.327273</c:v>
                </c:pt>
                <c:pt idx="135">
                  <c:v>16.393333</c:v>
                </c:pt>
                <c:pt idx="136">
                  <c:v>17.307692</c:v>
                </c:pt>
                <c:pt idx="137">
                  <c:v>20.913043</c:v>
                </c:pt>
                <c:pt idx="138">
                  <c:v>21.618182</c:v>
                </c:pt>
                <c:pt idx="139">
                  <c:v>21.850000</c:v>
                </c:pt>
                <c:pt idx="140">
                  <c:v>15.363636</c:v>
                </c:pt>
                <c:pt idx="141">
                  <c:v>17.211765</c:v>
                </c:pt>
                <c:pt idx="142">
                  <c:v>24.383333</c:v>
                </c:pt>
                <c:pt idx="143">
                  <c:v>23.516667</c:v>
                </c:pt>
                <c:pt idx="144">
                  <c:v>21.000000</c:v>
                </c:pt>
                <c:pt idx="145">
                  <c:v>18.787500</c:v>
                </c:pt>
                <c:pt idx="146">
                  <c:v>18.946154</c:v>
                </c:pt>
                <c:pt idx="147">
                  <c:v>19.800000</c:v>
                </c:pt>
                <c:pt idx="148">
                  <c:v>18.633333</c:v>
                </c:pt>
                <c:pt idx="149">
                  <c:v>15.700000</c:v>
                </c:pt>
                <c:pt idx="150">
                  <c:v>19.125000</c:v>
                </c:pt>
                <c:pt idx="151">
                  <c:v>14.633333</c:v>
                </c:pt>
                <c:pt idx="152">
                  <c:v>22.688889</c:v>
                </c:pt>
                <c:pt idx="153">
                  <c:v>18.440000</c:v>
                </c:pt>
                <c:pt idx="154">
                  <c:v>14.857143</c:v>
                </c:pt>
                <c:pt idx="155">
                  <c:v>22.060000</c:v>
                </c:pt>
                <c:pt idx="156">
                  <c:v>17.050000</c:v>
                </c:pt>
                <c:pt idx="157">
                  <c:v>18.842857</c:v>
                </c:pt>
                <c:pt idx="158">
                  <c:v>22.509091</c:v>
                </c:pt>
                <c:pt idx="159">
                  <c:v>21.733333</c:v>
                </c:pt>
                <c:pt idx="160">
                  <c:v>18.111111</c:v>
                </c:pt>
                <c:pt idx="161">
                  <c:v>23.200000</c:v>
                </c:pt>
                <c:pt idx="162">
                  <c:v>18.846154</c:v>
                </c:pt>
                <c:pt idx="163">
                  <c:v>16.733333</c:v>
                </c:pt>
                <c:pt idx="164">
                  <c:v>22.100000</c:v>
                </c:pt>
                <c:pt idx="165">
                  <c:v>17.900000</c:v>
                </c:pt>
                <c:pt idx="166">
                  <c:v>18.700000</c:v>
                </c:pt>
              </c:numCache>
            </c:numRef>
          </c:val>
        </c:ser>
        <c:gapWidth val="10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8"/>
        <c:noMultiLvlLbl val="1"/>
      </c:catAx>
      <c:valAx>
        <c:axId val="2094734553"/>
        <c:scaling>
          <c:orientation val="minMax"/>
          <c:max val="6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6"/>
        <c:minorUnit val="3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95th percentile (16.5mm) rainfall at                                                      Adelaide (West Terrace) 23000 and North Adelaide 23011, 1855-2021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5912"/>
          <c:y val="0.1142"/>
          <c:w val="0.95086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95th'!$B$1</c:f>
              <c:strCache>
                <c:ptCount val="1"/>
                <c:pt idx="0">
                  <c:v>Annual #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95th'!$A$2:$A$168</c:f>
              <c:strCache>
                <c:ptCount val="167"/>
                <c:pt idx="0">
                  <c:v>1855</c:v>
                </c:pt>
                <c:pt idx="1">
                  <c:v>1856</c:v>
                </c:pt>
                <c:pt idx="2">
                  <c:v>1857</c:v>
                </c:pt>
                <c:pt idx="3">
                  <c:v>1858</c:v>
                </c:pt>
                <c:pt idx="4">
                  <c:v>1859</c:v>
                </c:pt>
                <c:pt idx="5">
                  <c:v>1860</c:v>
                </c:pt>
                <c:pt idx="6">
                  <c:v>1861</c:v>
                </c:pt>
                <c:pt idx="7">
                  <c:v>1862</c:v>
                </c:pt>
                <c:pt idx="8">
                  <c:v>1863</c:v>
                </c:pt>
                <c:pt idx="9">
                  <c:v>1864</c:v>
                </c:pt>
                <c:pt idx="10">
                  <c:v>1865</c:v>
                </c:pt>
                <c:pt idx="11">
                  <c:v>1866</c:v>
                </c:pt>
                <c:pt idx="12">
                  <c:v>1867</c:v>
                </c:pt>
                <c:pt idx="13">
                  <c:v>1868</c:v>
                </c:pt>
                <c:pt idx="14">
                  <c:v>1869</c:v>
                </c:pt>
                <c:pt idx="15">
                  <c:v>1870</c:v>
                </c:pt>
                <c:pt idx="16">
                  <c:v>1871</c:v>
                </c:pt>
                <c:pt idx="17">
                  <c:v>1872</c:v>
                </c:pt>
                <c:pt idx="18">
                  <c:v>1873</c:v>
                </c:pt>
                <c:pt idx="19">
                  <c:v>1874</c:v>
                </c:pt>
                <c:pt idx="20">
                  <c:v>1875</c:v>
                </c:pt>
                <c:pt idx="21">
                  <c:v>1876</c:v>
                </c:pt>
                <c:pt idx="22">
                  <c:v>1877</c:v>
                </c:pt>
                <c:pt idx="23">
                  <c:v>1878</c:v>
                </c:pt>
                <c:pt idx="24">
                  <c:v>1879</c:v>
                </c:pt>
                <c:pt idx="25">
                  <c:v>1880</c:v>
                </c:pt>
                <c:pt idx="26">
                  <c:v>1881</c:v>
                </c:pt>
                <c:pt idx="27">
                  <c:v>1882</c:v>
                </c:pt>
                <c:pt idx="28">
                  <c:v>1883</c:v>
                </c:pt>
                <c:pt idx="29">
                  <c:v>1884</c:v>
                </c:pt>
                <c:pt idx="30">
                  <c:v>1885</c:v>
                </c:pt>
                <c:pt idx="31">
                  <c:v>1886</c:v>
                </c:pt>
                <c:pt idx="32">
                  <c:v>1887</c:v>
                </c:pt>
                <c:pt idx="33">
                  <c:v>1888</c:v>
                </c:pt>
                <c:pt idx="34">
                  <c:v>1889</c:v>
                </c:pt>
                <c:pt idx="35">
                  <c:v>1890</c:v>
                </c:pt>
                <c:pt idx="36">
                  <c:v>1891</c:v>
                </c:pt>
                <c:pt idx="37">
                  <c:v>1892</c:v>
                </c:pt>
                <c:pt idx="38">
                  <c:v>1893</c:v>
                </c:pt>
                <c:pt idx="39">
                  <c:v>1894</c:v>
                </c:pt>
                <c:pt idx="40">
                  <c:v>1895</c:v>
                </c:pt>
                <c:pt idx="41">
                  <c:v>1896</c:v>
                </c:pt>
                <c:pt idx="42">
                  <c:v>1897</c:v>
                </c:pt>
                <c:pt idx="43">
                  <c:v>1898</c:v>
                </c:pt>
                <c:pt idx="44">
                  <c:v>1899</c:v>
                </c:pt>
                <c:pt idx="45">
                  <c:v>1900</c:v>
                </c:pt>
                <c:pt idx="46">
                  <c:v>1901</c:v>
                </c:pt>
                <c:pt idx="47">
                  <c:v>1902</c:v>
                </c:pt>
                <c:pt idx="48">
                  <c:v>1903</c:v>
                </c:pt>
                <c:pt idx="49">
                  <c:v>1904</c:v>
                </c:pt>
                <c:pt idx="50">
                  <c:v>1905</c:v>
                </c:pt>
                <c:pt idx="51">
                  <c:v>1906</c:v>
                </c:pt>
                <c:pt idx="52">
                  <c:v>1907</c:v>
                </c:pt>
                <c:pt idx="53">
                  <c:v>1908</c:v>
                </c:pt>
                <c:pt idx="54">
                  <c:v>1909</c:v>
                </c:pt>
                <c:pt idx="55">
                  <c:v>1910</c:v>
                </c:pt>
                <c:pt idx="56">
                  <c:v>1911</c:v>
                </c:pt>
                <c:pt idx="57">
                  <c:v>1912</c:v>
                </c:pt>
                <c:pt idx="58">
                  <c:v>1913</c:v>
                </c:pt>
                <c:pt idx="59">
                  <c:v>1914</c:v>
                </c:pt>
                <c:pt idx="60">
                  <c:v>1915</c:v>
                </c:pt>
                <c:pt idx="61">
                  <c:v>1916</c:v>
                </c:pt>
                <c:pt idx="62">
                  <c:v>1917</c:v>
                </c:pt>
                <c:pt idx="63">
                  <c:v>1918</c:v>
                </c:pt>
                <c:pt idx="64">
                  <c:v>1919</c:v>
                </c:pt>
                <c:pt idx="65">
                  <c:v>1920</c:v>
                </c:pt>
                <c:pt idx="66">
                  <c:v>1921</c:v>
                </c:pt>
                <c:pt idx="67">
                  <c:v>1922</c:v>
                </c:pt>
                <c:pt idx="68">
                  <c:v>1923</c:v>
                </c:pt>
                <c:pt idx="69">
                  <c:v>1924</c:v>
                </c:pt>
                <c:pt idx="70">
                  <c:v>1925</c:v>
                </c:pt>
                <c:pt idx="71">
                  <c:v>1926</c:v>
                </c:pt>
                <c:pt idx="72">
                  <c:v>1927</c:v>
                </c:pt>
                <c:pt idx="73">
                  <c:v>1928</c:v>
                </c:pt>
                <c:pt idx="74">
                  <c:v>1929</c:v>
                </c:pt>
                <c:pt idx="75">
                  <c:v>1930</c:v>
                </c:pt>
                <c:pt idx="76">
                  <c:v>1931</c:v>
                </c:pt>
                <c:pt idx="77">
                  <c:v>1932</c:v>
                </c:pt>
                <c:pt idx="78">
                  <c:v>1933</c:v>
                </c:pt>
                <c:pt idx="79">
                  <c:v>1934</c:v>
                </c:pt>
                <c:pt idx="80">
                  <c:v>1935</c:v>
                </c:pt>
                <c:pt idx="81">
                  <c:v>1936</c:v>
                </c:pt>
                <c:pt idx="82">
                  <c:v>1937</c:v>
                </c:pt>
                <c:pt idx="83">
                  <c:v>1938</c:v>
                </c:pt>
                <c:pt idx="84">
                  <c:v>1939</c:v>
                </c:pt>
                <c:pt idx="85">
                  <c:v>1940</c:v>
                </c:pt>
                <c:pt idx="86">
                  <c:v>1941</c:v>
                </c:pt>
                <c:pt idx="87">
                  <c:v>1942</c:v>
                </c:pt>
                <c:pt idx="88">
                  <c:v>1943</c:v>
                </c:pt>
                <c:pt idx="89">
                  <c:v>1944</c:v>
                </c:pt>
                <c:pt idx="90">
                  <c:v>1945</c:v>
                </c:pt>
                <c:pt idx="91">
                  <c:v>1946</c:v>
                </c:pt>
                <c:pt idx="92">
                  <c:v>1947</c:v>
                </c:pt>
                <c:pt idx="93">
                  <c:v>1948</c:v>
                </c:pt>
                <c:pt idx="94">
                  <c:v>1949</c:v>
                </c:pt>
                <c:pt idx="95">
                  <c:v>1950</c:v>
                </c:pt>
                <c:pt idx="96">
                  <c:v>1951</c:v>
                </c:pt>
                <c:pt idx="97">
                  <c:v>1952</c:v>
                </c:pt>
                <c:pt idx="98">
                  <c:v>1953</c:v>
                </c:pt>
                <c:pt idx="99">
                  <c:v>1954</c:v>
                </c:pt>
                <c:pt idx="100">
                  <c:v>1955</c:v>
                </c:pt>
                <c:pt idx="101">
                  <c:v>1956</c:v>
                </c:pt>
                <c:pt idx="102">
                  <c:v>1957</c:v>
                </c:pt>
                <c:pt idx="103">
                  <c:v>1958</c:v>
                </c:pt>
                <c:pt idx="104">
                  <c:v>1959</c:v>
                </c:pt>
                <c:pt idx="105">
                  <c:v>1960</c:v>
                </c:pt>
                <c:pt idx="106">
                  <c:v>1961</c:v>
                </c:pt>
                <c:pt idx="107">
                  <c:v>1962</c:v>
                </c:pt>
                <c:pt idx="108">
                  <c:v>1963</c:v>
                </c:pt>
                <c:pt idx="109">
                  <c:v>1964</c:v>
                </c:pt>
                <c:pt idx="110">
                  <c:v>1965</c:v>
                </c:pt>
                <c:pt idx="111">
                  <c:v>1966</c:v>
                </c:pt>
                <c:pt idx="112">
                  <c:v>1967</c:v>
                </c:pt>
                <c:pt idx="113">
                  <c:v>1968</c:v>
                </c:pt>
                <c:pt idx="114">
                  <c:v>1969</c:v>
                </c:pt>
                <c:pt idx="115">
                  <c:v>1970</c:v>
                </c:pt>
                <c:pt idx="116">
                  <c:v>1971</c:v>
                </c:pt>
                <c:pt idx="117">
                  <c:v>1972</c:v>
                </c:pt>
                <c:pt idx="118">
                  <c:v>1973</c:v>
                </c:pt>
                <c:pt idx="119">
                  <c:v>1974</c:v>
                </c:pt>
                <c:pt idx="120">
                  <c:v>1975</c:v>
                </c:pt>
                <c:pt idx="121">
                  <c:v>1976</c:v>
                </c:pt>
                <c:pt idx="122">
                  <c:v>1977</c:v>
                </c:pt>
                <c:pt idx="123">
                  <c:v>1978</c:v>
                </c:pt>
                <c:pt idx="124">
                  <c:v>1979</c:v>
                </c:pt>
                <c:pt idx="125">
                  <c:v>1980</c:v>
                </c:pt>
                <c:pt idx="126">
                  <c:v>1981</c:v>
                </c:pt>
                <c:pt idx="127">
                  <c:v>1982</c:v>
                </c:pt>
                <c:pt idx="128">
                  <c:v>1983</c:v>
                </c:pt>
                <c:pt idx="129">
                  <c:v>1984</c:v>
                </c:pt>
                <c:pt idx="130">
                  <c:v>1985</c:v>
                </c:pt>
                <c:pt idx="131">
                  <c:v>1986</c:v>
                </c:pt>
                <c:pt idx="132">
                  <c:v>1987</c:v>
                </c:pt>
                <c:pt idx="133">
                  <c:v>1988</c:v>
                </c:pt>
                <c:pt idx="134">
                  <c:v>1989</c:v>
                </c:pt>
                <c:pt idx="135">
                  <c:v>1990</c:v>
                </c:pt>
                <c:pt idx="136">
                  <c:v>1991</c:v>
                </c:pt>
                <c:pt idx="137">
                  <c:v>1992</c:v>
                </c:pt>
                <c:pt idx="138">
                  <c:v>1993</c:v>
                </c:pt>
                <c:pt idx="139">
                  <c:v>1994</c:v>
                </c:pt>
                <c:pt idx="140">
                  <c:v>1995</c:v>
                </c:pt>
                <c:pt idx="141">
                  <c:v>1996</c:v>
                </c:pt>
                <c:pt idx="142">
                  <c:v>1997</c:v>
                </c:pt>
                <c:pt idx="143">
                  <c:v>1998</c:v>
                </c:pt>
                <c:pt idx="144">
                  <c:v>1999</c:v>
                </c:pt>
                <c:pt idx="145">
                  <c:v>2000</c:v>
                </c:pt>
                <c:pt idx="146">
                  <c:v>2001</c:v>
                </c:pt>
                <c:pt idx="147">
                  <c:v>2002</c:v>
                </c:pt>
                <c:pt idx="148">
                  <c:v>2003</c:v>
                </c:pt>
                <c:pt idx="149">
                  <c:v>2004</c:v>
                </c:pt>
                <c:pt idx="150">
                  <c:v>2005</c:v>
                </c:pt>
                <c:pt idx="151">
                  <c:v>2006</c:v>
                </c:pt>
                <c:pt idx="152">
                  <c:v>2007</c:v>
                </c:pt>
                <c:pt idx="153">
                  <c:v>2008</c:v>
                </c:pt>
                <c:pt idx="154">
                  <c:v>2009</c:v>
                </c:pt>
                <c:pt idx="155">
                  <c:v>2010</c:v>
                </c:pt>
                <c:pt idx="156">
                  <c:v>2011</c:v>
                </c:pt>
                <c:pt idx="157">
                  <c:v>2012</c:v>
                </c:pt>
                <c:pt idx="158">
                  <c:v>2013</c:v>
                </c:pt>
                <c:pt idx="159">
                  <c:v>2014</c:v>
                </c:pt>
                <c:pt idx="160">
                  <c:v>2015</c:v>
                </c:pt>
                <c:pt idx="161">
                  <c:v>2016</c:v>
                </c:pt>
                <c:pt idx="162">
                  <c:v>2017</c:v>
                </c:pt>
                <c:pt idx="163">
                  <c:v>2018</c:v>
                </c:pt>
                <c:pt idx="164">
                  <c:v>2019</c:v>
                </c:pt>
                <c:pt idx="165">
                  <c:v>2020</c:v>
                </c:pt>
                <c:pt idx="166">
                  <c:v>2021</c:v>
                </c:pt>
              </c:strCache>
            </c:strRef>
          </c:cat>
          <c:val>
            <c:numRef>
              <c:f>'Rainfall charts 95th'!$B$2:$B$168</c:f>
              <c:numCache>
                <c:ptCount val="167"/>
                <c:pt idx="0">
                  <c:v>8.000000</c:v>
                </c:pt>
                <c:pt idx="1">
                  <c:v>9.000000</c:v>
                </c:pt>
                <c:pt idx="2">
                  <c:v>7.000000</c:v>
                </c:pt>
                <c:pt idx="3">
                  <c:v>7.000000</c:v>
                </c:pt>
                <c:pt idx="4">
                  <c:v>3.000000</c:v>
                </c:pt>
                <c:pt idx="5">
                  <c:v>3.000000</c:v>
                </c:pt>
                <c:pt idx="6">
                  <c:v>7.000000</c:v>
                </c:pt>
                <c:pt idx="7">
                  <c:v>7.000000</c:v>
                </c:pt>
                <c:pt idx="8">
                  <c:v>4.000000</c:v>
                </c:pt>
                <c:pt idx="9">
                  <c:v>6.000000</c:v>
                </c:pt>
                <c:pt idx="10">
                  <c:v>3.000000</c:v>
                </c:pt>
                <c:pt idx="11">
                  <c:v>6.000000</c:v>
                </c:pt>
                <c:pt idx="12">
                  <c:v>5.000000</c:v>
                </c:pt>
                <c:pt idx="13">
                  <c:v>4.000000</c:v>
                </c:pt>
                <c:pt idx="14">
                  <c:v>3.000000</c:v>
                </c:pt>
                <c:pt idx="15">
                  <c:v>9.000000</c:v>
                </c:pt>
                <c:pt idx="16">
                  <c:v>11.000000</c:v>
                </c:pt>
                <c:pt idx="17">
                  <c:v>5.000000</c:v>
                </c:pt>
                <c:pt idx="18">
                  <c:v>4.000000</c:v>
                </c:pt>
                <c:pt idx="19">
                  <c:v>2.000000</c:v>
                </c:pt>
                <c:pt idx="20">
                  <c:v>11.000000</c:v>
                </c:pt>
                <c:pt idx="21">
                  <c:v>3.000000</c:v>
                </c:pt>
                <c:pt idx="22">
                  <c:v>8.000000</c:v>
                </c:pt>
                <c:pt idx="23">
                  <c:v>5.000000</c:v>
                </c:pt>
                <c:pt idx="24">
                  <c:v>7.000000</c:v>
                </c:pt>
                <c:pt idx="25">
                  <c:v>5.000000</c:v>
                </c:pt>
                <c:pt idx="26">
                  <c:v>4.000000</c:v>
                </c:pt>
                <c:pt idx="27">
                  <c:v>2.000000</c:v>
                </c:pt>
                <c:pt idx="28">
                  <c:v>10.000000</c:v>
                </c:pt>
                <c:pt idx="29">
                  <c:v>6.000000</c:v>
                </c:pt>
                <c:pt idx="30">
                  <c:v>3.000000</c:v>
                </c:pt>
                <c:pt idx="31">
                  <c:v>1.000000</c:v>
                </c:pt>
                <c:pt idx="32">
                  <c:v>7.000000</c:v>
                </c:pt>
                <c:pt idx="33">
                  <c:v>3.000000</c:v>
                </c:pt>
                <c:pt idx="34">
                  <c:v>13.000000</c:v>
                </c:pt>
                <c:pt idx="35">
                  <c:v>9.000000</c:v>
                </c:pt>
                <c:pt idx="36">
                  <c:v>2.000000</c:v>
                </c:pt>
                <c:pt idx="37">
                  <c:v>4.000000</c:v>
                </c:pt>
                <c:pt idx="38">
                  <c:v>6.000000</c:v>
                </c:pt>
                <c:pt idx="39">
                  <c:v>2.000000</c:v>
                </c:pt>
                <c:pt idx="40">
                  <c:v>6.000000</c:v>
                </c:pt>
                <c:pt idx="41">
                  <c:v>7.000000</c:v>
                </c:pt>
                <c:pt idx="42">
                  <c:v>3.000000</c:v>
                </c:pt>
                <c:pt idx="43">
                  <c:v>8.000000</c:v>
                </c:pt>
                <c:pt idx="44">
                  <c:v>5.000000</c:v>
                </c:pt>
                <c:pt idx="45">
                  <c:v>5.000000</c:v>
                </c:pt>
                <c:pt idx="46">
                  <c:v>4.000000</c:v>
                </c:pt>
                <c:pt idx="47">
                  <c:v>2.000000</c:v>
                </c:pt>
                <c:pt idx="48">
                  <c:v>6.000000</c:v>
                </c:pt>
                <c:pt idx="49">
                  <c:v>5.000000</c:v>
                </c:pt>
                <c:pt idx="50">
                  <c:v>7.000000</c:v>
                </c:pt>
                <c:pt idx="51">
                  <c:v>9.000000</c:v>
                </c:pt>
                <c:pt idx="52">
                  <c:v>3.000000</c:v>
                </c:pt>
                <c:pt idx="53">
                  <c:v>10.000000</c:v>
                </c:pt>
                <c:pt idx="54">
                  <c:v>9.000000</c:v>
                </c:pt>
                <c:pt idx="55">
                  <c:v>8.000000</c:v>
                </c:pt>
                <c:pt idx="56">
                  <c:v>5.000000</c:v>
                </c:pt>
                <c:pt idx="57">
                  <c:v>5.000000</c:v>
                </c:pt>
                <c:pt idx="58">
                  <c:v>5.000000</c:v>
                </c:pt>
                <c:pt idx="59">
                  <c:v>2.000000</c:v>
                </c:pt>
                <c:pt idx="60">
                  <c:v>3.000000</c:v>
                </c:pt>
                <c:pt idx="61">
                  <c:v>6.000000</c:v>
                </c:pt>
                <c:pt idx="62">
                  <c:v>7.000000</c:v>
                </c:pt>
                <c:pt idx="63">
                  <c:v>4.000000</c:v>
                </c:pt>
                <c:pt idx="64">
                  <c:v>5.000000</c:v>
                </c:pt>
                <c:pt idx="65">
                  <c:v>11.000000</c:v>
                </c:pt>
                <c:pt idx="66">
                  <c:v>9.000000</c:v>
                </c:pt>
                <c:pt idx="67">
                  <c:v>8.000000</c:v>
                </c:pt>
                <c:pt idx="68">
                  <c:v>10.000000</c:v>
                </c:pt>
                <c:pt idx="69">
                  <c:v>8.000000</c:v>
                </c:pt>
                <c:pt idx="70">
                  <c:v>3.000000</c:v>
                </c:pt>
                <c:pt idx="71">
                  <c:v>8.000000</c:v>
                </c:pt>
                <c:pt idx="72">
                  <c:v>5.000000</c:v>
                </c:pt>
                <c:pt idx="73">
                  <c:v>6.000000</c:v>
                </c:pt>
                <c:pt idx="74">
                  <c:v>2.000000</c:v>
                </c:pt>
                <c:pt idx="75">
                  <c:v>5.000000</c:v>
                </c:pt>
                <c:pt idx="76">
                  <c:v>5.000000</c:v>
                </c:pt>
                <c:pt idx="77">
                  <c:v>7.000000</c:v>
                </c:pt>
                <c:pt idx="78">
                  <c:v>7.000000</c:v>
                </c:pt>
                <c:pt idx="79">
                  <c:v>4.000000</c:v>
                </c:pt>
                <c:pt idx="80">
                  <c:v>6.000000</c:v>
                </c:pt>
                <c:pt idx="81">
                  <c:v>4.000000</c:v>
                </c:pt>
                <c:pt idx="82">
                  <c:v>8.000000</c:v>
                </c:pt>
                <c:pt idx="83">
                  <c:v>4.000000</c:v>
                </c:pt>
                <c:pt idx="84">
                  <c:v>7.000000</c:v>
                </c:pt>
                <c:pt idx="85">
                  <c:v>4.000000</c:v>
                </c:pt>
                <c:pt idx="86">
                  <c:v>8.000000</c:v>
                </c:pt>
                <c:pt idx="87">
                  <c:v>5.000000</c:v>
                </c:pt>
                <c:pt idx="88">
                  <c:v>1.000000</c:v>
                </c:pt>
                <c:pt idx="89">
                  <c:v>7.000000</c:v>
                </c:pt>
                <c:pt idx="90">
                  <c:v>6.000000</c:v>
                </c:pt>
                <c:pt idx="91">
                  <c:v>7.000000</c:v>
                </c:pt>
                <c:pt idx="92">
                  <c:v>4.000000</c:v>
                </c:pt>
                <c:pt idx="93">
                  <c:v>6.000000</c:v>
                </c:pt>
                <c:pt idx="94">
                  <c:v>6.000000</c:v>
                </c:pt>
                <c:pt idx="95">
                  <c:v>6.000000</c:v>
                </c:pt>
                <c:pt idx="96">
                  <c:v>6.000000</c:v>
                </c:pt>
                <c:pt idx="97">
                  <c:v>6.000000</c:v>
                </c:pt>
                <c:pt idx="98">
                  <c:v>3.000000</c:v>
                </c:pt>
                <c:pt idx="99">
                  <c:v>4.000000</c:v>
                </c:pt>
                <c:pt idx="100">
                  <c:v>7.000000</c:v>
                </c:pt>
                <c:pt idx="101">
                  <c:v>9.000000</c:v>
                </c:pt>
                <c:pt idx="102">
                  <c:v>5.000000</c:v>
                </c:pt>
                <c:pt idx="103">
                  <c:v>4.000000</c:v>
                </c:pt>
                <c:pt idx="104">
                  <c:v>3.000000</c:v>
                </c:pt>
                <c:pt idx="105">
                  <c:v>6.000000</c:v>
                </c:pt>
                <c:pt idx="106">
                  <c:v>3.000000</c:v>
                </c:pt>
                <c:pt idx="107">
                  <c:v>5.000000</c:v>
                </c:pt>
                <c:pt idx="108">
                  <c:v>15.000000</c:v>
                </c:pt>
                <c:pt idx="109">
                  <c:v>6.000000</c:v>
                </c:pt>
                <c:pt idx="110">
                  <c:v>1.000000</c:v>
                </c:pt>
                <c:pt idx="111">
                  <c:v>4.000000</c:v>
                </c:pt>
                <c:pt idx="112">
                  <c:v>1.000000</c:v>
                </c:pt>
                <c:pt idx="113">
                  <c:v>7.000000</c:v>
                </c:pt>
                <c:pt idx="114">
                  <c:v>5.000000</c:v>
                </c:pt>
                <c:pt idx="115">
                  <c:v>4.000000</c:v>
                </c:pt>
                <c:pt idx="116">
                  <c:v>6.000000</c:v>
                </c:pt>
                <c:pt idx="117">
                  <c:v>3.000000</c:v>
                </c:pt>
                <c:pt idx="118">
                  <c:v>10.000000</c:v>
                </c:pt>
                <c:pt idx="119">
                  <c:v>6.000000</c:v>
                </c:pt>
                <c:pt idx="120">
                  <c:v>2.000000</c:v>
                </c:pt>
                <c:pt idx="121">
                  <c:v>1.000000</c:v>
                </c:pt>
                <c:pt idx="122">
                  <c:v>3.000000</c:v>
                </c:pt>
                <c:pt idx="123">
                  <c:v>11.000000</c:v>
                </c:pt>
                <c:pt idx="124">
                  <c:v>12.000000</c:v>
                </c:pt>
                <c:pt idx="125">
                  <c:v>7.000000</c:v>
                </c:pt>
                <c:pt idx="126">
                  <c:v>11.000000</c:v>
                </c:pt>
                <c:pt idx="127">
                  <c:v>3.000000</c:v>
                </c:pt>
                <c:pt idx="128">
                  <c:v>14.000000</c:v>
                </c:pt>
                <c:pt idx="129">
                  <c:v>7.000000</c:v>
                </c:pt>
                <c:pt idx="130">
                  <c:v>6.000000</c:v>
                </c:pt>
                <c:pt idx="131">
                  <c:v>10.000000</c:v>
                </c:pt>
                <c:pt idx="132">
                  <c:v>13.000000</c:v>
                </c:pt>
                <c:pt idx="133">
                  <c:v>7.000000</c:v>
                </c:pt>
                <c:pt idx="134">
                  <c:v>6.000000</c:v>
                </c:pt>
                <c:pt idx="135">
                  <c:v>6.000000</c:v>
                </c:pt>
                <c:pt idx="136">
                  <c:v>6.000000</c:v>
                </c:pt>
                <c:pt idx="137">
                  <c:v>11.000000</c:v>
                </c:pt>
                <c:pt idx="138">
                  <c:v>8.000000</c:v>
                </c:pt>
                <c:pt idx="139">
                  <c:v>3.000000</c:v>
                </c:pt>
                <c:pt idx="140">
                  <c:v>3.000000</c:v>
                </c:pt>
                <c:pt idx="141">
                  <c:v>7.000000</c:v>
                </c:pt>
                <c:pt idx="142">
                  <c:v>7.000000</c:v>
                </c:pt>
                <c:pt idx="143">
                  <c:v>8.000000</c:v>
                </c:pt>
                <c:pt idx="144">
                  <c:v>9.000000</c:v>
                </c:pt>
                <c:pt idx="145">
                  <c:v>9.000000</c:v>
                </c:pt>
                <c:pt idx="146">
                  <c:v>7.000000</c:v>
                </c:pt>
                <c:pt idx="147">
                  <c:v>4.000000</c:v>
                </c:pt>
                <c:pt idx="148">
                  <c:v>6.000000</c:v>
                </c:pt>
                <c:pt idx="149">
                  <c:v>4.000000</c:v>
                </c:pt>
                <c:pt idx="150">
                  <c:v>8.000000</c:v>
                </c:pt>
                <c:pt idx="151">
                  <c:v>1.000000</c:v>
                </c:pt>
                <c:pt idx="152">
                  <c:v>7.000000</c:v>
                </c:pt>
                <c:pt idx="153">
                  <c:v>2.000000</c:v>
                </c:pt>
                <c:pt idx="154">
                  <c:v>3.000000</c:v>
                </c:pt>
                <c:pt idx="155">
                  <c:v>7.000000</c:v>
                </c:pt>
                <c:pt idx="156">
                  <c:v>4.000000</c:v>
                </c:pt>
                <c:pt idx="157">
                  <c:v>9.000000</c:v>
                </c:pt>
                <c:pt idx="158">
                  <c:v>9.000000</c:v>
                </c:pt>
                <c:pt idx="159">
                  <c:v>7.000000</c:v>
                </c:pt>
                <c:pt idx="160">
                  <c:v>5.000000</c:v>
                </c:pt>
                <c:pt idx="161">
                  <c:v>11.000000</c:v>
                </c:pt>
                <c:pt idx="162">
                  <c:v>8.000000</c:v>
                </c:pt>
                <c:pt idx="163">
                  <c:v>2.000000</c:v>
                </c:pt>
                <c:pt idx="164">
                  <c:v>2.000000</c:v>
                </c:pt>
                <c:pt idx="165">
                  <c:v>5.000000</c:v>
                </c:pt>
                <c:pt idx="166">
                  <c:v>3.000000</c:v>
                </c:pt>
              </c:numCache>
            </c:numRef>
          </c:val>
        </c:ser>
        <c:gapWidth val="10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8"/>
        <c:noMultiLvlLbl val="1"/>
      </c:catAx>
      <c:valAx>
        <c:axId val="2094734553"/>
        <c:scaling>
          <c:orientation val="minMax"/>
          <c:max val="2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"/>
        <c:minorUnit val="1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95th percentile (16.5mm) at Adelaide (West Terrace) 23000 and North Adelaide 23011, 1855-2021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52"/>
          <c:y val="0.1142"/>
          <c:w val="0.94157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95th'!$C$1</c:f>
              <c:strCache>
                <c:ptCount val="1"/>
                <c:pt idx="0">
                  <c:v>Annual total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95th'!$A$2:$A$168</c:f>
              <c:strCache>
                <c:ptCount val="167"/>
                <c:pt idx="0">
                  <c:v>1855</c:v>
                </c:pt>
                <c:pt idx="1">
                  <c:v>1856</c:v>
                </c:pt>
                <c:pt idx="2">
                  <c:v>1857</c:v>
                </c:pt>
                <c:pt idx="3">
                  <c:v>1858</c:v>
                </c:pt>
                <c:pt idx="4">
                  <c:v>1859</c:v>
                </c:pt>
                <c:pt idx="5">
                  <c:v>1860</c:v>
                </c:pt>
                <c:pt idx="6">
                  <c:v>1861</c:v>
                </c:pt>
                <c:pt idx="7">
                  <c:v>1862</c:v>
                </c:pt>
                <c:pt idx="8">
                  <c:v>1863</c:v>
                </c:pt>
                <c:pt idx="9">
                  <c:v>1864</c:v>
                </c:pt>
                <c:pt idx="10">
                  <c:v>1865</c:v>
                </c:pt>
                <c:pt idx="11">
                  <c:v>1866</c:v>
                </c:pt>
                <c:pt idx="12">
                  <c:v>1867</c:v>
                </c:pt>
                <c:pt idx="13">
                  <c:v>1868</c:v>
                </c:pt>
                <c:pt idx="14">
                  <c:v>1869</c:v>
                </c:pt>
                <c:pt idx="15">
                  <c:v>1870</c:v>
                </c:pt>
                <c:pt idx="16">
                  <c:v>1871</c:v>
                </c:pt>
                <c:pt idx="17">
                  <c:v>1872</c:v>
                </c:pt>
                <c:pt idx="18">
                  <c:v>1873</c:v>
                </c:pt>
                <c:pt idx="19">
                  <c:v>1874</c:v>
                </c:pt>
                <c:pt idx="20">
                  <c:v>1875</c:v>
                </c:pt>
                <c:pt idx="21">
                  <c:v>1876</c:v>
                </c:pt>
                <c:pt idx="22">
                  <c:v>1877</c:v>
                </c:pt>
                <c:pt idx="23">
                  <c:v>1878</c:v>
                </c:pt>
                <c:pt idx="24">
                  <c:v>1879</c:v>
                </c:pt>
                <c:pt idx="25">
                  <c:v>1880</c:v>
                </c:pt>
                <c:pt idx="26">
                  <c:v>1881</c:v>
                </c:pt>
                <c:pt idx="27">
                  <c:v>1882</c:v>
                </c:pt>
                <c:pt idx="28">
                  <c:v>1883</c:v>
                </c:pt>
                <c:pt idx="29">
                  <c:v>1884</c:v>
                </c:pt>
                <c:pt idx="30">
                  <c:v>1885</c:v>
                </c:pt>
                <c:pt idx="31">
                  <c:v>1886</c:v>
                </c:pt>
                <c:pt idx="32">
                  <c:v>1887</c:v>
                </c:pt>
                <c:pt idx="33">
                  <c:v>1888</c:v>
                </c:pt>
                <c:pt idx="34">
                  <c:v>1889</c:v>
                </c:pt>
                <c:pt idx="35">
                  <c:v>1890</c:v>
                </c:pt>
                <c:pt idx="36">
                  <c:v>1891</c:v>
                </c:pt>
                <c:pt idx="37">
                  <c:v>1892</c:v>
                </c:pt>
                <c:pt idx="38">
                  <c:v>1893</c:v>
                </c:pt>
                <c:pt idx="39">
                  <c:v>1894</c:v>
                </c:pt>
                <c:pt idx="40">
                  <c:v>1895</c:v>
                </c:pt>
                <c:pt idx="41">
                  <c:v>1896</c:v>
                </c:pt>
                <c:pt idx="42">
                  <c:v>1897</c:v>
                </c:pt>
                <c:pt idx="43">
                  <c:v>1898</c:v>
                </c:pt>
                <c:pt idx="44">
                  <c:v>1899</c:v>
                </c:pt>
                <c:pt idx="45">
                  <c:v>1900</c:v>
                </c:pt>
                <c:pt idx="46">
                  <c:v>1901</c:v>
                </c:pt>
                <c:pt idx="47">
                  <c:v>1902</c:v>
                </c:pt>
                <c:pt idx="48">
                  <c:v>1903</c:v>
                </c:pt>
                <c:pt idx="49">
                  <c:v>1904</c:v>
                </c:pt>
                <c:pt idx="50">
                  <c:v>1905</c:v>
                </c:pt>
                <c:pt idx="51">
                  <c:v>1906</c:v>
                </c:pt>
                <c:pt idx="52">
                  <c:v>1907</c:v>
                </c:pt>
                <c:pt idx="53">
                  <c:v>1908</c:v>
                </c:pt>
                <c:pt idx="54">
                  <c:v>1909</c:v>
                </c:pt>
                <c:pt idx="55">
                  <c:v>1910</c:v>
                </c:pt>
                <c:pt idx="56">
                  <c:v>1911</c:v>
                </c:pt>
                <c:pt idx="57">
                  <c:v>1912</c:v>
                </c:pt>
                <c:pt idx="58">
                  <c:v>1913</c:v>
                </c:pt>
                <c:pt idx="59">
                  <c:v>1914</c:v>
                </c:pt>
                <c:pt idx="60">
                  <c:v>1915</c:v>
                </c:pt>
                <c:pt idx="61">
                  <c:v>1916</c:v>
                </c:pt>
                <c:pt idx="62">
                  <c:v>1917</c:v>
                </c:pt>
                <c:pt idx="63">
                  <c:v>1918</c:v>
                </c:pt>
                <c:pt idx="64">
                  <c:v>1919</c:v>
                </c:pt>
                <c:pt idx="65">
                  <c:v>1920</c:v>
                </c:pt>
                <c:pt idx="66">
                  <c:v>1921</c:v>
                </c:pt>
                <c:pt idx="67">
                  <c:v>1922</c:v>
                </c:pt>
                <c:pt idx="68">
                  <c:v>1923</c:v>
                </c:pt>
                <c:pt idx="69">
                  <c:v>1924</c:v>
                </c:pt>
                <c:pt idx="70">
                  <c:v>1925</c:v>
                </c:pt>
                <c:pt idx="71">
                  <c:v>1926</c:v>
                </c:pt>
                <c:pt idx="72">
                  <c:v>1927</c:v>
                </c:pt>
                <c:pt idx="73">
                  <c:v>1928</c:v>
                </c:pt>
                <c:pt idx="74">
                  <c:v>1929</c:v>
                </c:pt>
                <c:pt idx="75">
                  <c:v>1930</c:v>
                </c:pt>
                <c:pt idx="76">
                  <c:v>1931</c:v>
                </c:pt>
                <c:pt idx="77">
                  <c:v>1932</c:v>
                </c:pt>
                <c:pt idx="78">
                  <c:v>1933</c:v>
                </c:pt>
                <c:pt idx="79">
                  <c:v>1934</c:v>
                </c:pt>
                <c:pt idx="80">
                  <c:v>1935</c:v>
                </c:pt>
                <c:pt idx="81">
                  <c:v>1936</c:v>
                </c:pt>
                <c:pt idx="82">
                  <c:v>1937</c:v>
                </c:pt>
                <c:pt idx="83">
                  <c:v>1938</c:v>
                </c:pt>
                <c:pt idx="84">
                  <c:v>1939</c:v>
                </c:pt>
                <c:pt idx="85">
                  <c:v>1940</c:v>
                </c:pt>
                <c:pt idx="86">
                  <c:v>1941</c:v>
                </c:pt>
                <c:pt idx="87">
                  <c:v>1942</c:v>
                </c:pt>
                <c:pt idx="88">
                  <c:v>1943</c:v>
                </c:pt>
                <c:pt idx="89">
                  <c:v>1944</c:v>
                </c:pt>
                <c:pt idx="90">
                  <c:v>1945</c:v>
                </c:pt>
                <c:pt idx="91">
                  <c:v>1946</c:v>
                </c:pt>
                <c:pt idx="92">
                  <c:v>1947</c:v>
                </c:pt>
                <c:pt idx="93">
                  <c:v>1948</c:v>
                </c:pt>
                <c:pt idx="94">
                  <c:v>1949</c:v>
                </c:pt>
                <c:pt idx="95">
                  <c:v>1950</c:v>
                </c:pt>
                <c:pt idx="96">
                  <c:v>1951</c:v>
                </c:pt>
                <c:pt idx="97">
                  <c:v>1952</c:v>
                </c:pt>
                <c:pt idx="98">
                  <c:v>1953</c:v>
                </c:pt>
                <c:pt idx="99">
                  <c:v>1954</c:v>
                </c:pt>
                <c:pt idx="100">
                  <c:v>1955</c:v>
                </c:pt>
                <c:pt idx="101">
                  <c:v>1956</c:v>
                </c:pt>
                <c:pt idx="102">
                  <c:v>1957</c:v>
                </c:pt>
                <c:pt idx="103">
                  <c:v>1958</c:v>
                </c:pt>
                <c:pt idx="104">
                  <c:v>1959</c:v>
                </c:pt>
                <c:pt idx="105">
                  <c:v>1960</c:v>
                </c:pt>
                <c:pt idx="106">
                  <c:v>1961</c:v>
                </c:pt>
                <c:pt idx="107">
                  <c:v>1962</c:v>
                </c:pt>
                <c:pt idx="108">
                  <c:v>1963</c:v>
                </c:pt>
                <c:pt idx="109">
                  <c:v>1964</c:v>
                </c:pt>
                <c:pt idx="110">
                  <c:v>1965</c:v>
                </c:pt>
                <c:pt idx="111">
                  <c:v>1966</c:v>
                </c:pt>
                <c:pt idx="112">
                  <c:v>1967</c:v>
                </c:pt>
                <c:pt idx="113">
                  <c:v>1968</c:v>
                </c:pt>
                <c:pt idx="114">
                  <c:v>1969</c:v>
                </c:pt>
                <c:pt idx="115">
                  <c:v>1970</c:v>
                </c:pt>
                <c:pt idx="116">
                  <c:v>1971</c:v>
                </c:pt>
                <c:pt idx="117">
                  <c:v>1972</c:v>
                </c:pt>
                <c:pt idx="118">
                  <c:v>1973</c:v>
                </c:pt>
                <c:pt idx="119">
                  <c:v>1974</c:v>
                </c:pt>
                <c:pt idx="120">
                  <c:v>1975</c:v>
                </c:pt>
                <c:pt idx="121">
                  <c:v>1976</c:v>
                </c:pt>
                <c:pt idx="122">
                  <c:v>1977</c:v>
                </c:pt>
                <c:pt idx="123">
                  <c:v>1978</c:v>
                </c:pt>
                <c:pt idx="124">
                  <c:v>1979</c:v>
                </c:pt>
                <c:pt idx="125">
                  <c:v>1980</c:v>
                </c:pt>
                <c:pt idx="126">
                  <c:v>1981</c:v>
                </c:pt>
                <c:pt idx="127">
                  <c:v>1982</c:v>
                </c:pt>
                <c:pt idx="128">
                  <c:v>1983</c:v>
                </c:pt>
                <c:pt idx="129">
                  <c:v>1984</c:v>
                </c:pt>
                <c:pt idx="130">
                  <c:v>1985</c:v>
                </c:pt>
                <c:pt idx="131">
                  <c:v>1986</c:v>
                </c:pt>
                <c:pt idx="132">
                  <c:v>1987</c:v>
                </c:pt>
                <c:pt idx="133">
                  <c:v>1988</c:v>
                </c:pt>
                <c:pt idx="134">
                  <c:v>1989</c:v>
                </c:pt>
                <c:pt idx="135">
                  <c:v>1990</c:v>
                </c:pt>
                <c:pt idx="136">
                  <c:v>1991</c:v>
                </c:pt>
                <c:pt idx="137">
                  <c:v>1992</c:v>
                </c:pt>
                <c:pt idx="138">
                  <c:v>1993</c:v>
                </c:pt>
                <c:pt idx="139">
                  <c:v>1994</c:v>
                </c:pt>
                <c:pt idx="140">
                  <c:v>1995</c:v>
                </c:pt>
                <c:pt idx="141">
                  <c:v>1996</c:v>
                </c:pt>
                <c:pt idx="142">
                  <c:v>1997</c:v>
                </c:pt>
                <c:pt idx="143">
                  <c:v>1998</c:v>
                </c:pt>
                <c:pt idx="144">
                  <c:v>1999</c:v>
                </c:pt>
                <c:pt idx="145">
                  <c:v>2000</c:v>
                </c:pt>
                <c:pt idx="146">
                  <c:v>2001</c:v>
                </c:pt>
                <c:pt idx="147">
                  <c:v>2002</c:v>
                </c:pt>
                <c:pt idx="148">
                  <c:v>2003</c:v>
                </c:pt>
                <c:pt idx="149">
                  <c:v>2004</c:v>
                </c:pt>
                <c:pt idx="150">
                  <c:v>2005</c:v>
                </c:pt>
                <c:pt idx="151">
                  <c:v>2006</c:v>
                </c:pt>
                <c:pt idx="152">
                  <c:v>2007</c:v>
                </c:pt>
                <c:pt idx="153">
                  <c:v>2008</c:v>
                </c:pt>
                <c:pt idx="154">
                  <c:v>2009</c:v>
                </c:pt>
                <c:pt idx="155">
                  <c:v>2010</c:v>
                </c:pt>
                <c:pt idx="156">
                  <c:v>2011</c:v>
                </c:pt>
                <c:pt idx="157">
                  <c:v>2012</c:v>
                </c:pt>
                <c:pt idx="158">
                  <c:v>2013</c:v>
                </c:pt>
                <c:pt idx="159">
                  <c:v>2014</c:v>
                </c:pt>
                <c:pt idx="160">
                  <c:v>2015</c:v>
                </c:pt>
                <c:pt idx="161">
                  <c:v>2016</c:v>
                </c:pt>
                <c:pt idx="162">
                  <c:v>2017</c:v>
                </c:pt>
                <c:pt idx="163">
                  <c:v>2018</c:v>
                </c:pt>
                <c:pt idx="164">
                  <c:v>2019</c:v>
                </c:pt>
                <c:pt idx="165">
                  <c:v>2020</c:v>
                </c:pt>
                <c:pt idx="166">
                  <c:v>2021</c:v>
                </c:pt>
              </c:strCache>
            </c:strRef>
          </c:cat>
          <c:val>
            <c:numRef>
              <c:f>'Rainfall charts 95th'!$C$2:$C$168</c:f>
              <c:numCache>
                <c:ptCount val="167"/>
                <c:pt idx="0">
                  <c:v>177.300000</c:v>
                </c:pt>
                <c:pt idx="1">
                  <c:v>214.900000</c:v>
                </c:pt>
                <c:pt idx="2">
                  <c:v>144.100000</c:v>
                </c:pt>
                <c:pt idx="3">
                  <c:v>178.900000</c:v>
                </c:pt>
                <c:pt idx="4">
                  <c:v>55.200000</c:v>
                </c:pt>
                <c:pt idx="5">
                  <c:v>122.900000</c:v>
                </c:pt>
                <c:pt idx="6">
                  <c:v>169.500000</c:v>
                </c:pt>
                <c:pt idx="7">
                  <c:v>139.200000</c:v>
                </c:pt>
                <c:pt idx="8">
                  <c:v>75.700000</c:v>
                </c:pt>
                <c:pt idx="9">
                  <c:v>130.100000</c:v>
                </c:pt>
                <c:pt idx="10">
                  <c:v>83.900000</c:v>
                </c:pt>
                <c:pt idx="11">
                  <c:v>124.900000</c:v>
                </c:pt>
                <c:pt idx="12">
                  <c:v>109.000000</c:v>
                </c:pt>
                <c:pt idx="13">
                  <c:v>81.800000</c:v>
                </c:pt>
                <c:pt idx="14">
                  <c:v>62.500000</c:v>
                </c:pt>
                <c:pt idx="15">
                  <c:v>228.400000</c:v>
                </c:pt>
                <c:pt idx="16">
                  <c:v>213.000000</c:v>
                </c:pt>
                <c:pt idx="17">
                  <c:v>111.900000</c:v>
                </c:pt>
                <c:pt idx="18">
                  <c:v>97.300000</c:v>
                </c:pt>
                <c:pt idx="19">
                  <c:v>36.300000</c:v>
                </c:pt>
                <c:pt idx="20">
                  <c:v>314.500000</c:v>
                </c:pt>
                <c:pt idx="21">
                  <c:v>69.600000</c:v>
                </c:pt>
                <c:pt idx="22">
                  <c:v>236.000000</c:v>
                </c:pt>
                <c:pt idx="23">
                  <c:v>181.800000</c:v>
                </c:pt>
                <c:pt idx="24">
                  <c:v>144.000000</c:v>
                </c:pt>
                <c:pt idx="25">
                  <c:v>122.400000</c:v>
                </c:pt>
                <c:pt idx="26">
                  <c:v>101.500000</c:v>
                </c:pt>
                <c:pt idx="27">
                  <c:v>40.600000</c:v>
                </c:pt>
                <c:pt idx="28">
                  <c:v>244.500000</c:v>
                </c:pt>
                <c:pt idx="29">
                  <c:v>137.900000</c:v>
                </c:pt>
                <c:pt idx="30">
                  <c:v>67.500000</c:v>
                </c:pt>
                <c:pt idx="31">
                  <c:v>19.300000</c:v>
                </c:pt>
                <c:pt idx="32">
                  <c:v>182.700000</c:v>
                </c:pt>
                <c:pt idx="33">
                  <c:v>57.400000</c:v>
                </c:pt>
                <c:pt idx="34">
                  <c:v>418.300000</c:v>
                </c:pt>
                <c:pt idx="35">
                  <c:v>227.500000</c:v>
                </c:pt>
                <c:pt idx="36">
                  <c:v>48.500000</c:v>
                </c:pt>
                <c:pt idx="37">
                  <c:v>97.800000</c:v>
                </c:pt>
                <c:pt idx="38">
                  <c:v>145.900000</c:v>
                </c:pt>
                <c:pt idx="39">
                  <c:v>61.000000</c:v>
                </c:pt>
                <c:pt idx="40">
                  <c:v>151.100000</c:v>
                </c:pt>
                <c:pt idx="41">
                  <c:v>131.300000</c:v>
                </c:pt>
                <c:pt idx="42">
                  <c:v>56.400000</c:v>
                </c:pt>
                <c:pt idx="43">
                  <c:v>197.400000</c:v>
                </c:pt>
                <c:pt idx="44">
                  <c:v>115.600000</c:v>
                </c:pt>
                <c:pt idx="45">
                  <c:v>117.100000</c:v>
                </c:pt>
                <c:pt idx="46">
                  <c:v>108.000000</c:v>
                </c:pt>
                <c:pt idx="47">
                  <c:v>41.400000</c:v>
                </c:pt>
                <c:pt idx="48">
                  <c:v>138.000000</c:v>
                </c:pt>
                <c:pt idx="49">
                  <c:v>125.700000</c:v>
                </c:pt>
                <c:pt idx="50">
                  <c:v>167.200000</c:v>
                </c:pt>
                <c:pt idx="51">
                  <c:v>249.100000</c:v>
                </c:pt>
                <c:pt idx="52">
                  <c:v>63.000000</c:v>
                </c:pt>
                <c:pt idx="53">
                  <c:v>258.800000</c:v>
                </c:pt>
                <c:pt idx="54">
                  <c:v>206.100000</c:v>
                </c:pt>
                <c:pt idx="55">
                  <c:v>230.800000</c:v>
                </c:pt>
                <c:pt idx="56">
                  <c:v>98.500000</c:v>
                </c:pt>
                <c:pt idx="57">
                  <c:v>101.500000</c:v>
                </c:pt>
                <c:pt idx="58">
                  <c:v>174.000000</c:v>
                </c:pt>
                <c:pt idx="59">
                  <c:v>51.600000</c:v>
                </c:pt>
                <c:pt idx="60">
                  <c:v>56.700000</c:v>
                </c:pt>
                <c:pt idx="61">
                  <c:v>165.300000</c:v>
                </c:pt>
                <c:pt idx="62">
                  <c:v>199.900000</c:v>
                </c:pt>
                <c:pt idx="63">
                  <c:v>99.900000</c:v>
                </c:pt>
                <c:pt idx="64">
                  <c:v>130.800000</c:v>
                </c:pt>
                <c:pt idx="65">
                  <c:v>287.300000</c:v>
                </c:pt>
                <c:pt idx="66">
                  <c:v>254.300000</c:v>
                </c:pt>
                <c:pt idx="67">
                  <c:v>167.500000</c:v>
                </c:pt>
                <c:pt idx="68">
                  <c:v>257.500000</c:v>
                </c:pt>
                <c:pt idx="69">
                  <c:v>193.100000</c:v>
                </c:pt>
                <c:pt idx="70">
                  <c:v>177.300000</c:v>
                </c:pt>
                <c:pt idx="71">
                  <c:v>170.000000</c:v>
                </c:pt>
                <c:pt idx="72">
                  <c:v>100.100000</c:v>
                </c:pt>
                <c:pt idx="73">
                  <c:v>125.500000</c:v>
                </c:pt>
                <c:pt idx="74">
                  <c:v>81.800000</c:v>
                </c:pt>
                <c:pt idx="75">
                  <c:v>98.000000</c:v>
                </c:pt>
                <c:pt idx="76">
                  <c:v>117.500000</c:v>
                </c:pt>
                <c:pt idx="77">
                  <c:v>167.000000</c:v>
                </c:pt>
                <c:pt idx="78">
                  <c:v>193.600000</c:v>
                </c:pt>
                <c:pt idx="79">
                  <c:v>136.900000</c:v>
                </c:pt>
                <c:pt idx="80">
                  <c:v>125.900000</c:v>
                </c:pt>
                <c:pt idx="81">
                  <c:v>108.000000</c:v>
                </c:pt>
                <c:pt idx="82">
                  <c:v>170.300000</c:v>
                </c:pt>
                <c:pt idx="83">
                  <c:v>121.600000</c:v>
                </c:pt>
                <c:pt idx="84">
                  <c:v>194.500000</c:v>
                </c:pt>
                <c:pt idx="85">
                  <c:v>81.800000</c:v>
                </c:pt>
                <c:pt idx="86">
                  <c:v>224.800000</c:v>
                </c:pt>
                <c:pt idx="87">
                  <c:v>134.700000</c:v>
                </c:pt>
                <c:pt idx="88">
                  <c:v>63.000000</c:v>
                </c:pt>
                <c:pt idx="89">
                  <c:v>139.900000</c:v>
                </c:pt>
                <c:pt idx="90">
                  <c:v>140.700000</c:v>
                </c:pt>
                <c:pt idx="91">
                  <c:v>196.000000</c:v>
                </c:pt>
                <c:pt idx="92">
                  <c:v>79.900000</c:v>
                </c:pt>
                <c:pt idx="93">
                  <c:v>192.700000</c:v>
                </c:pt>
                <c:pt idx="94">
                  <c:v>157.100000</c:v>
                </c:pt>
                <c:pt idx="95">
                  <c:v>132.600000</c:v>
                </c:pt>
                <c:pt idx="96">
                  <c:v>139.700000</c:v>
                </c:pt>
                <c:pt idx="97">
                  <c:v>136.600000</c:v>
                </c:pt>
                <c:pt idx="98">
                  <c:v>75.200000</c:v>
                </c:pt>
                <c:pt idx="99">
                  <c:v>122.200000</c:v>
                </c:pt>
                <c:pt idx="100">
                  <c:v>159.300000</c:v>
                </c:pt>
                <c:pt idx="101">
                  <c:v>177.400000</c:v>
                </c:pt>
                <c:pt idx="102">
                  <c:v>141.800000</c:v>
                </c:pt>
                <c:pt idx="103">
                  <c:v>88.600000</c:v>
                </c:pt>
                <c:pt idx="104">
                  <c:v>52.500000</c:v>
                </c:pt>
                <c:pt idx="105">
                  <c:v>188.500000</c:v>
                </c:pt>
                <c:pt idx="106">
                  <c:v>77.500000</c:v>
                </c:pt>
                <c:pt idx="107">
                  <c:v>110.200000</c:v>
                </c:pt>
                <c:pt idx="108">
                  <c:v>345.700000</c:v>
                </c:pt>
                <c:pt idx="109">
                  <c:v>172.500000</c:v>
                </c:pt>
                <c:pt idx="110">
                  <c:v>16.500000</c:v>
                </c:pt>
                <c:pt idx="111">
                  <c:v>116.500000</c:v>
                </c:pt>
                <c:pt idx="112">
                  <c:v>16.800000</c:v>
                </c:pt>
                <c:pt idx="113">
                  <c:v>186.800000</c:v>
                </c:pt>
                <c:pt idx="114">
                  <c:v>161.900000</c:v>
                </c:pt>
                <c:pt idx="115">
                  <c:v>77.500000</c:v>
                </c:pt>
                <c:pt idx="116">
                  <c:v>128.900000</c:v>
                </c:pt>
                <c:pt idx="117">
                  <c:v>89.100000</c:v>
                </c:pt>
                <c:pt idx="118">
                  <c:v>244.800000</c:v>
                </c:pt>
                <c:pt idx="119">
                  <c:v>181.400000</c:v>
                </c:pt>
                <c:pt idx="120">
                  <c:v>53.600000</c:v>
                </c:pt>
                <c:pt idx="121">
                  <c:v>33.600000</c:v>
                </c:pt>
                <c:pt idx="122">
                  <c:v>69.400000</c:v>
                </c:pt>
                <c:pt idx="123">
                  <c:v>241.200000</c:v>
                </c:pt>
                <c:pt idx="124">
                  <c:v>247.000000</c:v>
                </c:pt>
                <c:pt idx="125">
                  <c:v>177.500000</c:v>
                </c:pt>
                <c:pt idx="126">
                  <c:v>294.400000</c:v>
                </c:pt>
                <c:pt idx="127">
                  <c:v>76.400000</c:v>
                </c:pt>
                <c:pt idx="128">
                  <c:v>355.600000</c:v>
                </c:pt>
                <c:pt idx="129">
                  <c:v>147.200000</c:v>
                </c:pt>
                <c:pt idx="130">
                  <c:v>192.900000</c:v>
                </c:pt>
                <c:pt idx="131">
                  <c:v>231.400000</c:v>
                </c:pt>
                <c:pt idx="132">
                  <c:v>273.000000</c:v>
                </c:pt>
                <c:pt idx="133">
                  <c:v>173.200000</c:v>
                </c:pt>
                <c:pt idx="134">
                  <c:v>137.400000</c:v>
                </c:pt>
                <c:pt idx="135">
                  <c:v>128.300000</c:v>
                </c:pt>
                <c:pt idx="136">
                  <c:v>130.400000</c:v>
                </c:pt>
                <c:pt idx="137">
                  <c:v>322.000000</c:v>
                </c:pt>
                <c:pt idx="138">
                  <c:v>196.400000</c:v>
                </c:pt>
                <c:pt idx="139">
                  <c:v>90.600000</c:v>
                </c:pt>
                <c:pt idx="140">
                  <c:v>58.600000</c:v>
                </c:pt>
                <c:pt idx="141">
                  <c:v>161.600000</c:v>
                </c:pt>
                <c:pt idx="142">
                  <c:v>222.000000</c:v>
                </c:pt>
                <c:pt idx="143">
                  <c:v>226.000000</c:v>
                </c:pt>
                <c:pt idx="144">
                  <c:v>225.000000</c:v>
                </c:pt>
                <c:pt idx="145">
                  <c:v>208.000000</c:v>
                </c:pt>
                <c:pt idx="146">
                  <c:v>161.900000</c:v>
                </c:pt>
                <c:pt idx="147">
                  <c:v>100.200000</c:v>
                </c:pt>
                <c:pt idx="148">
                  <c:v>142.000000</c:v>
                </c:pt>
                <c:pt idx="149">
                  <c:v>77.400000</c:v>
                </c:pt>
                <c:pt idx="150">
                  <c:v>199.400000</c:v>
                </c:pt>
                <c:pt idx="151">
                  <c:v>23.400000</c:v>
                </c:pt>
                <c:pt idx="152">
                  <c:v>179.000000</c:v>
                </c:pt>
                <c:pt idx="153">
                  <c:v>51.000000</c:v>
                </c:pt>
                <c:pt idx="154">
                  <c:v>60.800000</c:v>
                </c:pt>
                <c:pt idx="155">
                  <c:v>180.800000</c:v>
                </c:pt>
                <c:pt idx="156">
                  <c:v>99.600000</c:v>
                </c:pt>
                <c:pt idx="157">
                  <c:v>195.000000</c:v>
                </c:pt>
                <c:pt idx="158">
                  <c:v>220.400000</c:v>
                </c:pt>
                <c:pt idx="159">
                  <c:v>192.600000</c:v>
                </c:pt>
                <c:pt idx="160">
                  <c:v>115.800000</c:v>
                </c:pt>
                <c:pt idx="161">
                  <c:v>319.800000</c:v>
                </c:pt>
                <c:pt idx="162">
                  <c:v>176.400000</c:v>
                </c:pt>
                <c:pt idx="163">
                  <c:v>42.000000</c:v>
                </c:pt>
                <c:pt idx="164">
                  <c:v>58.400000</c:v>
                </c:pt>
                <c:pt idx="165">
                  <c:v>117.000000</c:v>
                </c:pt>
                <c:pt idx="166">
                  <c:v>105.000000</c:v>
                </c:pt>
              </c:numCache>
            </c:numRef>
          </c:val>
        </c:ser>
        <c:gapWidth val="10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8"/>
        <c:noMultiLvlLbl val="1"/>
      </c:catAx>
      <c:valAx>
        <c:axId val="2094734553"/>
        <c:scaling>
          <c:orientation val="minMax"/>
          <c:max val="5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50"/>
        <c:minorUnit val="2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95th percentile (16.5mm) at Adelaide (West Terrace) 23000 and North Adelaide 23011, 1855-2021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5912"/>
          <c:y val="0.1142"/>
          <c:w val="0.95086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95th'!$D$1</c:f>
              <c:strCache>
                <c:ptCount val="1"/>
                <c:pt idx="0">
                  <c:v>Annual average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95th'!$A$2:$A$168</c:f>
              <c:strCache>
                <c:ptCount val="167"/>
                <c:pt idx="0">
                  <c:v>1855</c:v>
                </c:pt>
                <c:pt idx="1">
                  <c:v>1856</c:v>
                </c:pt>
                <c:pt idx="2">
                  <c:v>1857</c:v>
                </c:pt>
                <c:pt idx="3">
                  <c:v>1858</c:v>
                </c:pt>
                <c:pt idx="4">
                  <c:v>1859</c:v>
                </c:pt>
                <c:pt idx="5">
                  <c:v>1860</c:v>
                </c:pt>
                <c:pt idx="6">
                  <c:v>1861</c:v>
                </c:pt>
                <c:pt idx="7">
                  <c:v>1862</c:v>
                </c:pt>
                <c:pt idx="8">
                  <c:v>1863</c:v>
                </c:pt>
                <c:pt idx="9">
                  <c:v>1864</c:v>
                </c:pt>
                <c:pt idx="10">
                  <c:v>1865</c:v>
                </c:pt>
                <c:pt idx="11">
                  <c:v>1866</c:v>
                </c:pt>
                <c:pt idx="12">
                  <c:v>1867</c:v>
                </c:pt>
                <c:pt idx="13">
                  <c:v>1868</c:v>
                </c:pt>
                <c:pt idx="14">
                  <c:v>1869</c:v>
                </c:pt>
                <c:pt idx="15">
                  <c:v>1870</c:v>
                </c:pt>
                <c:pt idx="16">
                  <c:v>1871</c:v>
                </c:pt>
                <c:pt idx="17">
                  <c:v>1872</c:v>
                </c:pt>
                <c:pt idx="18">
                  <c:v>1873</c:v>
                </c:pt>
                <c:pt idx="19">
                  <c:v>1874</c:v>
                </c:pt>
                <c:pt idx="20">
                  <c:v>1875</c:v>
                </c:pt>
                <c:pt idx="21">
                  <c:v>1876</c:v>
                </c:pt>
                <c:pt idx="22">
                  <c:v>1877</c:v>
                </c:pt>
                <c:pt idx="23">
                  <c:v>1878</c:v>
                </c:pt>
                <c:pt idx="24">
                  <c:v>1879</c:v>
                </c:pt>
                <c:pt idx="25">
                  <c:v>1880</c:v>
                </c:pt>
                <c:pt idx="26">
                  <c:v>1881</c:v>
                </c:pt>
                <c:pt idx="27">
                  <c:v>1882</c:v>
                </c:pt>
                <c:pt idx="28">
                  <c:v>1883</c:v>
                </c:pt>
                <c:pt idx="29">
                  <c:v>1884</c:v>
                </c:pt>
                <c:pt idx="30">
                  <c:v>1885</c:v>
                </c:pt>
                <c:pt idx="31">
                  <c:v>1886</c:v>
                </c:pt>
                <c:pt idx="32">
                  <c:v>1887</c:v>
                </c:pt>
                <c:pt idx="33">
                  <c:v>1888</c:v>
                </c:pt>
                <c:pt idx="34">
                  <c:v>1889</c:v>
                </c:pt>
                <c:pt idx="35">
                  <c:v>1890</c:v>
                </c:pt>
                <c:pt idx="36">
                  <c:v>1891</c:v>
                </c:pt>
                <c:pt idx="37">
                  <c:v>1892</c:v>
                </c:pt>
                <c:pt idx="38">
                  <c:v>1893</c:v>
                </c:pt>
                <c:pt idx="39">
                  <c:v>1894</c:v>
                </c:pt>
                <c:pt idx="40">
                  <c:v>1895</c:v>
                </c:pt>
                <c:pt idx="41">
                  <c:v>1896</c:v>
                </c:pt>
                <c:pt idx="42">
                  <c:v>1897</c:v>
                </c:pt>
                <c:pt idx="43">
                  <c:v>1898</c:v>
                </c:pt>
                <c:pt idx="44">
                  <c:v>1899</c:v>
                </c:pt>
                <c:pt idx="45">
                  <c:v>1900</c:v>
                </c:pt>
                <c:pt idx="46">
                  <c:v>1901</c:v>
                </c:pt>
                <c:pt idx="47">
                  <c:v>1902</c:v>
                </c:pt>
                <c:pt idx="48">
                  <c:v>1903</c:v>
                </c:pt>
                <c:pt idx="49">
                  <c:v>1904</c:v>
                </c:pt>
                <c:pt idx="50">
                  <c:v>1905</c:v>
                </c:pt>
                <c:pt idx="51">
                  <c:v>1906</c:v>
                </c:pt>
                <c:pt idx="52">
                  <c:v>1907</c:v>
                </c:pt>
                <c:pt idx="53">
                  <c:v>1908</c:v>
                </c:pt>
                <c:pt idx="54">
                  <c:v>1909</c:v>
                </c:pt>
                <c:pt idx="55">
                  <c:v>1910</c:v>
                </c:pt>
                <c:pt idx="56">
                  <c:v>1911</c:v>
                </c:pt>
                <c:pt idx="57">
                  <c:v>1912</c:v>
                </c:pt>
                <c:pt idx="58">
                  <c:v>1913</c:v>
                </c:pt>
                <c:pt idx="59">
                  <c:v>1914</c:v>
                </c:pt>
                <c:pt idx="60">
                  <c:v>1915</c:v>
                </c:pt>
                <c:pt idx="61">
                  <c:v>1916</c:v>
                </c:pt>
                <c:pt idx="62">
                  <c:v>1917</c:v>
                </c:pt>
                <c:pt idx="63">
                  <c:v>1918</c:v>
                </c:pt>
                <c:pt idx="64">
                  <c:v>1919</c:v>
                </c:pt>
                <c:pt idx="65">
                  <c:v>1920</c:v>
                </c:pt>
                <c:pt idx="66">
                  <c:v>1921</c:v>
                </c:pt>
                <c:pt idx="67">
                  <c:v>1922</c:v>
                </c:pt>
                <c:pt idx="68">
                  <c:v>1923</c:v>
                </c:pt>
                <c:pt idx="69">
                  <c:v>1924</c:v>
                </c:pt>
                <c:pt idx="70">
                  <c:v>1925</c:v>
                </c:pt>
                <c:pt idx="71">
                  <c:v>1926</c:v>
                </c:pt>
                <c:pt idx="72">
                  <c:v>1927</c:v>
                </c:pt>
                <c:pt idx="73">
                  <c:v>1928</c:v>
                </c:pt>
                <c:pt idx="74">
                  <c:v>1929</c:v>
                </c:pt>
                <c:pt idx="75">
                  <c:v>1930</c:v>
                </c:pt>
                <c:pt idx="76">
                  <c:v>1931</c:v>
                </c:pt>
                <c:pt idx="77">
                  <c:v>1932</c:v>
                </c:pt>
                <c:pt idx="78">
                  <c:v>1933</c:v>
                </c:pt>
                <c:pt idx="79">
                  <c:v>1934</c:v>
                </c:pt>
                <c:pt idx="80">
                  <c:v>1935</c:v>
                </c:pt>
                <c:pt idx="81">
                  <c:v>1936</c:v>
                </c:pt>
                <c:pt idx="82">
                  <c:v>1937</c:v>
                </c:pt>
                <c:pt idx="83">
                  <c:v>1938</c:v>
                </c:pt>
                <c:pt idx="84">
                  <c:v>1939</c:v>
                </c:pt>
                <c:pt idx="85">
                  <c:v>1940</c:v>
                </c:pt>
                <c:pt idx="86">
                  <c:v>1941</c:v>
                </c:pt>
                <c:pt idx="87">
                  <c:v>1942</c:v>
                </c:pt>
                <c:pt idx="88">
                  <c:v>1943</c:v>
                </c:pt>
                <c:pt idx="89">
                  <c:v>1944</c:v>
                </c:pt>
                <c:pt idx="90">
                  <c:v>1945</c:v>
                </c:pt>
                <c:pt idx="91">
                  <c:v>1946</c:v>
                </c:pt>
                <c:pt idx="92">
                  <c:v>1947</c:v>
                </c:pt>
                <c:pt idx="93">
                  <c:v>1948</c:v>
                </c:pt>
                <c:pt idx="94">
                  <c:v>1949</c:v>
                </c:pt>
                <c:pt idx="95">
                  <c:v>1950</c:v>
                </c:pt>
                <c:pt idx="96">
                  <c:v>1951</c:v>
                </c:pt>
                <c:pt idx="97">
                  <c:v>1952</c:v>
                </c:pt>
                <c:pt idx="98">
                  <c:v>1953</c:v>
                </c:pt>
                <c:pt idx="99">
                  <c:v>1954</c:v>
                </c:pt>
                <c:pt idx="100">
                  <c:v>1955</c:v>
                </c:pt>
                <c:pt idx="101">
                  <c:v>1956</c:v>
                </c:pt>
                <c:pt idx="102">
                  <c:v>1957</c:v>
                </c:pt>
                <c:pt idx="103">
                  <c:v>1958</c:v>
                </c:pt>
                <c:pt idx="104">
                  <c:v>1959</c:v>
                </c:pt>
                <c:pt idx="105">
                  <c:v>1960</c:v>
                </c:pt>
                <c:pt idx="106">
                  <c:v>1961</c:v>
                </c:pt>
                <c:pt idx="107">
                  <c:v>1962</c:v>
                </c:pt>
                <c:pt idx="108">
                  <c:v>1963</c:v>
                </c:pt>
                <c:pt idx="109">
                  <c:v>1964</c:v>
                </c:pt>
                <c:pt idx="110">
                  <c:v>1965</c:v>
                </c:pt>
                <c:pt idx="111">
                  <c:v>1966</c:v>
                </c:pt>
                <c:pt idx="112">
                  <c:v>1967</c:v>
                </c:pt>
                <c:pt idx="113">
                  <c:v>1968</c:v>
                </c:pt>
                <c:pt idx="114">
                  <c:v>1969</c:v>
                </c:pt>
                <c:pt idx="115">
                  <c:v>1970</c:v>
                </c:pt>
                <c:pt idx="116">
                  <c:v>1971</c:v>
                </c:pt>
                <c:pt idx="117">
                  <c:v>1972</c:v>
                </c:pt>
                <c:pt idx="118">
                  <c:v>1973</c:v>
                </c:pt>
                <c:pt idx="119">
                  <c:v>1974</c:v>
                </c:pt>
                <c:pt idx="120">
                  <c:v>1975</c:v>
                </c:pt>
                <c:pt idx="121">
                  <c:v>1976</c:v>
                </c:pt>
                <c:pt idx="122">
                  <c:v>1977</c:v>
                </c:pt>
                <c:pt idx="123">
                  <c:v>1978</c:v>
                </c:pt>
                <c:pt idx="124">
                  <c:v>1979</c:v>
                </c:pt>
                <c:pt idx="125">
                  <c:v>1980</c:v>
                </c:pt>
                <c:pt idx="126">
                  <c:v>1981</c:v>
                </c:pt>
                <c:pt idx="127">
                  <c:v>1982</c:v>
                </c:pt>
                <c:pt idx="128">
                  <c:v>1983</c:v>
                </c:pt>
                <c:pt idx="129">
                  <c:v>1984</c:v>
                </c:pt>
                <c:pt idx="130">
                  <c:v>1985</c:v>
                </c:pt>
                <c:pt idx="131">
                  <c:v>1986</c:v>
                </c:pt>
                <c:pt idx="132">
                  <c:v>1987</c:v>
                </c:pt>
                <c:pt idx="133">
                  <c:v>1988</c:v>
                </c:pt>
                <c:pt idx="134">
                  <c:v>1989</c:v>
                </c:pt>
                <c:pt idx="135">
                  <c:v>1990</c:v>
                </c:pt>
                <c:pt idx="136">
                  <c:v>1991</c:v>
                </c:pt>
                <c:pt idx="137">
                  <c:v>1992</c:v>
                </c:pt>
                <c:pt idx="138">
                  <c:v>1993</c:v>
                </c:pt>
                <c:pt idx="139">
                  <c:v>1994</c:v>
                </c:pt>
                <c:pt idx="140">
                  <c:v>1995</c:v>
                </c:pt>
                <c:pt idx="141">
                  <c:v>1996</c:v>
                </c:pt>
                <c:pt idx="142">
                  <c:v>1997</c:v>
                </c:pt>
                <c:pt idx="143">
                  <c:v>1998</c:v>
                </c:pt>
                <c:pt idx="144">
                  <c:v>1999</c:v>
                </c:pt>
                <c:pt idx="145">
                  <c:v>2000</c:v>
                </c:pt>
                <c:pt idx="146">
                  <c:v>2001</c:v>
                </c:pt>
                <c:pt idx="147">
                  <c:v>2002</c:v>
                </c:pt>
                <c:pt idx="148">
                  <c:v>2003</c:v>
                </c:pt>
                <c:pt idx="149">
                  <c:v>2004</c:v>
                </c:pt>
                <c:pt idx="150">
                  <c:v>2005</c:v>
                </c:pt>
                <c:pt idx="151">
                  <c:v>2006</c:v>
                </c:pt>
                <c:pt idx="152">
                  <c:v>2007</c:v>
                </c:pt>
                <c:pt idx="153">
                  <c:v>2008</c:v>
                </c:pt>
                <c:pt idx="154">
                  <c:v>2009</c:v>
                </c:pt>
                <c:pt idx="155">
                  <c:v>2010</c:v>
                </c:pt>
                <c:pt idx="156">
                  <c:v>2011</c:v>
                </c:pt>
                <c:pt idx="157">
                  <c:v>2012</c:v>
                </c:pt>
                <c:pt idx="158">
                  <c:v>2013</c:v>
                </c:pt>
                <c:pt idx="159">
                  <c:v>2014</c:v>
                </c:pt>
                <c:pt idx="160">
                  <c:v>2015</c:v>
                </c:pt>
                <c:pt idx="161">
                  <c:v>2016</c:v>
                </c:pt>
                <c:pt idx="162">
                  <c:v>2017</c:v>
                </c:pt>
                <c:pt idx="163">
                  <c:v>2018</c:v>
                </c:pt>
                <c:pt idx="164">
                  <c:v>2019</c:v>
                </c:pt>
                <c:pt idx="165">
                  <c:v>2020</c:v>
                </c:pt>
                <c:pt idx="166">
                  <c:v>2021</c:v>
                </c:pt>
              </c:strCache>
            </c:strRef>
          </c:cat>
          <c:val>
            <c:numRef>
              <c:f>'Rainfall charts 95th'!$D$2:$D$168</c:f>
              <c:numCache>
                <c:ptCount val="167"/>
                <c:pt idx="0">
                  <c:v>22.162500</c:v>
                </c:pt>
                <c:pt idx="1">
                  <c:v>23.877778</c:v>
                </c:pt>
                <c:pt idx="2">
                  <c:v>20.585714</c:v>
                </c:pt>
                <c:pt idx="3">
                  <c:v>25.557143</c:v>
                </c:pt>
                <c:pt idx="4">
                  <c:v>18.400000</c:v>
                </c:pt>
                <c:pt idx="5">
                  <c:v>40.966667</c:v>
                </c:pt>
                <c:pt idx="6">
                  <c:v>24.214286</c:v>
                </c:pt>
                <c:pt idx="7">
                  <c:v>19.885714</c:v>
                </c:pt>
                <c:pt idx="8">
                  <c:v>18.925000</c:v>
                </c:pt>
                <c:pt idx="9">
                  <c:v>21.683333</c:v>
                </c:pt>
                <c:pt idx="10">
                  <c:v>27.966667</c:v>
                </c:pt>
                <c:pt idx="11">
                  <c:v>20.816667</c:v>
                </c:pt>
                <c:pt idx="12">
                  <c:v>21.800000</c:v>
                </c:pt>
                <c:pt idx="13">
                  <c:v>20.450000</c:v>
                </c:pt>
                <c:pt idx="14">
                  <c:v>20.833333</c:v>
                </c:pt>
                <c:pt idx="15">
                  <c:v>25.377778</c:v>
                </c:pt>
                <c:pt idx="16">
                  <c:v>19.363636</c:v>
                </c:pt>
                <c:pt idx="17">
                  <c:v>22.380000</c:v>
                </c:pt>
                <c:pt idx="18">
                  <c:v>24.325000</c:v>
                </c:pt>
                <c:pt idx="19">
                  <c:v>18.150000</c:v>
                </c:pt>
                <c:pt idx="20">
                  <c:v>28.590909</c:v>
                </c:pt>
                <c:pt idx="21">
                  <c:v>23.200000</c:v>
                </c:pt>
                <c:pt idx="22">
                  <c:v>29.500000</c:v>
                </c:pt>
                <c:pt idx="23">
                  <c:v>36.360000</c:v>
                </c:pt>
                <c:pt idx="24">
                  <c:v>20.571429</c:v>
                </c:pt>
                <c:pt idx="25">
                  <c:v>24.480000</c:v>
                </c:pt>
                <c:pt idx="26">
                  <c:v>25.375000</c:v>
                </c:pt>
                <c:pt idx="27">
                  <c:v>20.300000</c:v>
                </c:pt>
                <c:pt idx="28">
                  <c:v>24.450000</c:v>
                </c:pt>
                <c:pt idx="29">
                  <c:v>22.983333</c:v>
                </c:pt>
                <c:pt idx="30">
                  <c:v>22.500000</c:v>
                </c:pt>
                <c:pt idx="31">
                  <c:v>19.300000</c:v>
                </c:pt>
                <c:pt idx="32">
                  <c:v>26.100000</c:v>
                </c:pt>
                <c:pt idx="33">
                  <c:v>19.133333</c:v>
                </c:pt>
                <c:pt idx="34">
                  <c:v>32.176923</c:v>
                </c:pt>
                <c:pt idx="35">
                  <c:v>25.277778</c:v>
                </c:pt>
                <c:pt idx="36">
                  <c:v>24.250000</c:v>
                </c:pt>
                <c:pt idx="37">
                  <c:v>24.450000</c:v>
                </c:pt>
                <c:pt idx="38">
                  <c:v>24.316667</c:v>
                </c:pt>
                <c:pt idx="39">
                  <c:v>30.500000</c:v>
                </c:pt>
                <c:pt idx="40">
                  <c:v>25.183333</c:v>
                </c:pt>
                <c:pt idx="41">
                  <c:v>18.757143</c:v>
                </c:pt>
                <c:pt idx="42">
                  <c:v>18.800000</c:v>
                </c:pt>
                <c:pt idx="43">
                  <c:v>24.675000</c:v>
                </c:pt>
                <c:pt idx="44">
                  <c:v>23.120000</c:v>
                </c:pt>
                <c:pt idx="45">
                  <c:v>23.420000</c:v>
                </c:pt>
                <c:pt idx="46">
                  <c:v>27.000000</c:v>
                </c:pt>
                <c:pt idx="47">
                  <c:v>20.700000</c:v>
                </c:pt>
                <c:pt idx="48">
                  <c:v>23.000000</c:v>
                </c:pt>
                <c:pt idx="49">
                  <c:v>25.140000</c:v>
                </c:pt>
                <c:pt idx="50">
                  <c:v>23.885714</c:v>
                </c:pt>
                <c:pt idx="51">
                  <c:v>27.677778</c:v>
                </c:pt>
                <c:pt idx="52">
                  <c:v>21.000000</c:v>
                </c:pt>
                <c:pt idx="53">
                  <c:v>25.880000</c:v>
                </c:pt>
                <c:pt idx="54">
                  <c:v>22.900000</c:v>
                </c:pt>
                <c:pt idx="55">
                  <c:v>28.850000</c:v>
                </c:pt>
                <c:pt idx="56">
                  <c:v>19.700000</c:v>
                </c:pt>
                <c:pt idx="57">
                  <c:v>20.300000</c:v>
                </c:pt>
                <c:pt idx="58">
                  <c:v>34.800000</c:v>
                </c:pt>
                <c:pt idx="59">
                  <c:v>25.800000</c:v>
                </c:pt>
                <c:pt idx="60">
                  <c:v>18.900000</c:v>
                </c:pt>
                <c:pt idx="61">
                  <c:v>27.550000</c:v>
                </c:pt>
                <c:pt idx="62">
                  <c:v>28.557143</c:v>
                </c:pt>
                <c:pt idx="63">
                  <c:v>24.975000</c:v>
                </c:pt>
                <c:pt idx="64">
                  <c:v>26.160000</c:v>
                </c:pt>
                <c:pt idx="65">
                  <c:v>26.118182</c:v>
                </c:pt>
                <c:pt idx="66">
                  <c:v>28.255556</c:v>
                </c:pt>
                <c:pt idx="67">
                  <c:v>20.937500</c:v>
                </c:pt>
                <c:pt idx="68">
                  <c:v>25.750000</c:v>
                </c:pt>
                <c:pt idx="69">
                  <c:v>24.137500</c:v>
                </c:pt>
                <c:pt idx="70">
                  <c:v>59.100000</c:v>
                </c:pt>
                <c:pt idx="71">
                  <c:v>21.250000</c:v>
                </c:pt>
                <c:pt idx="72">
                  <c:v>20.020000</c:v>
                </c:pt>
                <c:pt idx="73">
                  <c:v>20.916667</c:v>
                </c:pt>
                <c:pt idx="74">
                  <c:v>40.900000</c:v>
                </c:pt>
                <c:pt idx="75">
                  <c:v>19.600000</c:v>
                </c:pt>
                <c:pt idx="76">
                  <c:v>23.500000</c:v>
                </c:pt>
                <c:pt idx="77">
                  <c:v>23.857143</c:v>
                </c:pt>
                <c:pt idx="78">
                  <c:v>27.657143</c:v>
                </c:pt>
                <c:pt idx="79">
                  <c:v>34.225000</c:v>
                </c:pt>
                <c:pt idx="80">
                  <c:v>20.983333</c:v>
                </c:pt>
                <c:pt idx="81">
                  <c:v>27.000000</c:v>
                </c:pt>
                <c:pt idx="82">
                  <c:v>21.287500</c:v>
                </c:pt>
                <c:pt idx="83">
                  <c:v>30.400000</c:v>
                </c:pt>
                <c:pt idx="84">
                  <c:v>27.785714</c:v>
                </c:pt>
                <c:pt idx="85">
                  <c:v>20.450000</c:v>
                </c:pt>
                <c:pt idx="86">
                  <c:v>28.100000</c:v>
                </c:pt>
                <c:pt idx="87">
                  <c:v>26.940000</c:v>
                </c:pt>
                <c:pt idx="88">
                  <c:v>63.000000</c:v>
                </c:pt>
                <c:pt idx="89">
                  <c:v>19.985714</c:v>
                </c:pt>
                <c:pt idx="90">
                  <c:v>23.450000</c:v>
                </c:pt>
                <c:pt idx="91">
                  <c:v>28.000000</c:v>
                </c:pt>
                <c:pt idx="92">
                  <c:v>19.975000</c:v>
                </c:pt>
                <c:pt idx="93">
                  <c:v>32.116667</c:v>
                </c:pt>
                <c:pt idx="94">
                  <c:v>26.183333</c:v>
                </c:pt>
                <c:pt idx="95">
                  <c:v>22.100000</c:v>
                </c:pt>
                <c:pt idx="96">
                  <c:v>23.283333</c:v>
                </c:pt>
                <c:pt idx="97">
                  <c:v>22.766667</c:v>
                </c:pt>
                <c:pt idx="98">
                  <c:v>25.066667</c:v>
                </c:pt>
                <c:pt idx="99">
                  <c:v>30.550000</c:v>
                </c:pt>
                <c:pt idx="100">
                  <c:v>22.757143</c:v>
                </c:pt>
                <c:pt idx="101">
                  <c:v>19.711111</c:v>
                </c:pt>
                <c:pt idx="102">
                  <c:v>28.360000</c:v>
                </c:pt>
                <c:pt idx="103">
                  <c:v>22.150000</c:v>
                </c:pt>
                <c:pt idx="104">
                  <c:v>17.500000</c:v>
                </c:pt>
                <c:pt idx="105">
                  <c:v>31.416667</c:v>
                </c:pt>
                <c:pt idx="106">
                  <c:v>25.833333</c:v>
                </c:pt>
                <c:pt idx="107">
                  <c:v>22.040000</c:v>
                </c:pt>
                <c:pt idx="108">
                  <c:v>23.046667</c:v>
                </c:pt>
                <c:pt idx="109">
                  <c:v>28.750000</c:v>
                </c:pt>
                <c:pt idx="110">
                  <c:v>16.500000</c:v>
                </c:pt>
                <c:pt idx="111">
                  <c:v>29.125000</c:v>
                </c:pt>
                <c:pt idx="112">
                  <c:v>16.800000</c:v>
                </c:pt>
                <c:pt idx="113">
                  <c:v>26.685714</c:v>
                </c:pt>
                <c:pt idx="114">
                  <c:v>32.380000</c:v>
                </c:pt>
                <c:pt idx="115">
                  <c:v>19.375000</c:v>
                </c:pt>
                <c:pt idx="116">
                  <c:v>21.483333</c:v>
                </c:pt>
                <c:pt idx="117">
                  <c:v>29.700000</c:v>
                </c:pt>
                <c:pt idx="118">
                  <c:v>24.480000</c:v>
                </c:pt>
                <c:pt idx="119">
                  <c:v>30.233333</c:v>
                </c:pt>
                <c:pt idx="120">
                  <c:v>26.800000</c:v>
                </c:pt>
                <c:pt idx="121">
                  <c:v>33.600000</c:v>
                </c:pt>
                <c:pt idx="122">
                  <c:v>23.133333</c:v>
                </c:pt>
                <c:pt idx="123">
                  <c:v>21.927273</c:v>
                </c:pt>
                <c:pt idx="124">
                  <c:v>20.583333</c:v>
                </c:pt>
                <c:pt idx="125">
                  <c:v>25.357143</c:v>
                </c:pt>
                <c:pt idx="126">
                  <c:v>26.763636</c:v>
                </c:pt>
                <c:pt idx="127">
                  <c:v>25.466667</c:v>
                </c:pt>
                <c:pt idx="128">
                  <c:v>25.400000</c:v>
                </c:pt>
                <c:pt idx="129">
                  <c:v>21.028571</c:v>
                </c:pt>
                <c:pt idx="130">
                  <c:v>32.150000</c:v>
                </c:pt>
                <c:pt idx="131">
                  <c:v>23.140000</c:v>
                </c:pt>
                <c:pt idx="132">
                  <c:v>21.000000</c:v>
                </c:pt>
                <c:pt idx="133">
                  <c:v>24.742857</c:v>
                </c:pt>
                <c:pt idx="134">
                  <c:v>22.900000</c:v>
                </c:pt>
                <c:pt idx="135">
                  <c:v>21.383333</c:v>
                </c:pt>
                <c:pt idx="136">
                  <c:v>21.733333</c:v>
                </c:pt>
                <c:pt idx="137">
                  <c:v>29.272727</c:v>
                </c:pt>
                <c:pt idx="138">
                  <c:v>24.550000</c:v>
                </c:pt>
                <c:pt idx="139">
                  <c:v>30.200000</c:v>
                </c:pt>
                <c:pt idx="140">
                  <c:v>19.533333</c:v>
                </c:pt>
                <c:pt idx="141">
                  <c:v>23.085714</c:v>
                </c:pt>
                <c:pt idx="142">
                  <c:v>31.714286</c:v>
                </c:pt>
                <c:pt idx="143">
                  <c:v>28.250000</c:v>
                </c:pt>
                <c:pt idx="144">
                  <c:v>25.000000</c:v>
                </c:pt>
                <c:pt idx="145">
                  <c:v>23.111111</c:v>
                </c:pt>
                <c:pt idx="146">
                  <c:v>23.128571</c:v>
                </c:pt>
                <c:pt idx="147">
                  <c:v>25.050000</c:v>
                </c:pt>
                <c:pt idx="148">
                  <c:v>23.666667</c:v>
                </c:pt>
                <c:pt idx="149">
                  <c:v>19.350000</c:v>
                </c:pt>
                <c:pt idx="150">
                  <c:v>24.925000</c:v>
                </c:pt>
                <c:pt idx="151">
                  <c:v>23.400000</c:v>
                </c:pt>
                <c:pt idx="152">
                  <c:v>25.571429</c:v>
                </c:pt>
                <c:pt idx="153">
                  <c:v>25.500000</c:v>
                </c:pt>
                <c:pt idx="154">
                  <c:v>20.266667</c:v>
                </c:pt>
                <c:pt idx="155">
                  <c:v>25.828571</c:v>
                </c:pt>
                <c:pt idx="156">
                  <c:v>24.900000</c:v>
                </c:pt>
                <c:pt idx="157">
                  <c:v>21.666667</c:v>
                </c:pt>
                <c:pt idx="158">
                  <c:v>24.488889</c:v>
                </c:pt>
                <c:pt idx="159">
                  <c:v>27.514286</c:v>
                </c:pt>
                <c:pt idx="160">
                  <c:v>23.160000</c:v>
                </c:pt>
                <c:pt idx="161">
                  <c:v>29.072727</c:v>
                </c:pt>
                <c:pt idx="162">
                  <c:v>22.050000</c:v>
                </c:pt>
                <c:pt idx="163">
                  <c:v>21.000000</c:v>
                </c:pt>
                <c:pt idx="164">
                  <c:v>29.200000</c:v>
                </c:pt>
                <c:pt idx="165">
                  <c:v>23.400000</c:v>
                </c:pt>
                <c:pt idx="166">
                  <c:v>35.000000</c:v>
                </c:pt>
              </c:numCache>
            </c:numRef>
          </c:val>
        </c:ser>
        <c:gapWidth val="10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8"/>
        <c:noMultiLvlLbl val="1"/>
      </c:catAx>
      <c:valAx>
        <c:axId val="2094734553"/>
        <c:scaling>
          <c:orientation val="minMax"/>
          <c:max val="8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8"/>
        <c:minorUnit val="4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99th percentile (29.8mm) rainfall at                                                      Adelaide (West Terrace) 23000 and North Adelaide 23011, 1855-2021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62946"/>
          <c:y val="0.1142"/>
          <c:w val="0.946194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99th'!$B$1</c:f>
              <c:strCache>
                <c:ptCount val="1"/>
                <c:pt idx="0">
                  <c:v>Annual #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99th'!$A$2:$A$168</c:f>
              <c:strCache>
                <c:ptCount val="167"/>
                <c:pt idx="0">
                  <c:v>1855</c:v>
                </c:pt>
                <c:pt idx="1">
                  <c:v>1856</c:v>
                </c:pt>
                <c:pt idx="2">
                  <c:v>1857</c:v>
                </c:pt>
                <c:pt idx="3">
                  <c:v>1858</c:v>
                </c:pt>
                <c:pt idx="4">
                  <c:v>1859</c:v>
                </c:pt>
                <c:pt idx="5">
                  <c:v>1860</c:v>
                </c:pt>
                <c:pt idx="6">
                  <c:v>1861</c:v>
                </c:pt>
                <c:pt idx="7">
                  <c:v>1862</c:v>
                </c:pt>
                <c:pt idx="8">
                  <c:v>1863</c:v>
                </c:pt>
                <c:pt idx="9">
                  <c:v>1864</c:v>
                </c:pt>
                <c:pt idx="10">
                  <c:v>1865</c:v>
                </c:pt>
                <c:pt idx="11">
                  <c:v>1866</c:v>
                </c:pt>
                <c:pt idx="12">
                  <c:v>1867</c:v>
                </c:pt>
                <c:pt idx="13">
                  <c:v>1868</c:v>
                </c:pt>
                <c:pt idx="14">
                  <c:v>1869</c:v>
                </c:pt>
                <c:pt idx="15">
                  <c:v>1870</c:v>
                </c:pt>
                <c:pt idx="16">
                  <c:v>1871</c:v>
                </c:pt>
                <c:pt idx="17">
                  <c:v>1872</c:v>
                </c:pt>
                <c:pt idx="18">
                  <c:v>1873</c:v>
                </c:pt>
                <c:pt idx="19">
                  <c:v>1874</c:v>
                </c:pt>
                <c:pt idx="20">
                  <c:v>1875</c:v>
                </c:pt>
                <c:pt idx="21">
                  <c:v>1876</c:v>
                </c:pt>
                <c:pt idx="22">
                  <c:v>1877</c:v>
                </c:pt>
                <c:pt idx="23">
                  <c:v>1878</c:v>
                </c:pt>
                <c:pt idx="24">
                  <c:v>1879</c:v>
                </c:pt>
                <c:pt idx="25">
                  <c:v>1880</c:v>
                </c:pt>
                <c:pt idx="26">
                  <c:v>1881</c:v>
                </c:pt>
                <c:pt idx="27">
                  <c:v>1882</c:v>
                </c:pt>
                <c:pt idx="28">
                  <c:v>1883</c:v>
                </c:pt>
                <c:pt idx="29">
                  <c:v>1884</c:v>
                </c:pt>
                <c:pt idx="30">
                  <c:v>1885</c:v>
                </c:pt>
                <c:pt idx="31">
                  <c:v>1886</c:v>
                </c:pt>
                <c:pt idx="32">
                  <c:v>1887</c:v>
                </c:pt>
                <c:pt idx="33">
                  <c:v>1888</c:v>
                </c:pt>
                <c:pt idx="34">
                  <c:v>1889</c:v>
                </c:pt>
                <c:pt idx="35">
                  <c:v>1890</c:v>
                </c:pt>
                <c:pt idx="36">
                  <c:v>1891</c:v>
                </c:pt>
                <c:pt idx="37">
                  <c:v>1892</c:v>
                </c:pt>
                <c:pt idx="38">
                  <c:v>1893</c:v>
                </c:pt>
                <c:pt idx="39">
                  <c:v>1894</c:v>
                </c:pt>
                <c:pt idx="40">
                  <c:v>1895</c:v>
                </c:pt>
                <c:pt idx="41">
                  <c:v>1896</c:v>
                </c:pt>
                <c:pt idx="42">
                  <c:v>1897</c:v>
                </c:pt>
                <c:pt idx="43">
                  <c:v>1898</c:v>
                </c:pt>
                <c:pt idx="44">
                  <c:v>1899</c:v>
                </c:pt>
                <c:pt idx="45">
                  <c:v>1900</c:v>
                </c:pt>
                <c:pt idx="46">
                  <c:v>1901</c:v>
                </c:pt>
                <c:pt idx="47">
                  <c:v>1902</c:v>
                </c:pt>
                <c:pt idx="48">
                  <c:v>1903</c:v>
                </c:pt>
                <c:pt idx="49">
                  <c:v>1904</c:v>
                </c:pt>
                <c:pt idx="50">
                  <c:v>1905</c:v>
                </c:pt>
                <c:pt idx="51">
                  <c:v>1906</c:v>
                </c:pt>
                <c:pt idx="52">
                  <c:v>1907</c:v>
                </c:pt>
                <c:pt idx="53">
                  <c:v>1908</c:v>
                </c:pt>
                <c:pt idx="54">
                  <c:v>1909</c:v>
                </c:pt>
                <c:pt idx="55">
                  <c:v>1910</c:v>
                </c:pt>
                <c:pt idx="56">
                  <c:v>1911</c:v>
                </c:pt>
                <c:pt idx="57">
                  <c:v>1912</c:v>
                </c:pt>
                <c:pt idx="58">
                  <c:v>1913</c:v>
                </c:pt>
                <c:pt idx="59">
                  <c:v>1914</c:v>
                </c:pt>
                <c:pt idx="60">
                  <c:v>1915</c:v>
                </c:pt>
                <c:pt idx="61">
                  <c:v>1916</c:v>
                </c:pt>
                <c:pt idx="62">
                  <c:v>1917</c:v>
                </c:pt>
                <c:pt idx="63">
                  <c:v>1918</c:v>
                </c:pt>
                <c:pt idx="64">
                  <c:v>1919</c:v>
                </c:pt>
                <c:pt idx="65">
                  <c:v>1920</c:v>
                </c:pt>
                <c:pt idx="66">
                  <c:v>1921</c:v>
                </c:pt>
                <c:pt idx="67">
                  <c:v>1922</c:v>
                </c:pt>
                <c:pt idx="68">
                  <c:v>1923</c:v>
                </c:pt>
                <c:pt idx="69">
                  <c:v>1924</c:v>
                </c:pt>
                <c:pt idx="70">
                  <c:v>1925</c:v>
                </c:pt>
                <c:pt idx="71">
                  <c:v>1926</c:v>
                </c:pt>
                <c:pt idx="72">
                  <c:v>1927</c:v>
                </c:pt>
                <c:pt idx="73">
                  <c:v>1928</c:v>
                </c:pt>
                <c:pt idx="74">
                  <c:v>1929</c:v>
                </c:pt>
                <c:pt idx="75">
                  <c:v>1930</c:v>
                </c:pt>
                <c:pt idx="76">
                  <c:v>1931</c:v>
                </c:pt>
                <c:pt idx="77">
                  <c:v>1932</c:v>
                </c:pt>
                <c:pt idx="78">
                  <c:v>1933</c:v>
                </c:pt>
                <c:pt idx="79">
                  <c:v>1934</c:v>
                </c:pt>
                <c:pt idx="80">
                  <c:v>1935</c:v>
                </c:pt>
                <c:pt idx="81">
                  <c:v>1936</c:v>
                </c:pt>
                <c:pt idx="82">
                  <c:v>1937</c:v>
                </c:pt>
                <c:pt idx="83">
                  <c:v>1938</c:v>
                </c:pt>
                <c:pt idx="84">
                  <c:v>1939</c:v>
                </c:pt>
                <c:pt idx="85">
                  <c:v>1940</c:v>
                </c:pt>
                <c:pt idx="86">
                  <c:v>1941</c:v>
                </c:pt>
                <c:pt idx="87">
                  <c:v>1942</c:v>
                </c:pt>
                <c:pt idx="88">
                  <c:v>1943</c:v>
                </c:pt>
                <c:pt idx="89">
                  <c:v>1944</c:v>
                </c:pt>
                <c:pt idx="90">
                  <c:v>1945</c:v>
                </c:pt>
                <c:pt idx="91">
                  <c:v>1946</c:v>
                </c:pt>
                <c:pt idx="92">
                  <c:v>1947</c:v>
                </c:pt>
                <c:pt idx="93">
                  <c:v>1948</c:v>
                </c:pt>
                <c:pt idx="94">
                  <c:v>1949</c:v>
                </c:pt>
                <c:pt idx="95">
                  <c:v>1950</c:v>
                </c:pt>
                <c:pt idx="96">
                  <c:v>1951</c:v>
                </c:pt>
                <c:pt idx="97">
                  <c:v>1952</c:v>
                </c:pt>
                <c:pt idx="98">
                  <c:v>1953</c:v>
                </c:pt>
                <c:pt idx="99">
                  <c:v>1954</c:v>
                </c:pt>
                <c:pt idx="100">
                  <c:v>1955</c:v>
                </c:pt>
                <c:pt idx="101">
                  <c:v>1956</c:v>
                </c:pt>
                <c:pt idx="102">
                  <c:v>1957</c:v>
                </c:pt>
                <c:pt idx="103">
                  <c:v>1958</c:v>
                </c:pt>
                <c:pt idx="104">
                  <c:v>1959</c:v>
                </c:pt>
                <c:pt idx="105">
                  <c:v>1960</c:v>
                </c:pt>
                <c:pt idx="106">
                  <c:v>1961</c:v>
                </c:pt>
                <c:pt idx="107">
                  <c:v>1962</c:v>
                </c:pt>
                <c:pt idx="108">
                  <c:v>1963</c:v>
                </c:pt>
                <c:pt idx="109">
                  <c:v>1964</c:v>
                </c:pt>
                <c:pt idx="110">
                  <c:v>1965</c:v>
                </c:pt>
                <c:pt idx="111">
                  <c:v>1966</c:v>
                </c:pt>
                <c:pt idx="112">
                  <c:v>1967</c:v>
                </c:pt>
                <c:pt idx="113">
                  <c:v>1968</c:v>
                </c:pt>
                <c:pt idx="114">
                  <c:v>1969</c:v>
                </c:pt>
                <c:pt idx="115">
                  <c:v>1970</c:v>
                </c:pt>
                <c:pt idx="116">
                  <c:v>1971</c:v>
                </c:pt>
                <c:pt idx="117">
                  <c:v>1972</c:v>
                </c:pt>
                <c:pt idx="118">
                  <c:v>1973</c:v>
                </c:pt>
                <c:pt idx="119">
                  <c:v>1974</c:v>
                </c:pt>
                <c:pt idx="120">
                  <c:v>1975</c:v>
                </c:pt>
                <c:pt idx="121">
                  <c:v>1976</c:v>
                </c:pt>
                <c:pt idx="122">
                  <c:v>1977</c:v>
                </c:pt>
                <c:pt idx="123">
                  <c:v>1978</c:v>
                </c:pt>
                <c:pt idx="124">
                  <c:v>1979</c:v>
                </c:pt>
                <c:pt idx="125">
                  <c:v>1980</c:v>
                </c:pt>
                <c:pt idx="126">
                  <c:v>1981</c:v>
                </c:pt>
                <c:pt idx="127">
                  <c:v>1982</c:v>
                </c:pt>
                <c:pt idx="128">
                  <c:v>1983</c:v>
                </c:pt>
                <c:pt idx="129">
                  <c:v>1984</c:v>
                </c:pt>
                <c:pt idx="130">
                  <c:v>1985</c:v>
                </c:pt>
                <c:pt idx="131">
                  <c:v>1986</c:v>
                </c:pt>
                <c:pt idx="132">
                  <c:v>1987</c:v>
                </c:pt>
                <c:pt idx="133">
                  <c:v>1988</c:v>
                </c:pt>
                <c:pt idx="134">
                  <c:v>1989</c:v>
                </c:pt>
                <c:pt idx="135">
                  <c:v>1990</c:v>
                </c:pt>
                <c:pt idx="136">
                  <c:v>1991</c:v>
                </c:pt>
                <c:pt idx="137">
                  <c:v>1992</c:v>
                </c:pt>
                <c:pt idx="138">
                  <c:v>1993</c:v>
                </c:pt>
                <c:pt idx="139">
                  <c:v>1994</c:v>
                </c:pt>
                <c:pt idx="140">
                  <c:v>1995</c:v>
                </c:pt>
                <c:pt idx="141">
                  <c:v>1996</c:v>
                </c:pt>
                <c:pt idx="142">
                  <c:v>1997</c:v>
                </c:pt>
                <c:pt idx="143">
                  <c:v>1998</c:v>
                </c:pt>
                <c:pt idx="144">
                  <c:v>1999</c:v>
                </c:pt>
                <c:pt idx="145">
                  <c:v>2000</c:v>
                </c:pt>
                <c:pt idx="146">
                  <c:v>2001</c:v>
                </c:pt>
                <c:pt idx="147">
                  <c:v>2002</c:v>
                </c:pt>
                <c:pt idx="148">
                  <c:v>2003</c:v>
                </c:pt>
                <c:pt idx="149">
                  <c:v>2004</c:v>
                </c:pt>
                <c:pt idx="150">
                  <c:v>2005</c:v>
                </c:pt>
                <c:pt idx="151">
                  <c:v>2006</c:v>
                </c:pt>
                <c:pt idx="152">
                  <c:v>2007</c:v>
                </c:pt>
                <c:pt idx="153">
                  <c:v>2008</c:v>
                </c:pt>
                <c:pt idx="154">
                  <c:v>2009</c:v>
                </c:pt>
                <c:pt idx="155">
                  <c:v>2010</c:v>
                </c:pt>
                <c:pt idx="156">
                  <c:v>2011</c:v>
                </c:pt>
                <c:pt idx="157">
                  <c:v>2012</c:v>
                </c:pt>
                <c:pt idx="158">
                  <c:v>2013</c:v>
                </c:pt>
                <c:pt idx="159">
                  <c:v>2014</c:v>
                </c:pt>
                <c:pt idx="160">
                  <c:v>2015</c:v>
                </c:pt>
                <c:pt idx="161">
                  <c:v>2016</c:v>
                </c:pt>
                <c:pt idx="162">
                  <c:v>2017</c:v>
                </c:pt>
                <c:pt idx="163">
                  <c:v>2018</c:v>
                </c:pt>
                <c:pt idx="164">
                  <c:v>2019</c:v>
                </c:pt>
                <c:pt idx="165">
                  <c:v>2020</c:v>
                </c:pt>
                <c:pt idx="166">
                  <c:v>2021</c:v>
                </c:pt>
              </c:strCache>
            </c:strRef>
          </c:cat>
          <c:val>
            <c:numRef>
              <c:f>'Rainfall charts 99th'!$B$2:$B$168</c:f>
              <c:numCache>
                <c:ptCount val="167"/>
                <c:pt idx="0">
                  <c:v>1.000000</c:v>
                </c:pt>
                <c:pt idx="1">
                  <c:v>2.000000</c:v>
                </c:pt>
                <c:pt idx="2">
                  <c:v>0.000000</c:v>
                </c:pt>
                <c:pt idx="3">
                  <c:v>1.000000</c:v>
                </c:pt>
                <c:pt idx="4">
                  <c:v>0.000000</c:v>
                </c:pt>
                <c:pt idx="5">
                  <c:v>1.000000</c:v>
                </c:pt>
                <c:pt idx="6">
                  <c:v>2.000000</c:v>
                </c:pt>
                <c:pt idx="7">
                  <c:v>0.000000</c:v>
                </c:pt>
                <c:pt idx="8">
                  <c:v>0.000000</c:v>
                </c:pt>
                <c:pt idx="9">
                  <c:v>1.000000</c:v>
                </c:pt>
                <c:pt idx="10">
                  <c:v>1.000000</c:v>
                </c:pt>
                <c:pt idx="11">
                  <c:v>0.000000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1.000000</c:v>
                </c:pt>
                <c:pt idx="16">
                  <c:v>0.000000</c:v>
                </c:pt>
                <c:pt idx="17">
                  <c:v>0.000000</c:v>
                </c:pt>
                <c:pt idx="18">
                  <c:v>0.000000</c:v>
                </c:pt>
                <c:pt idx="19">
                  <c:v>0.000000</c:v>
                </c:pt>
                <c:pt idx="20">
                  <c:v>4.000000</c:v>
                </c:pt>
                <c:pt idx="21">
                  <c:v>0.000000</c:v>
                </c:pt>
                <c:pt idx="22">
                  <c:v>4.000000</c:v>
                </c:pt>
                <c:pt idx="23">
                  <c:v>2.000000</c:v>
                </c:pt>
                <c:pt idx="24">
                  <c:v>0.000000</c:v>
                </c:pt>
                <c:pt idx="25">
                  <c:v>1.000000</c:v>
                </c:pt>
                <c:pt idx="26">
                  <c:v>1.000000</c:v>
                </c:pt>
                <c:pt idx="27">
                  <c:v>0.000000</c:v>
                </c:pt>
                <c:pt idx="28">
                  <c:v>1.000000</c:v>
                </c:pt>
                <c:pt idx="29">
                  <c:v>1.000000</c:v>
                </c:pt>
                <c:pt idx="30">
                  <c:v>0.000000</c:v>
                </c:pt>
                <c:pt idx="31">
                  <c:v>0.000000</c:v>
                </c:pt>
                <c:pt idx="32">
                  <c:v>2.000000</c:v>
                </c:pt>
                <c:pt idx="33">
                  <c:v>0.000000</c:v>
                </c:pt>
                <c:pt idx="34">
                  <c:v>6.000000</c:v>
                </c:pt>
                <c:pt idx="35">
                  <c:v>3.000000</c:v>
                </c:pt>
                <c:pt idx="36">
                  <c:v>1.000000</c:v>
                </c:pt>
                <c:pt idx="37">
                  <c:v>1.000000</c:v>
                </c:pt>
                <c:pt idx="38">
                  <c:v>2.000000</c:v>
                </c:pt>
                <c:pt idx="39">
                  <c:v>1.000000</c:v>
                </c:pt>
                <c:pt idx="40">
                  <c:v>1.000000</c:v>
                </c:pt>
                <c:pt idx="41">
                  <c:v>0.000000</c:v>
                </c:pt>
                <c:pt idx="42">
                  <c:v>0.000000</c:v>
                </c:pt>
                <c:pt idx="43">
                  <c:v>1.000000</c:v>
                </c:pt>
                <c:pt idx="44">
                  <c:v>0.000000</c:v>
                </c:pt>
                <c:pt idx="45">
                  <c:v>0.000000</c:v>
                </c:pt>
                <c:pt idx="46">
                  <c:v>2.000000</c:v>
                </c:pt>
                <c:pt idx="47">
                  <c:v>0.000000</c:v>
                </c:pt>
                <c:pt idx="48">
                  <c:v>1.000000</c:v>
                </c:pt>
                <c:pt idx="49">
                  <c:v>1.000000</c:v>
                </c:pt>
                <c:pt idx="50">
                  <c:v>2.000000</c:v>
                </c:pt>
                <c:pt idx="51">
                  <c:v>3.000000</c:v>
                </c:pt>
                <c:pt idx="52">
                  <c:v>0.000000</c:v>
                </c:pt>
                <c:pt idx="53">
                  <c:v>2.000000</c:v>
                </c:pt>
                <c:pt idx="54">
                  <c:v>0.000000</c:v>
                </c:pt>
                <c:pt idx="55">
                  <c:v>3.000000</c:v>
                </c:pt>
                <c:pt idx="56">
                  <c:v>0.000000</c:v>
                </c:pt>
                <c:pt idx="57">
                  <c:v>0.000000</c:v>
                </c:pt>
                <c:pt idx="58">
                  <c:v>2.000000</c:v>
                </c:pt>
                <c:pt idx="59">
                  <c:v>1.000000</c:v>
                </c:pt>
                <c:pt idx="60">
                  <c:v>0.000000</c:v>
                </c:pt>
                <c:pt idx="61">
                  <c:v>2.000000</c:v>
                </c:pt>
                <c:pt idx="62">
                  <c:v>4.000000</c:v>
                </c:pt>
                <c:pt idx="63">
                  <c:v>1.000000</c:v>
                </c:pt>
                <c:pt idx="64">
                  <c:v>1.000000</c:v>
                </c:pt>
                <c:pt idx="65">
                  <c:v>2.000000</c:v>
                </c:pt>
                <c:pt idx="66">
                  <c:v>5.000000</c:v>
                </c:pt>
                <c:pt idx="67">
                  <c:v>0.000000</c:v>
                </c:pt>
                <c:pt idx="68">
                  <c:v>3.000000</c:v>
                </c:pt>
                <c:pt idx="69">
                  <c:v>1.000000</c:v>
                </c:pt>
                <c:pt idx="70">
                  <c:v>1.000000</c:v>
                </c:pt>
                <c:pt idx="71">
                  <c:v>1.000000</c:v>
                </c:pt>
                <c:pt idx="72">
                  <c:v>0.000000</c:v>
                </c:pt>
                <c:pt idx="73">
                  <c:v>1.000000</c:v>
                </c:pt>
                <c:pt idx="74">
                  <c:v>2.000000</c:v>
                </c:pt>
                <c:pt idx="75">
                  <c:v>0.000000</c:v>
                </c:pt>
                <c:pt idx="76">
                  <c:v>0.000000</c:v>
                </c:pt>
                <c:pt idx="77">
                  <c:v>1.000000</c:v>
                </c:pt>
                <c:pt idx="78">
                  <c:v>3.000000</c:v>
                </c:pt>
                <c:pt idx="79">
                  <c:v>3.000000</c:v>
                </c:pt>
                <c:pt idx="80">
                  <c:v>0.000000</c:v>
                </c:pt>
                <c:pt idx="81">
                  <c:v>1.000000</c:v>
                </c:pt>
                <c:pt idx="82">
                  <c:v>0.000000</c:v>
                </c:pt>
                <c:pt idx="83">
                  <c:v>2.000000</c:v>
                </c:pt>
                <c:pt idx="84">
                  <c:v>1.000000</c:v>
                </c:pt>
                <c:pt idx="85">
                  <c:v>0.000000</c:v>
                </c:pt>
                <c:pt idx="86">
                  <c:v>3.000000</c:v>
                </c:pt>
                <c:pt idx="87">
                  <c:v>1.000000</c:v>
                </c:pt>
                <c:pt idx="88">
                  <c:v>1.000000</c:v>
                </c:pt>
                <c:pt idx="89">
                  <c:v>1.000000</c:v>
                </c:pt>
                <c:pt idx="90">
                  <c:v>1.000000</c:v>
                </c:pt>
                <c:pt idx="91">
                  <c:v>1.000000</c:v>
                </c:pt>
                <c:pt idx="92">
                  <c:v>0.000000</c:v>
                </c:pt>
                <c:pt idx="93">
                  <c:v>3.000000</c:v>
                </c:pt>
                <c:pt idx="94">
                  <c:v>2.000000</c:v>
                </c:pt>
                <c:pt idx="95">
                  <c:v>1.000000</c:v>
                </c:pt>
                <c:pt idx="96">
                  <c:v>1.000000</c:v>
                </c:pt>
                <c:pt idx="97">
                  <c:v>1.000000</c:v>
                </c:pt>
                <c:pt idx="98">
                  <c:v>1.000000</c:v>
                </c:pt>
                <c:pt idx="99">
                  <c:v>1.000000</c:v>
                </c:pt>
                <c:pt idx="100">
                  <c:v>0.000000</c:v>
                </c:pt>
                <c:pt idx="101">
                  <c:v>0.000000</c:v>
                </c:pt>
                <c:pt idx="102">
                  <c:v>1.000000</c:v>
                </c:pt>
                <c:pt idx="103">
                  <c:v>1.000000</c:v>
                </c:pt>
                <c:pt idx="104">
                  <c:v>0.000000</c:v>
                </c:pt>
                <c:pt idx="105">
                  <c:v>2.000000</c:v>
                </c:pt>
                <c:pt idx="106">
                  <c:v>1.000000</c:v>
                </c:pt>
                <c:pt idx="107">
                  <c:v>1.000000</c:v>
                </c:pt>
                <c:pt idx="108">
                  <c:v>3.000000</c:v>
                </c:pt>
                <c:pt idx="109">
                  <c:v>1.000000</c:v>
                </c:pt>
                <c:pt idx="110">
                  <c:v>0.000000</c:v>
                </c:pt>
                <c:pt idx="111">
                  <c:v>2.000000</c:v>
                </c:pt>
                <c:pt idx="112">
                  <c:v>0.000000</c:v>
                </c:pt>
                <c:pt idx="113">
                  <c:v>2.000000</c:v>
                </c:pt>
                <c:pt idx="114">
                  <c:v>1.000000</c:v>
                </c:pt>
                <c:pt idx="115">
                  <c:v>0.000000</c:v>
                </c:pt>
                <c:pt idx="116">
                  <c:v>0.000000</c:v>
                </c:pt>
                <c:pt idx="117">
                  <c:v>1.000000</c:v>
                </c:pt>
                <c:pt idx="118">
                  <c:v>2.000000</c:v>
                </c:pt>
                <c:pt idx="119">
                  <c:v>2.000000</c:v>
                </c:pt>
                <c:pt idx="120">
                  <c:v>1.000000</c:v>
                </c:pt>
                <c:pt idx="121">
                  <c:v>1.000000</c:v>
                </c:pt>
                <c:pt idx="122">
                  <c:v>1.000000</c:v>
                </c:pt>
                <c:pt idx="123">
                  <c:v>1.000000</c:v>
                </c:pt>
                <c:pt idx="124">
                  <c:v>0.000000</c:v>
                </c:pt>
                <c:pt idx="125">
                  <c:v>2.000000</c:v>
                </c:pt>
                <c:pt idx="126">
                  <c:v>3.000000</c:v>
                </c:pt>
                <c:pt idx="127">
                  <c:v>1.000000</c:v>
                </c:pt>
                <c:pt idx="128">
                  <c:v>2.000000</c:v>
                </c:pt>
                <c:pt idx="129">
                  <c:v>1.000000</c:v>
                </c:pt>
                <c:pt idx="130">
                  <c:v>4.000000</c:v>
                </c:pt>
                <c:pt idx="131">
                  <c:v>1.000000</c:v>
                </c:pt>
                <c:pt idx="132">
                  <c:v>0.000000</c:v>
                </c:pt>
                <c:pt idx="133">
                  <c:v>1.000000</c:v>
                </c:pt>
                <c:pt idx="134">
                  <c:v>1.000000</c:v>
                </c:pt>
                <c:pt idx="135">
                  <c:v>0.000000</c:v>
                </c:pt>
                <c:pt idx="136">
                  <c:v>1.000000</c:v>
                </c:pt>
                <c:pt idx="137">
                  <c:v>6.000000</c:v>
                </c:pt>
                <c:pt idx="138">
                  <c:v>2.000000</c:v>
                </c:pt>
                <c:pt idx="139">
                  <c:v>2.000000</c:v>
                </c:pt>
                <c:pt idx="140">
                  <c:v>0.000000</c:v>
                </c:pt>
                <c:pt idx="141">
                  <c:v>1.000000</c:v>
                </c:pt>
                <c:pt idx="142">
                  <c:v>2.000000</c:v>
                </c:pt>
                <c:pt idx="143">
                  <c:v>2.000000</c:v>
                </c:pt>
                <c:pt idx="144">
                  <c:v>2.000000</c:v>
                </c:pt>
                <c:pt idx="145">
                  <c:v>1.000000</c:v>
                </c:pt>
                <c:pt idx="146">
                  <c:v>1.000000</c:v>
                </c:pt>
                <c:pt idx="147">
                  <c:v>1.000000</c:v>
                </c:pt>
                <c:pt idx="148">
                  <c:v>2.000000</c:v>
                </c:pt>
                <c:pt idx="149">
                  <c:v>0.000000</c:v>
                </c:pt>
                <c:pt idx="150">
                  <c:v>2.000000</c:v>
                </c:pt>
                <c:pt idx="151">
                  <c:v>0.000000</c:v>
                </c:pt>
                <c:pt idx="152">
                  <c:v>2.000000</c:v>
                </c:pt>
                <c:pt idx="153">
                  <c:v>0.000000</c:v>
                </c:pt>
                <c:pt idx="154">
                  <c:v>0.000000</c:v>
                </c:pt>
                <c:pt idx="155">
                  <c:v>2.000000</c:v>
                </c:pt>
                <c:pt idx="156">
                  <c:v>1.000000</c:v>
                </c:pt>
                <c:pt idx="157">
                  <c:v>1.000000</c:v>
                </c:pt>
                <c:pt idx="158">
                  <c:v>1.000000</c:v>
                </c:pt>
                <c:pt idx="159">
                  <c:v>1.000000</c:v>
                </c:pt>
                <c:pt idx="160">
                  <c:v>1.000000</c:v>
                </c:pt>
                <c:pt idx="161">
                  <c:v>5.000000</c:v>
                </c:pt>
                <c:pt idx="162">
                  <c:v>0.000000</c:v>
                </c:pt>
                <c:pt idx="163">
                  <c:v>0.000000</c:v>
                </c:pt>
                <c:pt idx="164">
                  <c:v>1.000000</c:v>
                </c:pt>
                <c:pt idx="165">
                  <c:v>0.000000</c:v>
                </c:pt>
                <c:pt idx="166">
                  <c:v>2.000000</c:v>
                </c:pt>
              </c:numCache>
            </c:numRef>
          </c:val>
        </c:ser>
        <c:gapWidth val="10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8"/>
        <c:noMultiLvlLbl val="1"/>
      </c:catAx>
      <c:valAx>
        <c:axId val="2094734553"/>
        <c:scaling>
          <c:orientation val="minMax"/>
          <c:max val="8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0.8"/>
        <c:minorUnit val="0.4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99th percentile (29.8mm) at Adelaide (West Terrace) 23000 and North Adelaide 23011, 1855-2021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52"/>
          <c:y val="0.1142"/>
          <c:w val="0.94157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99th'!$C$1</c:f>
              <c:strCache>
                <c:ptCount val="1"/>
                <c:pt idx="0">
                  <c:v>Annual total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99th'!$A$2:$A$168</c:f>
              <c:strCache>
                <c:ptCount val="167"/>
                <c:pt idx="0">
                  <c:v>1855</c:v>
                </c:pt>
                <c:pt idx="1">
                  <c:v>1856</c:v>
                </c:pt>
                <c:pt idx="2">
                  <c:v>1857</c:v>
                </c:pt>
                <c:pt idx="3">
                  <c:v>1858</c:v>
                </c:pt>
                <c:pt idx="4">
                  <c:v>1859</c:v>
                </c:pt>
                <c:pt idx="5">
                  <c:v>1860</c:v>
                </c:pt>
                <c:pt idx="6">
                  <c:v>1861</c:v>
                </c:pt>
                <c:pt idx="7">
                  <c:v>1862</c:v>
                </c:pt>
                <c:pt idx="8">
                  <c:v>1863</c:v>
                </c:pt>
                <c:pt idx="9">
                  <c:v>1864</c:v>
                </c:pt>
                <c:pt idx="10">
                  <c:v>1865</c:v>
                </c:pt>
                <c:pt idx="11">
                  <c:v>1866</c:v>
                </c:pt>
                <c:pt idx="12">
                  <c:v>1867</c:v>
                </c:pt>
                <c:pt idx="13">
                  <c:v>1868</c:v>
                </c:pt>
                <c:pt idx="14">
                  <c:v>1869</c:v>
                </c:pt>
                <c:pt idx="15">
                  <c:v>1870</c:v>
                </c:pt>
                <c:pt idx="16">
                  <c:v>1871</c:v>
                </c:pt>
                <c:pt idx="17">
                  <c:v>1872</c:v>
                </c:pt>
                <c:pt idx="18">
                  <c:v>1873</c:v>
                </c:pt>
                <c:pt idx="19">
                  <c:v>1874</c:v>
                </c:pt>
                <c:pt idx="20">
                  <c:v>1875</c:v>
                </c:pt>
                <c:pt idx="21">
                  <c:v>1876</c:v>
                </c:pt>
                <c:pt idx="22">
                  <c:v>1877</c:v>
                </c:pt>
                <c:pt idx="23">
                  <c:v>1878</c:v>
                </c:pt>
                <c:pt idx="24">
                  <c:v>1879</c:v>
                </c:pt>
                <c:pt idx="25">
                  <c:v>1880</c:v>
                </c:pt>
                <c:pt idx="26">
                  <c:v>1881</c:v>
                </c:pt>
                <c:pt idx="27">
                  <c:v>1882</c:v>
                </c:pt>
                <c:pt idx="28">
                  <c:v>1883</c:v>
                </c:pt>
                <c:pt idx="29">
                  <c:v>1884</c:v>
                </c:pt>
                <c:pt idx="30">
                  <c:v>1885</c:v>
                </c:pt>
                <c:pt idx="31">
                  <c:v>1886</c:v>
                </c:pt>
                <c:pt idx="32">
                  <c:v>1887</c:v>
                </c:pt>
                <c:pt idx="33">
                  <c:v>1888</c:v>
                </c:pt>
                <c:pt idx="34">
                  <c:v>1889</c:v>
                </c:pt>
                <c:pt idx="35">
                  <c:v>1890</c:v>
                </c:pt>
                <c:pt idx="36">
                  <c:v>1891</c:v>
                </c:pt>
                <c:pt idx="37">
                  <c:v>1892</c:v>
                </c:pt>
                <c:pt idx="38">
                  <c:v>1893</c:v>
                </c:pt>
                <c:pt idx="39">
                  <c:v>1894</c:v>
                </c:pt>
                <c:pt idx="40">
                  <c:v>1895</c:v>
                </c:pt>
                <c:pt idx="41">
                  <c:v>1896</c:v>
                </c:pt>
                <c:pt idx="42">
                  <c:v>1897</c:v>
                </c:pt>
                <c:pt idx="43">
                  <c:v>1898</c:v>
                </c:pt>
                <c:pt idx="44">
                  <c:v>1899</c:v>
                </c:pt>
                <c:pt idx="45">
                  <c:v>1900</c:v>
                </c:pt>
                <c:pt idx="46">
                  <c:v>1901</c:v>
                </c:pt>
                <c:pt idx="47">
                  <c:v>1902</c:v>
                </c:pt>
                <c:pt idx="48">
                  <c:v>1903</c:v>
                </c:pt>
                <c:pt idx="49">
                  <c:v>1904</c:v>
                </c:pt>
                <c:pt idx="50">
                  <c:v>1905</c:v>
                </c:pt>
                <c:pt idx="51">
                  <c:v>1906</c:v>
                </c:pt>
                <c:pt idx="52">
                  <c:v>1907</c:v>
                </c:pt>
                <c:pt idx="53">
                  <c:v>1908</c:v>
                </c:pt>
                <c:pt idx="54">
                  <c:v>1909</c:v>
                </c:pt>
                <c:pt idx="55">
                  <c:v>1910</c:v>
                </c:pt>
                <c:pt idx="56">
                  <c:v>1911</c:v>
                </c:pt>
                <c:pt idx="57">
                  <c:v>1912</c:v>
                </c:pt>
                <c:pt idx="58">
                  <c:v>1913</c:v>
                </c:pt>
                <c:pt idx="59">
                  <c:v>1914</c:v>
                </c:pt>
                <c:pt idx="60">
                  <c:v>1915</c:v>
                </c:pt>
                <c:pt idx="61">
                  <c:v>1916</c:v>
                </c:pt>
                <c:pt idx="62">
                  <c:v>1917</c:v>
                </c:pt>
                <c:pt idx="63">
                  <c:v>1918</c:v>
                </c:pt>
                <c:pt idx="64">
                  <c:v>1919</c:v>
                </c:pt>
                <c:pt idx="65">
                  <c:v>1920</c:v>
                </c:pt>
                <c:pt idx="66">
                  <c:v>1921</c:v>
                </c:pt>
                <c:pt idx="67">
                  <c:v>1922</c:v>
                </c:pt>
                <c:pt idx="68">
                  <c:v>1923</c:v>
                </c:pt>
                <c:pt idx="69">
                  <c:v>1924</c:v>
                </c:pt>
                <c:pt idx="70">
                  <c:v>1925</c:v>
                </c:pt>
                <c:pt idx="71">
                  <c:v>1926</c:v>
                </c:pt>
                <c:pt idx="72">
                  <c:v>1927</c:v>
                </c:pt>
                <c:pt idx="73">
                  <c:v>1928</c:v>
                </c:pt>
                <c:pt idx="74">
                  <c:v>1929</c:v>
                </c:pt>
                <c:pt idx="75">
                  <c:v>1930</c:v>
                </c:pt>
                <c:pt idx="76">
                  <c:v>1931</c:v>
                </c:pt>
                <c:pt idx="77">
                  <c:v>1932</c:v>
                </c:pt>
                <c:pt idx="78">
                  <c:v>1933</c:v>
                </c:pt>
                <c:pt idx="79">
                  <c:v>1934</c:v>
                </c:pt>
                <c:pt idx="80">
                  <c:v>1935</c:v>
                </c:pt>
                <c:pt idx="81">
                  <c:v>1936</c:v>
                </c:pt>
                <c:pt idx="82">
                  <c:v>1937</c:v>
                </c:pt>
                <c:pt idx="83">
                  <c:v>1938</c:v>
                </c:pt>
                <c:pt idx="84">
                  <c:v>1939</c:v>
                </c:pt>
                <c:pt idx="85">
                  <c:v>1940</c:v>
                </c:pt>
                <c:pt idx="86">
                  <c:v>1941</c:v>
                </c:pt>
                <c:pt idx="87">
                  <c:v>1942</c:v>
                </c:pt>
                <c:pt idx="88">
                  <c:v>1943</c:v>
                </c:pt>
                <c:pt idx="89">
                  <c:v>1944</c:v>
                </c:pt>
                <c:pt idx="90">
                  <c:v>1945</c:v>
                </c:pt>
                <c:pt idx="91">
                  <c:v>1946</c:v>
                </c:pt>
                <c:pt idx="92">
                  <c:v>1947</c:v>
                </c:pt>
                <c:pt idx="93">
                  <c:v>1948</c:v>
                </c:pt>
                <c:pt idx="94">
                  <c:v>1949</c:v>
                </c:pt>
                <c:pt idx="95">
                  <c:v>1950</c:v>
                </c:pt>
                <c:pt idx="96">
                  <c:v>1951</c:v>
                </c:pt>
                <c:pt idx="97">
                  <c:v>1952</c:v>
                </c:pt>
                <c:pt idx="98">
                  <c:v>1953</c:v>
                </c:pt>
                <c:pt idx="99">
                  <c:v>1954</c:v>
                </c:pt>
                <c:pt idx="100">
                  <c:v>1955</c:v>
                </c:pt>
                <c:pt idx="101">
                  <c:v>1956</c:v>
                </c:pt>
                <c:pt idx="102">
                  <c:v>1957</c:v>
                </c:pt>
                <c:pt idx="103">
                  <c:v>1958</c:v>
                </c:pt>
                <c:pt idx="104">
                  <c:v>1959</c:v>
                </c:pt>
                <c:pt idx="105">
                  <c:v>1960</c:v>
                </c:pt>
                <c:pt idx="106">
                  <c:v>1961</c:v>
                </c:pt>
                <c:pt idx="107">
                  <c:v>1962</c:v>
                </c:pt>
                <c:pt idx="108">
                  <c:v>1963</c:v>
                </c:pt>
                <c:pt idx="109">
                  <c:v>1964</c:v>
                </c:pt>
                <c:pt idx="110">
                  <c:v>1965</c:v>
                </c:pt>
                <c:pt idx="111">
                  <c:v>1966</c:v>
                </c:pt>
                <c:pt idx="112">
                  <c:v>1967</c:v>
                </c:pt>
                <c:pt idx="113">
                  <c:v>1968</c:v>
                </c:pt>
                <c:pt idx="114">
                  <c:v>1969</c:v>
                </c:pt>
                <c:pt idx="115">
                  <c:v>1970</c:v>
                </c:pt>
                <c:pt idx="116">
                  <c:v>1971</c:v>
                </c:pt>
                <c:pt idx="117">
                  <c:v>1972</c:v>
                </c:pt>
                <c:pt idx="118">
                  <c:v>1973</c:v>
                </c:pt>
                <c:pt idx="119">
                  <c:v>1974</c:v>
                </c:pt>
                <c:pt idx="120">
                  <c:v>1975</c:v>
                </c:pt>
                <c:pt idx="121">
                  <c:v>1976</c:v>
                </c:pt>
                <c:pt idx="122">
                  <c:v>1977</c:v>
                </c:pt>
                <c:pt idx="123">
                  <c:v>1978</c:v>
                </c:pt>
                <c:pt idx="124">
                  <c:v>1979</c:v>
                </c:pt>
                <c:pt idx="125">
                  <c:v>1980</c:v>
                </c:pt>
                <c:pt idx="126">
                  <c:v>1981</c:v>
                </c:pt>
                <c:pt idx="127">
                  <c:v>1982</c:v>
                </c:pt>
                <c:pt idx="128">
                  <c:v>1983</c:v>
                </c:pt>
                <c:pt idx="129">
                  <c:v>1984</c:v>
                </c:pt>
                <c:pt idx="130">
                  <c:v>1985</c:v>
                </c:pt>
                <c:pt idx="131">
                  <c:v>1986</c:v>
                </c:pt>
                <c:pt idx="132">
                  <c:v>1987</c:v>
                </c:pt>
                <c:pt idx="133">
                  <c:v>1988</c:v>
                </c:pt>
                <c:pt idx="134">
                  <c:v>1989</c:v>
                </c:pt>
                <c:pt idx="135">
                  <c:v>1990</c:v>
                </c:pt>
                <c:pt idx="136">
                  <c:v>1991</c:v>
                </c:pt>
                <c:pt idx="137">
                  <c:v>1992</c:v>
                </c:pt>
                <c:pt idx="138">
                  <c:v>1993</c:v>
                </c:pt>
                <c:pt idx="139">
                  <c:v>1994</c:v>
                </c:pt>
                <c:pt idx="140">
                  <c:v>1995</c:v>
                </c:pt>
                <c:pt idx="141">
                  <c:v>1996</c:v>
                </c:pt>
                <c:pt idx="142">
                  <c:v>1997</c:v>
                </c:pt>
                <c:pt idx="143">
                  <c:v>1998</c:v>
                </c:pt>
                <c:pt idx="144">
                  <c:v>1999</c:v>
                </c:pt>
                <c:pt idx="145">
                  <c:v>2000</c:v>
                </c:pt>
                <c:pt idx="146">
                  <c:v>2001</c:v>
                </c:pt>
                <c:pt idx="147">
                  <c:v>2002</c:v>
                </c:pt>
                <c:pt idx="148">
                  <c:v>2003</c:v>
                </c:pt>
                <c:pt idx="149">
                  <c:v>2004</c:v>
                </c:pt>
                <c:pt idx="150">
                  <c:v>2005</c:v>
                </c:pt>
                <c:pt idx="151">
                  <c:v>2006</c:v>
                </c:pt>
                <c:pt idx="152">
                  <c:v>2007</c:v>
                </c:pt>
                <c:pt idx="153">
                  <c:v>2008</c:v>
                </c:pt>
                <c:pt idx="154">
                  <c:v>2009</c:v>
                </c:pt>
                <c:pt idx="155">
                  <c:v>2010</c:v>
                </c:pt>
                <c:pt idx="156">
                  <c:v>2011</c:v>
                </c:pt>
                <c:pt idx="157">
                  <c:v>2012</c:v>
                </c:pt>
                <c:pt idx="158">
                  <c:v>2013</c:v>
                </c:pt>
                <c:pt idx="159">
                  <c:v>2014</c:v>
                </c:pt>
                <c:pt idx="160">
                  <c:v>2015</c:v>
                </c:pt>
                <c:pt idx="161">
                  <c:v>2016</c:v>
                </c:pt>
                <c:pt idx="162">
                  <c:v>2017</c:v>
                </c:pt>
                <c:pt idx="163">
                  <c:v>2018</c:v>
                </c:pt>
                <c:pt idx="164">
                  <c:v>2019</c:v>
                </c:pt>
                <c:pt idx="165">
                  <c:v>2020</c:v>
                </c:pt>
                <c:pt idx="166">
                  <c:v>2021</c:v>
                </c:pt>
              </c:strCache>
            </c:strRef>
          </c:cat>
          <c:val>
            <c:numRef>
              <c:f>'Rainfall charts 99th'!$C$2:$C$168</c:f>
              <c:numCache>
                <c:ptCount val="167"/>
                <c:pt idx="0">
                  <c:v>32.500000</c:v>
                </c:pt>
                <c:pt idx="1">
                  <c:v>70.100000</c:v>
                </c:pt>
                <c:pt idx="2">
                  <c:v>0.000000</c:v>
                </c:pt>
                <c:pt idx="3">
                  <c:v>47.800000</c:v>
                </c:pt>
                <c:pt idx="4">
                  <c:v>0.000000</c:v>
                </c:pt>
                <c:pt idx="5">
                  <c:v>80.000000</c:v>
                </c:pt>
                <c:pt idx="6">
                  <c:v>64.000000</c:v>
                </c:pt>
                <c:pt idx="7">
                  <c:v>0.000000</c:v>
                </c:pt>
                <c:pt idx="8">
                  <c:v>0.000000</c:v>
                </c:pt>
                <c:pt idx="9">
                  <c:v>38.100000</c:v>
                </c:pt>
                <c:pt idx="10">
                  <c:v>44.500000</c:v>
                </c:pt>
                <c:pt idx="11">
                  <c:v>0.000000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57.200000</c:v>
                </c:pt>
                <c:pt idx="16">
                  <c:v>0.000000</c:v>
                </c:pt>
                <c:pt idx="17">
                  <c:v>0.000000</c:v>
                </c:pt>
                <c:pt idx="18">
                  <c:v>0.000000</c:v>
                </c:pt>
                <c:pt idx="19">
                  <c:v>0.000000</c:v>
                </c:pt>
                <c:pt idx="20">
                  <c:v>172.000000</c:v>
                </c:pt>
                <c:pt idx="21">
                  <c:v>0.000000</c:v>
                </c:pt>
                <c:pt idx="22">
                  <c:v>151.700000</c:v>
                </c:pt>
                <c:pt idx="23">
                  <c:v>121.900000</c:v>
                </c:pt>
                <c:pt idx="24">
                  <c:v>0.000000</c:v>
                </c:pt>
                <c:pt idx="25">
                  <c:v>39.600000</c:v>
                </c:pt>
                <c:pt idx="26">
                  <c:v>39.100000</c:v>
                </c:pt>
                <c:pt idx="27">
                  <c:v>0.000000</c:v>
                </c:pt>
                <c:pt idx="28">
                  <c:v>50.500000</c:v>
                </c:pt>
                <c:pt idx="29">
                  <c:v>36.800000</c:v>
                </c:pt>
                <c:pt idx="30">
                  <c:v>0.000000</c:v>
                </c:pt>
                <c:pt idx="31">
                  <c:v>0.000000</c:v>
                </c:pt>
                <c:pt idx="32">
                  <c:v>67.300000</c:v>
                </c:pt>
                <c:pt idx="33">
                  <c:v>0.000000</c:v>
                </c:pt>
                <c:pt idx="34">
                  <c:v>270.700000</c:v>
                </c:pt>
                <c:pt idx="35">
                  <c:v>114.300000</c:v>
                </c:pt>
                <c:pt idx="36">
                  <c:v>30.500000</c:v>
                </c:pt>
                <c:pt idx="37">
                  <c:v>31.000000</c:v>
                </c:pt>
                <c:pt idx="38">
                  <c:v>71.200000</c:v>
                </c:pt>
                <c:pt idx="39">
                  <c:v>39.400000</c:v>
                </c:pt>
                <c:pt idx="40">
                  <c:v>30.700000</c:v>
                </c:pt>
                <c:pt idx="41">
                  <c:v>0.000000</c:v>
                </c:pt>
                <c:pt idx="42">
                  <c:v>0.000000</c:v>
                </c:pt>
                <c:pt idx="43">
                  <c:v>38.600000</c:v>
                </c:pt>
                <c:pt idx="44">
                  <c:v>0.000000</c:v>
                </c:pt>
                <c:pt idx="45">
                  <c:v>0.000000</c:v>
                </c:pt>
                <c:pt idx="46">
                  <c:v>64.500000</c:v>
                </c:pt>
                <c:pt idx="47">
                  <c:v>0.000000</c:v>
                </c:pt>
                <c:pt idx="48">
                  <c:v>36.600000</c:v>
                </c:pt>
                <c:pt idx="49">
                  <c:v>33.000000</c:v>
                </c:pt>
                <c:pt idx="50">
                  <c:v>71.900000</c:v>
                </c:pt>
                <c:pt idx="51">
                  <c:v>115.000000</c:v>
                </c:pt>
                <c:pt idx="52">
                  <c:v>0.000000</c:v>
                </c:pt>
                <c:pt idx="53">
                  <c:v>86.900000</c:v>
                </c:pt>
                <c:pt idx="54">
                  <c:v>0.000000</c:v>
                </c:pt>
                <c:pt idx="55">
                  <c:v>118.100000</c:v>
                </c:pt>
                <c:pt idx="56">
                  <c:v>0.000000</c:v>
                </c:pt>
                <c:pt idx="57">
                  <c:v>0.000000</c:v>
                </c:pt>
                <c:pt idx="58">
                  <c:v>118.400000</c:v>
                </c:pt>
                <c:pt idx="59">
                  <c:v>32.800000</c:v>
                </c:pt>
                <c:pt idx="60">
                  <c:v>0.000000</c:v>
                </c:pt>
                <c:pt idx="61">
                  <c:v>81.500000</c:v>
                </c:pt>
                <c:pt idx="62">
                  <c:v>142.300000</c:v>
                </c:pt>
                <c:pt idx="63">
                  <c:v>36.100000</c:v>
                </c:pt>
                <c:pt idx="64">
                  <c:v>50.300000</c:v>
                </c:pt>
                <c:pt idx="65">
                  <c:v>94.700000</c:v>
                </c:pt>
                <c:pt idx="66">
                  <c:v>165.900000</c:v>
                </c:pt>
                <c:pt idx="67">
                  <c:v>0.000000</c:v>
                </c:pt>
                <c:pt idx="68">
                  <c:v>109.300000</c:v>
                </c:pt>
                <c:pt idx="69">
                  <c:v>30.000000</c:v>
                </c:pt>
                <c:pt idx="70">
                  <c:v>141.500000</c:v>
                </c:pt>
                <c:pt idx="71">
                  <c:v>32.500000</c:v>
                </c:pt>
                <c:pt idx="72">
                  <c:v>0.000000</c:v>
                </c:pt>
                <c:pt idx="73">
                  <c:v>37.100000</c:v>
                </c:pt>
                <c:pt idx="74">
                  <c:v>81.800000</c:v>
                </c:pt>
                <c:pt idx="75">
                  <c:v>0.000000</c:v>
                </c:pt>
                <c:pt idx="76">
                  <c:v>0.000000</c:v>
                </c:pt>
                <c:pt idx="77">
                  <c:v>31.000000</c:v>
                </c:pt>
                <c:pt idx="78">
                  <c:v>106.700000</c:v>
                </c:pt>
                <c:pt idx="79">
                  <c:v>116.100000</c:v>
                </c:pt>
                <c:pt idx="80">
                  <c:v>0.000000</c:v>
                </c:pt>
                <c:pt idx="81">
                  <c:v>46.700000</c:v>
                </c:pt>
                <c:pt idx="82">
                  <c:v>0.000000</c:v>
                </c:pt>
                <c:pt idx="83">
                  <c:v>83.300000</c:v>
                </c:pt>
                <c:pt idx="84">
                  <c:v>42.900000</c:v>
                </c:pt>
                <c:pt idx="85">
                  <c:v>0.000000</c:v>
                </c:pt>
                <c:pt idx="86">
                  <c:v>120.100000</c:v>
                </c:pt>
                <c:pt idx="87">
                  <c:v>45.000000</c:v>
                </c:pt>
                <c:pt idx="88">
                  <c:v>63.000000</c:v>
                </c:pt>
                <c:pt idx="89">
                  <c:v>30.200000</c:v>
                </c:pt>
                <c:pt idx="90">
                  <c:v>32.500000</c:v>
                </c:pt>
                <c:pt idx="91">
                  <c:v>65.300000</c:v>
                </c:pt>
                <c:pt idx="92">
                  <c:v>0.000000</c:v>
                </c:pt>
                <c:pt idx="93">
                  <c:v>125.900000</c:v>
                </c:pt>
                <c:pt idx="94">
                  <c:v>72.600000</c:v>
                </c:pt>
                <c:pt idx="95">
                  <c:v>30.000000</c:v>
                </c:pt>
                <c:pt idx="96">
                  <c:v>33.000000</c:v>
                </c:pt>
                <c:pt idx="97">
                  <c:v>33.500000</c:v>
                </c:pt>
                <c:pt idx="98">
                  <c:v>33.800000</c:v>
                </c:pt>
                <c:pt idx="99">
                  <c:v>49.300000</c:v>
                </c:pt>
                <c:pt idx="100">
                  <c:v>0.000000</c:v>
                </c:pt>
                <c:pt idx="101">
                  <c:v>0.000000</c:v>
                </c:pt>
                <c:pt idx="102">
                  <c:v>51.600000</c:v>
                </c:pt>
                <c:pt idx="103">
                  <c:v>31.800000</c:v>
                </c:pt>
                <c:pt idx="104">
                  <c:v>0.000000</c:v>
                </c:pt>
                <c:pt idx="105">
                  <c:v>106.200000</c:v>
                </c:pt>
                <c:pt idx="106">
                  <c:v>30.700000</c:v>
                </c:pt>
                <c:pt idx="107">
                  <c:v>37.300000</c:v>
                </c:pt>
                <c:pt idx="108">
                  <c:v>109.400000</c:v>
                </c:pt>
                <c:pt idx="109">
                  <c:v>61.000000</c:v>
                </c:pt>
                <c:pt idx="110">
                  <c:v>0.000000</c:v>
                </c:pt>
                <c:pt idx="111">
                  <c:v>71.800000</c:v>
                </c:pt>
                <c:pt idx="112">
                  <c:v>0.000000</c:v>
                </c:pt>
                <c:pt idx="113">
                  <c:v>69.800000</c:v>
                </c:pt>
                <c:pt idx="114">
                  <c:v>81.000000</c:v>
                </c:pt>
                <c:pt idx="115">
                  <c:v>0.000000</c:v>
                </c:pt>
                <c:pt idx="116">
                  <c:v>0.000000</c:v>
                </c:pt>
                <c:pt idx="117">
                  <c:v>40.600000</c:v>
                </c:pt>
                <c:pt idx="118">
                  <c:v>75.700000</c:v>
                </c:pt>
                <c:pt idx="119">
                  <c:v>98.800000</c:v>
                </c:pt>
                <c:pt idx="120">
                  <c:v>36.600000</c:v>
                </c:pt>
                <c:pt idx="121">
                  <c:v>33.600000</c:v>
                </c:pt>
                <c:pt idx="122">
                  <c:v>36.200000</c:v>
                </c:pt>
                <c:pt idx="123">
                  <c:v>31.200000</c:v>
                </c:pt>
                <c:pt idx="124">
                  <c:v>0.000000</c:v>
                </c:pt>
                <c:pt idx="125">
                  <c:v>77.100000</c:v>
                </c:pt>
                <c:pt idx="126">
                  <c:v>116.400000</c:v>
                </c:pt>
                <c:pt idx="127">
                  <c:v>33.800000</c:v>
                </c:pt>
                <c:pt idx="128">
                  <c:v>104.600000</c:v>
                </c:pt>
                <c:pt idx="129">
                  <c:v>31.000000</c:v>
                </c:pt>
                <c:pt idx="130">
                  <c:v>153.000000</c:v>
                </c:pt>
                <c:pt idx="131">
                  <c:v>31.000000</c:v>
                </c:pt>
                <c:pt idx="132">
                  <c:v>0.000000</c:v>
                </c:pt>
                <c:pt idx="133">
                  <c:v>41.200000</c:v>
                </c:pt>
                <c:pt idx="134">
                  <c:v>36.600000</c:v>
                </c:pt>
                <c:pt idx="135">
                  <c:v>0.000000</c:v>
                </c:pt>
                <c:pt idx="136">
                  <c:v>30.200000</c:v>
                </c:pt>
                <c:pt idx="137">
                  <c:v>225.400000</c:v>
                </c:pt>
                <c:pt idx="138">
                  <c:v>71.600000</c:v>
                </c:pt>
                <c:pt idx="139">
                  <c:v>62.400000</c:v>
                </c:pt>
                <c:pt idx="140">
                  <c:v>0.000000</c:v>
                </c:pt>
                <c:pt idx="141">
                  <c:v>30.000000</c:v>
                </c:pt>
                <c:pt idx="142">
                  <c:v>104.400000</c:v>
                </c:pt>
                <c:pt idx="143">
                  <c:v>77.400000</c:v>
                </c:pt>
                <c:pt idx="144">
                  <c:v>75.000000</c:v>
                </c:pt>
                <c:pt idx="145">
                  <c:v>30.000000</c:v>
                </c:pt>
                <c:pt idx="146">
                  <c:v>33.000000</c:v>
                </c:pt>
                <c:pt idx="147">
                  <c:v>44.200000</c:v>
                </c:pt>
                <c:pt idx="148">
                  <c:v>66.000000</c:v>
                </c:pt>
                <c:pt idx="149">
                  <c:v>0.000000</c:v>
                </c:pt>
                <c:pt idx="150">
                  <c:v>81.600000</c:v>
                </c:pt>
                <c:pt idx="151">
                  <c:v>0.000000</c:v>
                </c:pt>
                <c:pt idx="152">
                  <c:v>73.000000</c:v>
                </c:pt>
                <c:pt idx="153">
                  <c:v>0.000000</c:v>
                </c:pt>
                <c:pt idx="154">
                  <c:v>0.000000</c:v>
                </c:pt>
                <c:pt idx="155">
                  <c:v>81.400000</c:v>
                </c:pt>
                <c:pt idx="156">
                  <c:v>31.000000</c:v>
                </c:pt>
                <c:pt idx="157">
                  <c:v>32.000000</c:v>
                </c:pt>
                <c:pt idx="158">
                  <c:v>46.000000</c:v>
                </c:pt>
                <c:pt idx="159">
                  <c:v>73.000000</c:v>
                </c:pt>
                <c:pt idx="160">
                  <c:v>35.000000</c:v>
                </c:pt>
                <c:pt idx="161">
                  <c:v>200.000000</c:v>
                </c:pt>
                <c:pt idx="162">
                  <c:v>0.000000</c:v>
                </c:pt>
                <c:pt idx="163">
                  <c:v>0.000000</c:v>
                </c:pt>
                <c:pt idx="164">
                  <c:v>39.800000</c:v>
                </c:pt>
                <c:pt idx="165">
                  <c:v>0.000000</c:v>
                </c:pt>
                <c:pt idx="166">
                  <c:v>75.800000</c:v>
                </c:pt>
              </c:numCache>
            </c:numRef>
          </c:val>
        </c:ser>
        <c:gapWidth val="10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8"/>
        <c:noMultiLvlLbl val="1"/>
      </c:catAx>
      <c:valAx>
        <c:axId val="2094734553"/>
        <c:scaling>
          <c:orientation val="minMax"/>
          <c:max val="5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50"/>
        <c:minorUnit val="2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99th percentile (29.8mm) at Adelaide (West Terrace) 23000 and North Adelaide 23011, 1855-2021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52"/>
          <c:y val="0.1142"/>
          <c:w val="0.94157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99th'!$D$1</c:f>
              <c:strCache>
                <c:ptCount val="1"/>
                <c:pt idx="0">
                  <c:v>Annual average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99th'!$A$2:$A$168</c:f>
              <c:strCache>
                <c:ptCount val="167"/>
                <c:pt idx="0">
                  <c:v>1855</c:v>
                </c:pt>
                <c:pt idx="1">
                  <c:v>1856</c:v>
                </c:pt>
                <c:pt idx="2">
                  <c:v>1857</c:v>
                </c:pt>
                <c:pt idx="3">
                  <c:v>1858</c:v>
                </c:pt>
                <c:pt idx="4">
                  <c:v>1859</c:v>
                </c:pt>
                <c:pt idx="5">
                  <c:v>1860</c:v>
                </c:pt>
                <c:pt idx="6">
                  <c:v>1861</c:v>
                </c:pt>
                <c:pt idx="7">
                  <c:v>1862</c:v>
                </c:pt>
                <c:pt idx="8">
                  <c:v>1863</c:v>
                </c:pt>
                <c:pt idx="9">
                  <c:v>1864</c:v>
                </c:pt>
                <c:pt idx="10">
                  <c:v>1865</c:v>
                </c:pt>
                <c:pt idx="11">
                  <c:v>1866</c:v>
                </c:pt>
                <c:pt idx="12">
                  <c:v>1867</c:v>
                </c:pt>
                <c:pt idx="13">
                  <c:v>1868</c:v>
                </c:pt>
                <c:pt idx="14">
                  <c:v>1869</c:v>
                </c:pt>
                <c:pt idx="15">
                  <c:v>1870</c:v>
                </c:pt>
                <c:pt idx="16">
                  <c:v>1871</c:v>
                </c:pt>
                <c:pt idx="17">
                  <c:v>1872</c:v>
                </c:pt>
                <c:pt idx="18">
                  <c:v>1873</c:v>
                </c:pt>
                <c:pt idx="19">
                  <c:v>1874</c:v>
                </c:pt>
                <c:pt idx="20">
                  <c:v>1875</c:v>
                </c:pt>
                <c:pt idx="21">
                  <c:v>1876</c:v>
                </c:pt>
                <c:pt idx="22">
                  <c:v>1877</c:v>
                </c:pt>
                <c:pt idx="23">
                  <c:v>1878</c:v>
                </c:pt>
                <c:pt idx="24">
                  <c:v>1879</c:v>
                </c:pt>
                <c:pt idx="25">
                  <c:v>1880</c:v>
                </c:pt>
                <c:pt idx="26">
                  <c:v>1881</c:v>
                </c:pt>
                <c:pt idx="27">
                  <c:v>1882</c:v>
                </c:pt>
                <c:pt idx="28">
                  <c:v>1883</c:v>
                </c:pt>
                <c:pt idx="29">
                  <c:v>1884</c:v>
                </c:pt>
                <c:pt idx="30">
                  <c:v>1885</c:v>
                </c:pt>
                <c:pt idx="31">
                  <c:v>1886</c:v>
                </c:pt>
                <c:pt idx="32">
                  <c:v>1887</c:v>
                </c:pt>
                <c:pt idx="33">
                  <c:v>1888</c:v>
                </c:pt>
                <c:pt idx="34">
                  <c:v>1889</c:v>
                </c:pt>
                <c:pt idx="35">
                  <c:v>1890</c:v>
                </c:pt>
                <c:pt idx="36">
                  <c:v>1891</c:v>
                </c:pt>
                <c:pt idx="37">
                  <c:v>1892</c:v>
                </c:pt>
                <c:pt idx="38">
                  <c:v>1893</c:v>
                </c:pt>
                <c:pt idx="39">
                  <c:v>1894</c:v>
                </c:pt>
                <c:pt idx="40">
                  <c:v>1895</c:v>
                </c:pt>
                <c:pt idx="41">
                  <c:v>1896</c:v>
                </c:pt>
                <c:pt idx="42">
                  <c:v>1897</c:v>
                </c:pt>
                <c:pt idx="43">
                  <c:v>1898</c:v>
                </c:pt>
                <c:pt idx="44">
                  <c:v>1899</c:v>
                </c:pt>
                <c:pt idx="45">
                  <c:v>1900</c:v>
                </c:pt>
                <c:pt idx="46">
                  <c:v>1901</c:v>
                </c:pt>
                <c:pt idx="47">
                  <c:v>1902</c:v>
                </c:pt>
                <c:pt idx="48">
                  <c:v>1903</c:v>
                </c:pt>
                <c:pt idx="49">
                  <c:v>1904</c:v>
                </c:pt>
                <c:pt idx="50">
                  <c:v>1905</c:v>
                </c:pt>
                <c:pt idx="51">
                  <c:v>1906</c:v>
                </c:pt>
                <c:pt idx="52">
                  <c:v>1907</c:v>
                </c:pt>
                <c:pt idx="53">
                  <c:v>1908</c:v>
                </c:pt>
                <c:pt idx="54">
                  <c:v>1909</c:v>
                </c:pt>
                <c:pt idx="55">
                  <c:v>1910</c:v>
                </c:pt>
                <c:pt idx="56">
                  <c:v>1911</c:v>
                </c:pt>
                <c:pt idx="57">
                  <c:v>1912</c:v>
                </c:pt>
                <c:pt idx="58">
                  <c:v>1913</c:v>
                </c:pt>
                <c:pt idx="59">
                  <c:v>1914</c:v>
                </c:pt>
                <c:pt idx="60">
                  <c:v>1915</c:v>
                </c:pt>
                <c:pt idx="61">
                  <c:v>1916</c:v>
                </c:pt>
                <c:pt idx="62">
                  <c:v>1917</c:v>
                </c:pt>
                <c:pt idx="63">
                  <c:v>1918</c:v>
                </c:pt>
                <c:pt idx="64">
                  <c:v>1919</c:v>
                </c:pt>
                <c:pt idx="65">
                  <c:v>1920</c:v>
                </c:pt>
                <c:pt idx="66">
                  <c:v>1921</c:v>
                </c:pt>
                <c:pt idx="67">
                  <c:v>1922</c:v>
                </c:pt>
                <c:pt idx="68">
                  <c:v>1923</c:v>
                </c:pt>
                <c:pt idx="69">
                  <c:v>1924</c:v>
                </c:pt>
                <c:pt idx="70">
                  <c:v>1925</c:v>
                </c:pt>
                <c:pt idx="71">
                  <c:v>1926</c:v>
                </c:pt>
                <c:pt idx="72">
                  <c:v>1927</c:v>
                </c:pt>
                <c:pt idx="73">
                  <c:v>1928</c:v>
                </c:pt>
                <c:pt idx="74">
                  <c:v>1929</c:v>
                </c:pt>
                <c:pt idx="75">
                  <c:v>1930</c:v>
                </c:pt>
                <c:pt idx="76">
                  <c:v>1931</c:v>
                </c:pt>
                <c:pt idx="77">
                  <c:v>1932</c:v>
                </c:pt>
                <c:pt idx="78">
                  <c:v>1933</c:v>
                </c:pt>
                <c:pt idx="79">
                  <c:v>1934</c:v>
                </c:pt>
                <c:pt idx="80">
                  <c:v>1935</c:v>
                </c:pt>
                <c:pt idx="81">
                  <c:v>1936</c:v>
                </c:pt>
                <c:pt idx="82">
                  <c:v>1937</c:v>
                </c:pt>
                <c:pt idx="83">
                  <c:v>1938</c:v>
                </c:pt>
                <c:pt idx="84">
                  <c:v>1939</c:v>
                </c:pt>
                <c:pt idx="85">
                  <c:v>1940</c:v>
                </c:pt>
                <c:pt idx="86">
                  <c:v>1941</c:v>
                </c:pt>
                <c:pt idx="87">
                  <c:v>1942</c:v>
                </c:pt>
                <c:pt idx="88">
                  <c:v>1943</c:v>
                </c:pt>
                <c:pt idx="89">
                  <c:v>1944</c:v>
                </c:pt>
                <c:pt idx="90">
                  <c:v>1945</c:v>
                </c:pt>
                <c:pt idx="91">
                  <c:v>1946</c:v>
                </c:pt>
                <c:pt idx="92">
                  <c:v>1947</c:v>
                </c:pt>
                <c:pt idx="93">
                  <c:v>1948</c:v>
                </c:pt>
                <c:pt idx="94">
                  <c:v>1949</c:v>
                </c:pt>
                <c:pt idx="95">
                  <c:v>1950</c:v>
                </c:pt>
                <c:pt idx="96">
                  <c:v>1951</c:v>
                </c:pt>
                <c:pt idx="97">
                  <c:v>1952</c:v>
                </c:pt>
                <c:pt idx="98">
                  <c:v>1953</c:v>
                </c:pt>
                <c:pt idx="99">
                  <c:v>1954</c:v>
                </c:pt>
                <c:pt idx="100">
                  <c:v>1955</c:v>
                </c:pt>
                <c:pt idx="101">
                  <c:v>1956</c:v>
                </c:pt>
                <c:pt idx="102">
                  <c:v>1957</c:v>
                </c:pt>
                <c:pt idx="103">
                  <c:v>1958</c:v>
                </c:pt>
                <c:pt idx="104">
                  <c:v>1959</c:v>
                </c:pt>
                <c:pt idx="105">
                  <c:v>1960</c:v>
                </c:pt>
                <c:pt idx="106">
                  <c:v>1961</c:v>
                </c:pt>
                <c:pt idx="107">
                  <c:v>1962</c:v>
                </c:pt>
                <c:pt idx="108">
                  <c:v>1963</c:v>
                </c:pt>
                <c:pt idx="109">
                  <c:v>1964</c:v>
                </c:pt>
                <c:pt idx="110">
                  <c:v>1965</c:v>
                </c:pt>
                <c:pt idx="111">
                  <c:v>1966</c:v>
                </c:pt>
                <c:pt idx="112">
                  <c:v>1967</c:v>
                </c:pt>
                <c:pt idx="113">
                  <c:v>1968</c:v>
                </c:pt>
                <c:pt idx="114">
                  <c:v>1969</c:v>
                </c:pt>
                <c:pt idx="115">
                  <c:v>1970</c:v>
                </c:pt>
                <c:pt idx="116">
                  <c:v>1971</c:v>
                </c:pt>
                <c:pt idx="117">
                  <c:v>1972</c:v>
                </c:pt>
                <c:pt idx="118">
                  <c:v>1973</c:v>
                </c:pt>
                <c:pt idx="119">
                  <c:v>1974</c:v>
                </c:pt>
                <c:pt idx="120">
                  <c:v>1975</c:v>
                </c:pt>
                <c:pt idx="121">
                  <c:v>1976</c:v>
                </c:pt>
                <c:pt idx="122">
                  <c:v>1977</c:v>
                </c:pt>
                <c:pt idx="123">
                  <c:v>1978</c:v>
                </c:pt>
                <c:pt idx="124">
                  <c:v>1979</c:v>
                </c:pt>
                <c:pt idx="125">
                  <c:v>1980</c:v>
                </c:pt>
                <c:pt idx="126">
                  <c:v>1981</c:v>
                </c:pt>
                <c:pt idx="127">
                  <c:v>1982</c:v>
                </c:pt>
                <c:pt idx="128">
                  <c:v>1983</c:v>
                </c:pt>
                <c:pt idx="129">
                  <c:v>1984</c:v>
                </c:pt>
                <c:pt idx="130">
                  <c:v>1985</c:v>
                </c:pt>
                <c:pt idx="131">
                  <c:v>1986</c:v>
                </c:pt>
                <c:pt idx="132">
                  <c:v>1987</c:v>
                </c:pt>
                <c:pt idx="133">
                  <c:v>1988</c:v>
                </c:pt>
                <c:pt idx="134">
                  <c:v>1989</c:v>
                </c:pt>
                <c:pt idx="135">
                  <c:v>1990</c:v>
                </c:pt>
                <c:pt idx="136">
                  <c:v>1991</c:v>
                </c:pt>
                <c:pt idx="137">
                  <c:v>1992</c:v>
                </c:pt>
                <c:pt idx="138">
                  <c:v>1993</c:v>
                </c:pt>
                <c:pt idx="139">
                  <c:v>1994</c:v>
                </c:pt>
                <c:pt idx="140">
                  <c:v>1995</c:v>
                </c:pt>
                <c:pt idx="141">
                  <c:v>1996</c:v>
                </c:pt>
                <c:pt idx="142">
                  <c:v>1997</c:v>
                </c:pt>
                <c:pt idx="143">
                  <c:v>1998</c:v>
                </c:pt>
                <c:pt idx="144">
                  <c:v>1999</c:v>
                </c:pt>
                <c:pt idx="145">
                  <c:v>2000</c:v>
                </c:pt>
                <c:pt idx="146">
                  <c:v>2001</c:v>
                </c:pt>
                <c:pt idx="147">
                  <c:v>2002</c:v>
                </c:pt>
                <c:pt idx="148">
                  <c:v>2003</c:v>
                </c:pt>
                <c:pt idx="149">
                  <c:v>2004</c:v>
                </c:pt>
                <c:pt idx="150">
                  <c:v>2005</c:v>
                </c:pt>
                <c:pt idx="151">
                  <c:v>2006</c:v>
                </c:pt>
                <c:pt idx="152">
                  <c:v>2007</c:v>
                </c:pt>
                <c:pt idx="153">
                  <c:v>2008</c:v>
                </c:pt>
                <c:pt idx="154">
                  <c:v>2009</c:v>
                </c:pt>
                <c:pt idx="155">
                  <c:v>2010</c:v>
                </c:pt>
                <c:pt idx="156">
                  <c:v>2011</c:v>
                </c:pt>
                <c:pt idx="157">
                  <c:v>2012</c:v>
                </c:pt>
                <c:pt idx="158">
                  <c:v>2013</c:v>
                </c:pt>
                <c:pt idx="159">
                  <c:v>2014</c:v>
                </c:pt>
                <c:pt idx="160">
                  <c:v>2015</c:v>
                </c:pt>
                <c:pt idx="161">
                  <c:v>2016</c:v>
                </c:pt>
                <c:pt idx="162">
                  <c:v>2017</c:v>
                </c:pt>
                <c:pt idx="163">
                  <c:v>2018</c:v>
                </c:pt>
                <c:pt idx="164">
                  <c:v>2019</c:v>
                </c:pt>
                <c:pt idx="165">
                  <c:v>2020</c:v>
                </c:pt>
                <c:pt idx="166">
                  <c:v>2021</c:v>
                </c:pt>
              </c:strCache>
            </c:strRef>
          </c:cat>
          <c:val>
            <c:numRef>
              <c:f>'Rainfall charts 99th'!$D$2:$D$168</c:f>
              <c:numCache>
                <c:ptCount val="167"/>
                <c:pt idx="0">
                  <c:v>32.500000</c:v>
                </c:pt>
                <c:pt idx="1">
                  <c:v>35.050000</c:v>
                </c:pt>
                <c:pt idx="2">
                  <c:v>0.000000</c:v>
                </c:pt>
                <c:pt idx="3">
                  <c:v>47.800000</c:v>
                </c:pt>
                <c:pt idx="4">
                  <c:v>0.000000</c:v>
                </c:pt>
                <c:pt idx="5">
                  <c:v>80.000000</c:v>
                </c:pt>
                <c:pt idx="6">
                  <c:v>32.000000</c:v>
                </c:pt>
                <c:pt idx="7">
                  <c:v>0.000000</c:v>
                </c:pt>
                <c:pt idx="8">
                  <c:v>0.000000</c:v>
                </c:pt>
                <c:pt idx="9">
                  <c:v>38.100000</c:v>
                </c:pt>
                <c:pt idx="10">
                  <c:v>44.500000</c:v>
                </c:pt>
                <c:pt idx="11">
                  <c:v>0.000000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57.200000</c:v>
                </c:pt>
                <c:pt idx="16">
                  <c:v>0.000000</c:v>
                </c:pt>
                <c:pt idx="17">
                  <c:v>0.000000</c:v>
                </c:pt>
                <c:pt idx="18">
                  <c:v>0.000000</c:v>
                </c:pt>
                <c:pt idx="19">
                  <c:v>0.000000</c:v>
                </c:pt>
                <c:pt idx="20">
                  <c:v>43.000000</c:v>
                </c:pt>
                <c:pt idx="21">
                  <c:v>0.000000</c:v>
                </c:pt>
                <c:pt idx="22">
                  <c:v>37.925000</c:v>
                </c:pt>
                <c:pt idx="23">
                  <c:v>60.950000</c:v>
                </c:pt>
                <c:pt idx="24">
                  <c:v>0.000000</c:v>
                </c:pt>
                <c:pt idx="25">
                  <c:v>39.600000</c:v>
                </c:pt>
                <c:pt idx="26">
                  <c:v>39.100000</c:v>
                </c:pt>
                <c:pt idx="27">
                  <c:v>0.000000</c:v>
                </c:pt>
                <c:pt idx="28">
                  <c:v>50.500000</c:v>
                </c:pt>
                <c:pt idx="29">
                  <c:v>36.800000</c:v>
                </c:pt>
                <c:pt idx="30">
                  <c:v>0.000000</c:v>
                </c:pt>
                <c:pt idx="31">
                  <c:v>0.000000</c:v>
                </c:pt>
                <c:pt idx="32">
                  <c:v>33.650000</c:v>
                </c:pt>
                <c:pt idx="33">
                  <c:v>0.000000</c:v>
                </c:pt>
                <c:pt idx="34">
                  <c:v>45.116667</c:v>
                </c:pt>
                <c:pt idx="35">
                  <c:v>38.100000</c:v>
                </c:pt>
                <c:pt idx="36">
                  <c:v>30.500000</c:v>
                </c:pt>
                <c:pt idx="37">
                  <c:v>31.000000</c:v>
                </c:pt>
                <c:pt idx="38">
                  <c:v>35.600000</c:v>
                </c:pt>
                <c:pt idx="39">
                  <c:v>39.400000</c:v>
                </c:pt>
                <c:pt idx="40">
                  <c:v>30.700000</c:v>
                </c:pt>
                <c:pt idx="41">
                  <c:v>0.000000</c:v>
                </c:pt>
                <c:pt idx="42">
                  <c:v>0.000000</c:v>
                </c:pt>
                <c:pt idx="43">
                  <c:v>38.600000</c:v>
                </c:pt>
                <c:pt idx="44">
                  <c:v>0.000000</c:v>
                </c:pt>
                <c:pt idx="45">
                  <c:v>0.000000</c:v>
                </c:pt>
                <c:pt idx="46">
                  <c:v>32.250000</c:v>
                </c:pt>
                <c:pt idx="47">
                  <c:v>0.000000</c:v>
                </c:pt>
                <c:pt idx="48">
                  <c:v>36.600000</c:v>
                </c:pt>
                <c:pt idx="49">
                  <c:v>33.000000</c:v>
                </c:pt>
                <c:pt idx="50">
                  <c:v>35.950000</c:v>
                </c:pt>
                <c:pt idx="51">
                  <c:v>38.333333</c:v>
                </c:pt>
                <c:pt idx="52">
                  <c:v>0.000000</c:v>
                </c:pt>
                <c:pt idx="53">
                  <c:v>43.450000</c:v>
                </c:pt>
                <c:pt idx="54">
                  <c:v>0.000000</c:v>
                </c:pt>
                <c:pt idx="55">
                  <c:v>39.366667</c:v>
                </c:pt>
                <c:pt idx="56">
                  <c:v>0.000000</c:v>
                </c:pt>
                <c:pt idx="57">
                  <c:v>0.000000</c:v>
                </c:pt>
                <c:pt idx="58">
                  <c:v>59.200000</c:v>
                </c:pt>
                <c:pt idx="59">
                  <c:v>32.800000</c:v>
                </c:pt>
                <c:pt idx="60">
                  <c:v>0.000000</c:v>
                </c:pt>
                <c:pt idx="61">
                  <c:v>40.750000</c:v>
                </c:pt>
                <c:pt idx="62">
                  <c:v>35.575000</c:v>
                </c:pt>
                <c:pt idx="63">
                  <c:v>36.100000</c:v>
                </c:pt>
                <c:pt idx="64">
                  <c:v>50.300000</c:v>
                </c:pt>
                <c:pt idx="65">
                  <c:v>47.350000</c:v>
                </c:pt>
                <c:pt idx="66">
                  <c:v>33.180000</c:v>
                </c:pt>
                <c:pt idx="67">
                  <c:v>0.000000</c:v>
                </c:pt>
                <c:pt idx="68">
                  <c:v>36.433333</c:v>
                </c:pt>
                <c:pt idx="69">
                  <c:v>30.000000</c:v>
                </c:pt>
                <c:pt idx="70">
                  <c:v>141.500000</c:v>
                </c:pt>
                <c:pt idx="71">
                  <c:v>32.500000</c:v>
                </c:pt>
                <c:pt idx="72">
                  <c:v>0.000000</c:v>
                </c:pt>
                <c:pt idx="73">
                  <c:v>37.100000</c:v>
                </c:pt>
                <c:pt idx="74">
                  <c:v>40.900000</c:v>
                </c:pt>
                <c:pt idx="75">
                  <c:v>0.000000</c:v>
                </c:pt>
                <c:pt idx="76">
                  <c:v>0.000000</c:v>
                </c:pt>
                <c:pt idx="77">
                  <c:v>31.000000</c:v>
                </c:pt>
                <c:pt idx="78">
                  <c:v>35.566667</c:v>
                </c:pt>
                <c:pt idx="79">
                  <c:v>38.700000</c:v>
                </c:pt>
                <c:pt idx="80">
                  <c:v>0.000000</c:v>
                </c:pt>
                <c:pt idx="81">
                  <c:v>46.700000</c:v>
                </c:pt>
                <c:pt idx="82">
                  <c:v>0.000000</c:v>
                </c:pt>
                <c:pt idx="83">
                  <c:v>41.650000</c:v>
                </c:pt>
                <c:pt idx="84">
                  <c:v>42.900000</c:v>
                </c:pt>
                <c:pt idx="85">
                  <c:v>0.000000</c:v>
                </c:pt>
                <c:pt idx="86">
                  <c:v>40.033333</c:v>
                </c:pt>
                <c:pt idx="87">
                  <c:v>45.000000</c:v>
                </c:pt>
                <c:pt idx="88">
                  <c:v>63.000000</c:v>
                </c:pt>
                <c:pt idx="89">
                  <c:v>30.200000</c:v>
                </c:pt>
                <c:pt idx="90">
                  <c:v>32.500000</c:v>
                </c:pt>
                <c:pt idx="91">
                  <c:v>65.300000</c:v>
                </c:pt>
                <c:pt idx="92">
                  <c:v>0.000000</c:v>
                </c:pt>
                <c:pt idx="93">
                  <c:v>41.966667</c:v>
                </c:pt>
                <c:pt idx="94">
                  <c:v>36.300000</c:v>
                </c:pt>
                <c:pt idx="95">
                  <c:v>30.000000</c:v>
                </c:pt>
                <c:pt idx="96">
                  <c:v>33.000000</c:v>
                </c:pt>
                <c:pt idx="97">
                  <c:v>33.500000</c:v>
                </c:pt>
                <c:pt idx="98">
                  <c:v>33.800000</c:v>
                </c:pt>
                <c:pt idx="99">
                  <c:v>49.300000</c:v>
                </c:pt>
                <c:pt idx="100">
                  <c:v>0.000000</c:v>
                </c:pt>
                <c:pt idx="101">
                  <c:v>0.000000</c:v>
                </c:pt>
                <c:pt idx="102">
                  <c:v>51.600000</c:v>
                </c:pt>
                <c:pt idx="103">
                  <c:v>31.800000</c:v>
                </c:pt>
                <c:pt idx="104">
                  <c:v>0.000000</c:v>
                </c:pt>
                <c:pt idx="105">
                  <c:v>53.100000</c:v>
                </c:pt>
                <c:pt idx="106">
                  <c:v>30.700000</c:v>
                </c:pt>
                <c:pt idx="107">
                  <c:v>37.300000</c:v>
                </c:pt>
                <c:pt idx="108">
                  <c:v>36.466667</c:v>
                </c:pt>
                <c:pt idx="109">
                  <c:v>61.000000</c:v>
                </c:pt>
                <c:pt idx="110">
                  <c:v>0.000000</c:v>
                </c:pt>
                <c:pt idx="111">
                  <c:v>35.900000</c:v>
                </c:pt>
                <c:pt idx="112">
                  <c:v>0.000000</c:v>
                </c:pt>
                <c:pt idx="113">
                  <c:v>34.900000</c:v>
                </c:pt>
                <c:pt idx="114">
                  <c:v>81.000000</c:v>
                </c:pt>
                <c:pt idx="115">
                  <c:v>0.000000</c:v>
                </c:pt>
                <c:pt idx="116">
                  <c:v>0.000000</c:v>
                </c:pt>
                <c:pt idx="117">
                  <c:v>40.600000</c:v>
                </c:pt>
                <c:pt idx="118">
                  <c:v>37.850000</c:v>
                </c:pt>
                <c:pt idx="119">
                  <c:v>49.400000</c:v>
                </c:pt>
                <c:pt idx="120">
                  <c:v>36.600000</c:v>
                </c:pt>
                <c:pt idx="121">
                  <c:v>33.600000</c:v>
                </c:pt>
                <c:pt idx="122">
                  <c:v>36.200000</c:v>
                </c:pt>
                <c:pt idx="123">
                  <c:v>31.200000</c:v>
                </c:pt>
                <c:pt idx="124">
                  <c:v>0.000000</c:v>
                </c:pt>
                <c:pt idx="125">
                  <c:v>38.550000</c:v>
                </c:pt>
                <c:pt idx="126">
                  <c:v>38.800000</c:v>
                </c:pt>
                <c:pt idx="127">
                  <c:v>33.800000</c:v>
                </c:pt>
                <c:pt idx="128">
                  <c:v>52.300000</c:v>
                </c:pt>
                <c:pt idx="129">
                  <c:v>31.000000</c:v>
                </c:pt>
                <c:pt idx="130">
                  <c:v>38.250000</c:v>
                </c:pt>
                <c:pt idx="131">
                  <c:v>31.000000</c:v>
                </c:pt>
                <c:pt idx="132">
                  <c:v>0.000000</c:v>
                </c:pt>
                <c:pt idx="133">
                  <c:v>41.200000</c:v>
                </c:pt>
                <c:pt idx="134">
                  <c:v>36.600000</c:v>
                </c:pt>
                <c:pt idx="135">
                  <c:v>0.000000</c:v>
                </c:pt>
                <c:pt idx="136">
                  <c:v>30.200000</c:v>
                </c:pt>
                <c:pt idx="137">
                  <c:v>37.566667</c:v>
                </c:pt>
                <c:pt idx="138">
                  <c:v>35.800000</c:v>
                </c:pt>
                <c:pt idx="139">
                  <c:v>31.200000</c:v>
                </c:pt>
                <c:pt idx="140">
                  <c:v>0.000000</c:v>
                </c:pt>
                <c:pt idx="141">
                  <c:v>30.000000</c:v>
                </c:pt>
                <c:pt idx="142">
                  <c:v>52.200000</c:v>
                </c:pt>
                <c:pt idx="143">
                  <c:v>38.700000</c:v>
                </c:pt>
                <c:pt idx="144">
                  <c:v>37.500000</c:v>
                </c:pt>
                <c:pt idx="145">
                  <c:v>30.000000</c:v>
                </c:pt>
                <c:pt idx="146">
                  <c:v>33.000000</c:v>
                </c:pt>
                <c:pt idx="147">
                  <c:v>44.200000</c:v>
                </c:pt>
                <c:pt idx="148">
                  <c:v>33.000000</c:v>
                </c:pt>
                <c:pt idx="149">
                  <c:v>0.000000</c:v>
                </c:pt>
                <c:pt idx="150">
                  <c:v>40.800000</c:v>
                </c:pt>
                <c:pt idx="151">
                  <c:v>0.000000</c:v>
                </c:pt>
                <c:pt idx="152">
                  <c:v>36.500000</c:v>
                </c:pt>
                <c:pt idx="153">
                  <c:v>0.000000</c:v>
                </c:pt>
                <c:pt idx="154">
                  <c:v>0.000000</c:v>
                </c:pt>
                <c:pt idx="155">
                  <c:v>40.700000</c:v>
                </c:pt>
                <c:pt idx="156">
                  <c:v>31.000000</c:v>
                </c:pt>
                <c:pt idx="157">
                  <c:v>32.000000</c:v>
                </c:pt>
                <c:pt idx="158">
                  <c:v>46.000000</c:v>
                </c:pt>
                <c:pt idx="159">
                  <c:v>73.000000</c:v>
                </c:pt>
                <c:pt idx="160">
                  <c:v>35.000000</c:v>
                </c:pt>
                <c:pt idx="161">
                  <c:v>40.000000</c:v>
                </c:pt>
                <c:pt idx="162">
                  <c:v>0.000000</c:v>
                </c:pt>
                <c:pt idx="163">
                  <c:v>0.000000</c:v>
                </c:pt>
                <c:pt idx="164">
                  <c:v>39.800000</c:v>
                </c:pt>
                <c:pt idx="165">
                  <c:v>0.000000</c:v>
                </c:pt>
                <c:pt idx="166">
                  <c:v>37.900000</c:v>
                </c:pt>
              </c:numCache>
            </c:numRef>
          </c:val>
        </c:ser>
        <c:gapWidth val="10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8"/>
        <c:noMultiLvlLbl val="1"/>
      </c:catAx>
      <c:valAx>
        <c:axId val="2094734553"/>
        <c:scaling>
          <c:orientation val="minMax"/>
          <c:max val="15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5"/>
        <c:minorUnit val="7.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/Relationships>
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Relationship Id="rId3" Type="http://schemas.openxmlformats.org/officeDocument/2006/relationships/chart" Target="../charts/chart9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320042</xdr:colOff>
      <xdr:row>16</xdr:row>
      <xdr:rowOff>89242</xdr:rowOff>
    </xdr:to>
    <xdr:graphicFrame>
      <xdr:nvGraphicFramePr>
        <xdr:cNvPr id="2" name="2D Column Graph"/>
        <xdr:cNvGraphicFramePr/>
      </xdr:nvGraphicFramePr>
      <xdr:xfrm>
        <a:off x="9340849" y="-78207"/>
        <a:ext cx="7158993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603885</xdr:colOff>
      <xdr:row>17</xdr:row>
      <xdr:rowOff>41607</xdr:rowOff>
    </xdr:from>
    <xdr:to>
      <xdr:col>13</xdr:col>
      <xdr:colOff>365889</xdr:colOff>
      <xdr:row>34</xdr:row>
      <xdr:rowOff>113704</xdr:rowOff>
    </xdr:to>
    <xdr:graphicFrame>
      <xdr:nvGraphicFramePr>
        <xdr:cNvPr id="3" name="2D Column Graph"/>
        <xdr:cNvGraphicFramePr/>
      </xdr:nvGraphicFramePr>
      <xdr:xfrm>
        <a:off x="9316085" y="5042232"/>
        <a:ext cx="7229605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628649</xdr:colOff>
      <xdr:row>35</xdr:row>
      <xdr:rowOff>170303</xdr:rowOff>
    </xdr:from>
    <xdr:to>
      <xdr:col>13</xdr:col>
      <xdr:colOff>320042</xdr:colOff>
      <xdr:row>52</xdr:row>
      <xdr:rowOff>242401</xdr:rowOff>
    </xdr:to>
    <xdr:graphicFrame>
      <xdr:nvGraphicFramePr>
        <xdr:cNvPr id="4" name="2D Column Graph"/>
        <xdr:cNvGraphicFramePr/>
      </xdr:nvGraphicFramePr>
      <xdr:xfrm>
        <a:off x="9340849" y="10188698"/>
        <a:ext cx="7158993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935081</xdr:colOff>
      <xdr:row>0</xdr:row>
      <xdr:rowOff>438928</xdr:rowOff>
    </xdr:from>
    <xdr:to>
      <xdr:col>13</xdr:col>
      <xdr:colOff>104793</xdr:colOff>
      <xdr:row>3</xdr:row>
      <xdr:rowOff>133911</xdr:rowOff>
    </xdr:to>
    <xdr:sp>
      <xdr:nvSpPr>
        <xdr:cNvPr id="5" name="Average annual number of 11.4mm+ days…"/>
        <xdr:cNvSpPr txBox="1"/>
      </xdr:nvSpPr>
      <xdr:spPr>
        <a:xfrm>
          <a:off x="13381081" y="438928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11.4mm+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1855-1999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11.8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11.0 days</a:t>
          </a:r>
        </a:p>
      </xdr:txBody>
    </xdr:sp>
    <xdr:clientData/>
  </xdr:twoCellAnchor>
  <xdr:twoCellAnchor>
    <xdr:from>
      <xdr:col>10</xdr:col>
      <xdr:colOff>872850</xdr:colOff>
      <xdr:row>18</xdr:row>
      <xdr:rowOff>265905</xdr:rowOff>
    </xdr:from>
    <xdr:to>
      <xdr:col>13</xdr:col>
      <xdr:colOff>122331</xdr:colOff>
      <xdr:row>21</xdr:row>
      <xdr:rowOff>222508</xdr:rowOff>
    </xdr:to>
    <xdr:sp>
      <xdr:nvSpPr>
        <xdr:cNvPr id="6" name="Average annual total mm of 11.4mm+ days…"/>
        <xdr:cNvSpPr txBox="1"/>
      </xdr:nvSpPr>
      <xdr:spPr>
        <a:xfrm>
          <a:off x="13318850" y="5545295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11.4mm+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1855-1999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226.4mm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209.8mm</a:t>
          </a:r>
        </a:p>
      </xdr:txBody>
    </xdr:sp>
    <xdr:clientData/>
  </xdr:twoCellAnchor>
  <xdr:twoCellAnchor>
    <xdr:from>
      <xdr:col>10</xdr:col>
      <xdr:colOff>1181385</xdr:colOff>
      <xdr:row>37</xdr:row>
      <xdr:rowOff>164980</xdr:rowOff>
    </xdr:from>
    <xdr:to>
      <xdr:col>13</xdr:col>
      <xdr:colOff>92093</xdr:colOff>
      <xdr:row>40</xdr:row>
      <xdr:rowOff>121583</xdr:rowOff>
    </xdr:to>
    <xdr:sp>
      <xdr:nvSpPr>
        <xdr:cNvPr id="7" name="Average annual mm of 11.4mm+ days…"/>
        <xdr:cNvSpPr txBox="1"/>
      </xdr:nvSpPr>
      <xdr:spPr>
        <a:xfrm>
          <a:off x="13627385" y="10740905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11.4mm+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1855-1999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19.2mm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19.1mm</a:t>
          </a:r>
        </a:p>
      </xdr:txBody>
    </xdr:sp>
    <xdr:clientData/>
  </xdr:twoCellAnchor>
  <xdr:twoCellAnchor>
    <xdr:from>
      <xdr:col>7</xdr:col>
      <xdr:colOff>953198</xdr:colOff>
      <xdr:row>53</xdr:row>
      <xdr:rowOff>10306</xdr:rowOff>
    </xdr:from>
    <xdr:to>
      <xdr:col>13</xdr:col>
      <xdr:colOff>239203</xdr:colOff>
      <xdr:row>55</xdr:row>
      <xdr:rowOff>178119</xdr:rowOff>
    </xdr:to>
    <xdr:sp>
      <xdr:nvSpPr>
        <xdr:cNvPr id="8" name="Adelaide (West Terrace) rainfall observations include 1855-1978 and 2018-2021, with North Adelaide observations in 1979-2017, due to West Terrace not observing in 1979-2017 and North Adelaide being the closest station"/>
        <xdr:cNvSpPr txBox="1"/>
      </xdr:nvSpPr>
      <xdr:spPr>
        <a:xfrm>
          <a:off x="9665398" y="15046471"/>
          <a:ext cx="6753606" cy="725344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2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2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Adelaide (West Terrace) rainfall observations include 1855-1978 and 2018-2021, with North Adelaide observations in 1979-2017, due to West Terrace not observing in 1979-2017 and North Adelaide being the closest station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320042</xdr:colOff>
      <xdr:row>16</xdr:row>
      <xdr:rowOff>89242</xdr:rowOff>
    </xdr:to>
    <xdr:graphicFrame>
      <xdr:nvGraphicFramePr>
        <xdr:cNvPr id="10" name="2D Column Graph"/>
        <xdr:cNvGraphicFramePr/>
      </xdr:nvGraphicFramePr>
      <xdr:xfrm>
        <a:off x="9340849" y="-78207"/>
        <a:ext cx="7158993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603885</xdr:colOff>
      <xdr:row>17</xdr:row>
      <xdr:rowOff>41607</xdr:rowOff>
    </xdr:from>
    <xdr:to>
      <xdr:col>13</xdr:col>
      <xdr:colOff>365889</xdr:colOff>
      <xdr:row>34</xdr:row>
      <xdr:rowOff>113704</xdr:rowOff>
    </xdr:to>
    <xdr:graphicFrame>
      <xdr:nvGraphicFramePr>
        <xdr:cNvPr id="11" name="2D Column Graph"/>
        <xdr:cNvGraphicFramePr/>
      </xdr:nvGraphicFramePr>
      <xdr:xfrm>
        <a:off x="9316085" y="5042232"/>
        <a:ext cx="7229605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628649</xdr:colOff>
      <xdr:row>35</xdr:row>
      <xdr:rowOff>208403</xdr:rowOff>
    </xdr:from>
    <xdr:to>
      <xdr:col>13</xdr:col>
      <xdr:colOff>320042</xdr:colOff>
      <xdr:row>53</xdr:row>
      <xdr:rowOff>1736</xdr:rowOff>
    </xdr:to>
    <xdr:graphicFrame>
      <xdr:nvGraphicFramePr>
        <xdr:cNvPr id="12" name="2D Column Graph"/>
        <xdr:cNvGraphicFramePr/>
      </xdr:nvGraphicFramePr>
      <xdr:xfrm>
        <a:off x="9340849" y="10226798"/>
        <a:ext cx="7158993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884281</xdr:colOff>
      <xdr:row>0</xdr:row>
      <xdr:rowOff>438928</xdr:rowOff>
    </xdr:from>
    <xdr:to>
      <xdr:col>13</xdr:col>
      <xdr:colOff>53993</xdr:colOff>
      <xdr:row>3</xdr:row>
      <xdr:rowOff>133911</xdr:rowOff>
    </xdr:to>
    <xdr:sp>
      <xdr:nvSpPr>
        <xdr:cNvPr id="13" name="Average annual number of 16.5mm+ days…"/>
        <xdr:cNvSpPr txBox="1"/>
      </xdr:nvSpPr>
      <xdr:spPr>
        <a:xfrm>
          <a:off x="13330281" y="438928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16.5mm+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1855-1999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5.9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5.6 days</a:t>
          </a:r>
        </a:p>
      </xdr:txBody>
    </xdr:sp>
    <xdr:clientData/>
  </xdr:twoCellAnchor>
  <xdr:twoCellAnchor>
    <xdr:from>
      <xdr:col>10</xdr:col>
      <xdr:colOff>860150</xdr:colOff>
      <xdr:row>19</xdr:row>
      <xdr:rowOff>37940</xdr:rowOff>
    </xdr:from>
    <xdr:to>
      <xdr:col>13</xdr:col>
      <xdr:colOff>109631</xdr:colOff>
      <xdr:row>21</xdr:row>
      <xdr:rowOff>273308</xdr:rowOff>
    </xdr:to>
    <xdr:sp>
      <xdr:nvSpPr>
        <xdr:cNvPr id="14" name="Average annual total mm of 16.5mm+ days…"/>
        <xdr:cNvSpPr txBox="1"/>
      </xdr:nvSpPr>
      <xdr:spPr>
        <a:xfrm>
          <a:off x="13306150" y="5596095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16.5mm+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1855-1999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147.4mm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137.5mm</a:t>
          </a:r>
        </a:p>
      </xdr:txBody>
    </xdr:sp>
    <xdr:clientData/>
  </xdr:twoCellAnchor>
  <xdr:twoCellAnchor>
    <xdr:from>
      <xdr:col>10</xdr:col>
      <xdr:colOff>1132521</xdr:colOff>
      <xdr:row>37</xdr:row>
      <xdr:rowOff>193310</xdr:rowOff>
    </xdr:from>
    <xdr:to>
      <xdr:col>13</xdr:col>
      <xdr:colOff>43229</xdr:colOff>
      <xdr:row>40</xdr:row>
      <xdr:rowOff>149913</xdr:rowOff>
    </xdr:to>
    <xdr:sp>
      <xdr:nvSpPr>
        <xdr:cNvPr id="15" name="Average annual mm of 16.5mm+ days…"/>
        <xdr:cNvSpPr txBox="1"/>
      </xdr:nvSpPr>
      <xdr:spPr>
        <a:xfrm>
          <a:off x="13578521" y="10769235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16.5mm+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1855-1999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25.1mm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24.6mm</a:t>
          </a:r>
        </a:p>
      </xdr:txBody>
    </xdr:sp>
    <xdr:clientData/>
  </xdr:twoCellAnchor>
  <xdr:twoCellAnchor>
    <xdr:from>
      <xdr:col>7</xdr:col>
      <xdr:colOff>953198</xdr:colOff>
      <xdr:row>53</xdr:row>
      <xdr:rowOff>48406</xdr:rowOff>
    </xdr:from>
    <xdr:to>
      <xdr:col>13</xdr:col>
      <xdr:colOff>239203</xdr:colOff>
      <xdr:row>55</xdr:row>
      <xdr:rowOff>216219</xdr:rowOff>
    </xdr:to>
    <xdr:sp>
      <xdr:nvSpPr>
        <xdr:cNvPr id="16" name="Adelaide (West Terrace) rainfall observations include 1855-1978 and 2018-2021, with North Adelaide observations in 1979-2017, due to West Terrace not observing in 1979-2017 and North Adelaide being the closest station"/>
        <xdr:cNvSpPr txBox="1"/>
      </xdr:nvSpPr>
      <xdr:spPr>
        <a:xfrm>
          <a:off x="9665398" y="15084571"/>
          <a:ext cx="6753606" cy="725344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2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2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Adelaide (West Terrace) rainfall observations include 1855-1978 and 2018-2021, with North Adelaide observations in 1979-2017, due to West Terrace not observing in 1979-2017 and North Adelaide being the closest station</a:t>
          </a:r>
        </a:p>
      </xdr:txBody>
    </xdr: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593343</xdr:colOff>
      <xdr:row>0</xdr:row>
      <xdr:rowOff>0</xdr:rowOff>
    </xdr:from>
    <xdr:to>
      <xdr:col>13</xdr:col>
      <xdr:colOff>320042</xdr:colOff>
      <xdr:row>16</xdr:row>
      <xdr:rowOff>89242</xdr:rowOff>
    </xdr:to>
    <xdr:graphicFrame>
      <xdr:nvGraphicFramePr>
        <xdr:cNvPr id="18" name="2D Column Graph"/>
        <xdr:cNvGraphicFramePr/>
      </xdr:nvGraphicFramePr>
      <xdr:xfrm>
        <a:off x="9305543" y="-78207"/>
        <a:ext cx="7194299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603885</xdr:colOff>
      <xdr:row>17</xdr:row>
      <xdr:rowOff>41607</xdr:rowOff>
    </xdr:from>
    <xdr:to>
      <xdr:col>13</xdr:col>
      <xdr:colOff>365889</xdr:colOff>
      <xdr:row>34</xdr:row>
      <xdr:rowOff>113704</xdr:rowOff>
    </xdr:to>
    <xdr:graphicFrame>
      <xdr:nvGraphicFramePr>
        <xdr:cNvPr id="19" name="2D Column Graph"/>
        <xdr:cNvGraphicFramePr/>
      </xdr:nvGraphicFramePr>
      <xdr:xfrm>
        <a:off x="9316085" y="5042232"/>
        <a:ext cx="7229605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320042</xdr:colOff>
      <xdr:row>53</xdr:row>
      <xdr:rowOff>1736</xdr:rowOff>
    </xdr:to>
    <xdr:graphicFrame>
      <xdr:nvGraphicFramePr>
        <xdr:cNvPr id="20" name="2D Column Graph"/>
        <xdr:cNvGraphicFramePr/>
      </xdr:nvGraphicFramePr>
      <xdr:xfrm>
        <a:off x="9270237" y="10226798"/>
        <a:ext cx="7229605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917300</xdr:colOff>
      <xdr:row>0</xdr:row>
      <xdr:rowOff>448512</xdr:rowOff>
    </xdr:from>
    <xdr:to>
      <xdr:col>13</xdr:col>
      <xdr:colOff>87012</xdr:colOff>
      <xdr:row>3</xdr:row>
      <xdr:rowOff>143495</xdr:rowOff>
    </xdr:to>
    <xdr:sp>
      <xdr:nvSpPr>
        <xdr:cNvPr id="21" name="Average annual number of 29.8mm+ days…"/>
        <xdr:cNvSpPr txBox="1"/>
      </xdr:nvSpPr>
      <xdr:spPr>
        <a:xfrm>
          <a:off x="13363300" y="448512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29.8mm+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1855-1999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1.7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1.6 days</a:t>
          </a:r>
        </a:p>
      </xdr:txBody>
    </xdr:sp>
    <xdr:clientData/>
  </xdr:twoCellAnchor>
  <xdr:twoCellAnchor>
    <xdr:from>
      <xdr:col>10</xdr:col>
      <xdr:colOff>879200</xdr:colOff>
      <xdr:row>19</xdr:row>
      <xdr:rowOff>25319</xdr:rowOff>
    </xdr:from>
    <xdr:to>
      <xdr:col>13</xdr:col>
      <xdr:colOff>128681</xdr:colOff>
      <xdr:row>21</xdr:row>
      <xdr:rowOff>260686</xdr:rowOff>
    </xdr:to>
    <xdr:sp>
      <xdr:nvSpPr>
        <xdr:cNvPr id="22" name="Average annual total mm of 29.8mm+ days…"/>
        <xdr:cNvSpPr txBox="1"/>
      </xdr:nvSpPr>
      <xdr:spPr>
        <a:xfrm>
          <a:off x="13325200" y="5583474"/>
          <a:ext cx="2983282" cy="79289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29.8mm+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1855-1999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70.3mm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62.8mm</a:t>
          </a:r>
        </a:p>
      </xdr:txBody>
    </xdr:sp>
    <xdr:clientData/>
  </xdr:twoCellAnchor>
  <xdr:twoCellAnchor>
    <xdr:from>
      <xdr:col>10</xdr:col>
      <xdr:colOff>1148402</xdr:colOff>
      <xdr:row>37</xdr:row>
      <xdr:rowOff>203080</xdr:rowOff>
    </xdr:from>
    <xdr:to>
      <xdr:col>13</xdr:col>
      <xdr:colOff>59111</xdr:colOff>
      <xdr:row>40</xdr:row>
      <xdr:rowOff>159683</xdr:rowOff>
    </xdr:to>
    <xdr:sp>
      <xdr:nvSpPr>
        <xdr:cNvPr id="23" name="Average annual mm of 29.8mm+ days…"/>
        <xdr:cNvSpPr txBox="1"/>
      </xdr:nvSpPr>
      <xdr:spPr>
        <a:xfrm>
          <a:off x="13594402" y="10779005"/>
          <a:ext cx="2644510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29.8mm+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1855-1999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41.2mm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39.5mm</a:t>
          </a:r>
        </a:p>
      </xdr:txBody>
    </xdr:sp>
    <xdr:clientData/>
  </xdr:twoCellAnchor>
  <xdr:twoCellAnchor>
    <xdr:from>
      <xdr:col>7</xdr:col>
      <xdr:colOff>953198</xdr:colOff>
      <xdr:row>53</xdr:row>
      <xdr:rowOff>48406</xdr:rowOff>
    </xdr:from>
    <xdr:to>
      <xdr:col>13</xdr:col>
      <xdr:colOff>239203</xdr:colOff>
      <xdr:row>55</xdr:row>
      <xdr:rowOff>216219</xdr:rowOff>
    </xdr:to>
    <xdr:sp>
      <xdr:nvSpPr>
        <xdr:cNvPr id="24" name="Adelaide (West Terrace) rainfall observations include 1855-1978 and 2018-2021, with North Adelaide observations in 1979-2017, due to West Terrace not observing in 1979-2017 and North Adelaide being the closest station"/>
        <xdr:cNvSpPr txBox="1"/>
      </xdr:nvSpPr>
      <xdr:spPr>
        <a:xfrm>
          <a:off x="9665398" y="15084571"/>
          <a:ext cx="6753606" cy="725344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2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0" baseline="0" cap="none" i="0" spc="0" strike="noStrike" sz="12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Adelaide (West Terrace) rainfall observations include 1855-1978 and 2018-2021, with North Adelaide observations in 1979-2017, due to West Terrace not observing in 1979-2017 and North Adelaide being the closest station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3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168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1" customWidth="1"/>
    <col min="7" max="16384" width="16.3516" style="1" customWidth="1"/>
  </cols>
  <sheetData>
    <row r="1" ht="64.95" customHeight="1">
      <c r="A1" s="2"/>
      <c r="B1" t="s" s="3">
        <v>0</v>
      </c>
      <c r="C1" t="s" s="3">
        <v>1</v>
      </c>
      <c r="D1" t="s" s="3">
        <v>2</v>
      </c>
      <c r="E1" t="s" s="3">
        <v>3</v>
      </c>
      <c r="F1" t="s" s="4">
        <v>4</v>
      </c>
    </row>
    <row r="2" ht="22.15" customHeight="1">
      <c r="A2" t="s" s="5">
        <v>5</v>
      </c>
      <c r="B2" s="6">
        <v>119</v>
      </c>
      <c r="C2" s="7">
        <v>588.5</v>
      </c>
      <c r="D2" s="8">
        <v>14</v>
      </c>
      <c r="E2" s="7">
        <v>259.6</v>
      </c>
      <c r="F2" s="9">
        <v>18.5428571428571</v>
      </c>
    </row>
    <row r="3" ht="21.95" customHeight="1">
      <c r="A3" t="s" s="10">
        <v>6</v>
      </c>
      <c r="B3" s="11">
        <v>114</v>
      </c>
      <c r="C3" s="12">
        <v>634.2</v>
      </c>
      <c r="D3" s="13">
        <v>17</v>
      </c>
      <c r="E3" s="12">
        <v>322.1</v>
      </c>
      <c r="F3" s="14">
        <v>18.9470588235294</v>
      </c>
    </row>
    <row r="4" ht="21.95" customHeight="1">
      <c r="A4" t="s" s="10">
        <v>7</v>
      </c>
      <c r="B4" s="11">
        <v>106</v>
      </c>
      <c r="C4" s="12">
        <v>564.8</v>
      </c>
      <c r="D4" s="13">
        <v>19</v>
      </c>
      <c r="E4" s="12">
        <v>307.2</v>
      </c>
      <c r="F4" s="14">
        <v>16.1684210526316</v>
      </c>
    </row>
    <row r="5" ht="21.95" customHeight="1">
      <c r="A5" t="s" s="10">
        <v>8</v>
      </c>
      <c r="B5" s="11">
        <v>104</v>
      </c>
      <c r="C5" s="12">
        <v>547.6</v>
      </c>
      <c r="D5" s="13">
        <v>13</v>
      </c>
      <c r="E5" s="12">
        <v>265.5</v>
      </c>
      <c r="F5" s="14">
        <v>20.4230769230769</v>
      </c>
    </row>
    <row r="6" ht="21.95" customHeight="1">
      <c r="A6" t="s" s="10">
        <v>9</v>
      </c>
      <c r="B6" s="11">
        <v>94</v>
      </c>
      <c r="C6" s="12">
        <v>378</v>
      </c>
      <c r="D6" s="13">
        <v>9</v>
      </c>
      <c r="E6" s="12">
        <v>140.9</v>
      </c>
      <c r="F6" s="14">
        <v>15.6555555555556</v>
      </c>
    </row>
    <row r="7" ht="21.95" customHeight="1">
      <c r="A7" t="s" s="10">
        <v>10</v>
      </c>
      <c r="B7" s="11">
        <v>111</v>
      </c>
      <c r="C7" s="12">
        <v>500.9</v>
      </c>
      <c r="D7" s="13">
        <v>10</v>
      </c>
      <c r="E7" s="12">
        <v>218.8</v>
      </c>
      <c r="F7" s="14">
        <v>21.88</v>
      </c>
    </row>
    <row r="8" ht="21.95" customHeight="1">
      <c r="A8" t="s" s="10">
        <v>11</v>
      </c>
      <c r="B8" s="11">
        <v>147</v>
      </c>
      <c r="C8" s="12">
        <v>601</v>
      </c>
      <c r="D8" s="13">
        <v>13</v>
      </c>
      <c r="E8" s="12">
        <v>251.1</v>
      </c>
      <c r="F8" s="14">
        <v>19.3153846153846</v>
      </c>
    </row>
    <row r="9" ht="21.95" customHeight="1">
      <c r="A9" t="s" s="10">
        <v>12</v>
      </c>
      <c r="B9" s="11">
        <v>113</v>
      </c>
      <c r="C9" s="12">
        <v>555.8</v>
      </c>
      <c r="D9" s="13">
        <v>14</v>
      </c>
      <c r="E9" s="12">
        <v>240.2</v>
      </c>
      <c r="F9" s="14">
        <v>17.1571428571429</v>
      </c>
    </row>
    <row r="10" ht="21.95" customHeight="1">
      <c r="A10" t="s" s="10">
        <v>13</v>
      </c>
      <c r="B10" s="11">
        <v>130</v>
      </c>
      <c r="C10" s="12">
        <v>604.1</v>
      </c>
      <c r="D10" s="13">
        <v>14</v>
      </c>
      <c r="E10" s="12">
        <v>205.4</v>
      </c>
      <c r="F10" s="14">
        <v>14.6714285714286</v>
      </c>
    </row>
    <row r="11" ht="21.95" customHeight="1">
      <c r="A11" t="s" s="10">
        <v>14</v>
      </c>
      <c r="B11" s="11">
        <v>121</v>
      </c>
      <c r="C11" s="12">
        <v>504</v>
      </c>
      <c r="D11" s="13">
        <v>13</v>
      </c>
      <c r="E11" s="12">
        <v>222.8</v>
      </c>
      <c r="F11" s="14">
        <v>17.1384615384615</v>
      </c>
    </row>
    <row r="12" ht="21.95" customHeight="1">
      <c r="A12" t="s" s="10">
        <v>15</v>
      </c>
      <c r="B12" s="11">
        <v>104</v>
      </c>
      <c r="C12" s="12">
        <v>394.5</v>
      </c>
      <c r="D12" s="13">
        <v>6</v>
      </c>
      <c r="E12" s="12">
        <v>126.5</v>
      </c>
      <c r="F12" s="14">
        <v>21.0833333333333</v>
      </c>
    </row>
    <row r="13" ht="21.95" customHeight="1">
      <c r="A13" t="s" s="10">
        <v>16</v>
      </c>
      <c r="B13" s="11">
        <v>121</v>
      </c>
      <c r="C13" s="12">
        <v>512.4</v>
      </c>
      <c r="D13" s="13">
        <v>11</v>
      </c>
      <c r="E13" s="12">
        <v>195.6</v>
      </c>
      <c r="F13" s="14">
        <v>17.7818181818182</v>
      </c>
    </row>
    <row r="14" ht="21.95" customHeight="1">
      <c r="A14" t="s" s="10">
        <v>17</v>
      </c>
      <c r="B14" s="11">
        <v>116</v>
      </c>
      <c r="C14" s="12">
        <v>488.5</v>
      </c>
      <c r="D14" s="13">
        <v>10</v>
      </c>
      <c r="E14" s="12">
        <v>177.7</v>
      </c>
      <c r="F14" s="14">
        <v>17.77</v>
      </c>
    </row>
    <row r="15" ht="21.95" customHeight="1">
      <c r="A15" t="s" s="10">
        <v>18</v>
      </c>
      <c r="B15" s="11">
        <v>104</v>
      </c>
      <c r="C15" s="12">
        <v>507.7</v>
      </c>
      <c r="D15" s="13">
        <v>11</v>
      </c>
      <c r="E15" s="12">
        <v>175.8</v>
      </c>
      <c r="F15" s="14">
        <v>15.9818181818182</v>
      </c>
    </row>
    <row r="16" ht="21.95" customHeight="1">
      <c r="A16" t="s" s="10">
        <v>19</v>
      </c>
      <c r="B16" s="11">
        <v>115</v>
      </c>
      <c r="C16" s="12">
        <v>376.7</v>
      </c>
      <c r="D16" s="13">
        <v>7</v>
      </c>
      <c r="E16" s="12">
        <v>118.9</v>
      </c>
      <c r="F16" s="14">
        <v>16.9857142857143</v>
      </c>
    </row>
    <row r="17" ht="21.95" customHeight="1">
      <c r="A17" t="s" s="10">
        <v>20</v>
      </c>
      <c r="B17" s="11">
        <v>125</v>
      </c>
      <c r="C17" s="12">
        <v>605.9</v>
      </c>
      <c r="D17" s="13">
        <v>14</v>
      </c>
      <c r="E17" s="12">
        <v>304.5</v>
      </c>
      <c r="F17" s="14">
        <v>21.75</v>
      </c>
    </row>
    <row r="18" ht="21.95" customHeight="1">
      <c r="A18" t="s" s="10">
        <v>21</v>
      </c>
      <c r="B18" s="11">
        <v>125</v>
      </c>
      <c r="C18" s="12">
        <v>591.7</v>
      </c>
      <c r="D18" s="13">
        <v>17</v>
      </c>
      <c r="E18" s="12">
        <v>296.2</v>
      </c>
      <c r="F18" s="14">
        <v>17.4235294117647</v>
      </c>
    </row>
    <row r="19" ht="21.95" customHeight="1">
      <c r="A19" t="s" s="10">
        <v>22</v>
      </c>
      <c r="B19" s="11">
        <v>136</v>
      </c>
      <c r="C19" s="12">
        <v>577.2</v>
      </c>
      <c r="D19" s="13">
        <v>13</v>
      </c>
      <c r="E19" s="12">
        <v>215.5</v>
      </c>
      <c r="F19" s="14">
        <v>16.5769230769231</v>
      </c>
    </row>
    <row r="20" ht="21.95" customHeight="1">
      <c r="A20" t="s" s="10">
        <v>23</v>
      </c>
      <c r="B20" s="11">
        <v>132</v>
      </c>
      <c r="C20" s="12">
        <v>535.6</v>
      </c>
      <c r="D20" s="13">
        <v>10</v>
      </c>
      <c r="E20" s="12">
        <v>185</v>
      </c>
      <c r="F20" s="14">
        <v>18.5</v>
      </c>
    </row>
    <row r="21" ht="21.95" customHeight="1">
      <c r="A21" t="s" s="10">
        <v>24</v>
      </c>
      <c r="B21" s="11">
        <v>122</v>
      </c>
      <c r="C21" s="12">
        <v>438</v>
      </c>
      <c r="D21" s="13">
        <v>9</v>
      </c>
      <c r="E21" s="12">
        <v>133.7</v>
      </c>
      <c r="F21" s="14">
        <v>14.8555555555556</v>
      </c>
    </row>
    <row r="22" ht="21.95" customHeight="1">
      <c r="A22" t="s" s="10">
        <v>25</v>
      </c>
      <c r="B22" s="11">
        <v>147</v>
      </c>
      <c r="C22" s="12">
        <v>742.9</v>
      </c>
      <c r="D22" s="13">
        <v>16</v>
      </c>
      <c r="E22" s="12">
        <v>378.2</v>
      </c>
      <c r="F22" s="14">
        <v>23.6375</v>
      </c>
    </row>
    <row r="23" ht="21.95" customHeight="1">
      <c r="A23" t="s" s="10">
        <v>26</v>
      </c>
      <c r="B23" s="11">
        <v>104</v>
      </c>
      <c r="C23" s="12">
        <v>342.5</v>
      </c>
      <c r="D23" s="13">
        <v>3</v>
      </c>
      <c r="E23" s="12">
        <v>69.59999999999999</v>
      </c>
      <c r="F23" s="14">
        <v>23.2</v>
      </c>
    </row>
    <row r="24" ht="21.95" customHeight="1">
      <c r="A24" t="s" s="10">
        <v>27</v>
      </c>
      <c r="B24" s="11">
        <v>131</v>
      </c>
      <c r="C24" s="12">
        <v>634.1</v>
      </c>
      <c r="D24" s="13">
        <v>14</v>
      </c>
      <c r="E24" s="12">
        <v>314.8</v>
      </c>
      <c r="F24" s="14">
        <v>22.4857142857143</v>
      </c>
    </row>
    <row r="25" ht="21.95" customHeight="1">
      <c r="A25" t="s" s="10">
        <v>28</v>
      </c>
      <c r="B25" s="11">
        <v>113</v>
      </c>
      <c r="C25" s="12">
        <v>562</v>
      </c>
      <c r="D25" s="13">
        <v>13</v>
      </c>
      <c r="E25" s="12">
        <v>284.6</v>
      </c>
      <c r="F25" s="14">
        <v>21.8923076923077</v>
      </c>
    </row>
    <row r="26" ht="21.95" customHeight="1">
      <c r="A26" t="s" s="10">
        <v>29</v>
      </c>
      <c r="B26" s="11">
        <v>129</v>
      </c>
      <c r="C26" s="12">
        <v>526.6</v>
      </c>
      <c r="D26" s="13">
        <v>12</v>
      </c>
      <c r="E26" s="12">
        <v>215.8</v>
      </c>
      <c r="F26" s="14">
        <v>17.9833333333333</v>
      </c>
    </row>
    <row r="27" ht="21.95" customHeight="1">
      <c r="A27" t="s" s="10">
        <v>30</v>
      </c>
      <c r="B27" s="11">
        <v>134</v>
      </c>
      <c r="C27" s="12">
        <v>571.7</v>
      </c>
      <c r="D27" s="13">
        <v>10</v>
      </c>
      <c r="E27" s="12">
        <v>187.1</v>
      </c>
      <c r="F27" s="14">
        <v>18.71</v>
      </c>
    </row>
    <row r="28" ht="21.95" customHeight="1">
      <c r="A28" t="s" s="10">
        <v>31</v>
      </c>
      <c r="B28" s="11">
        <v>127</v>
      </c>
      <c r="C28" s="12">
        <v>458.9</v>
      </c>
      <c r="D28" s="13">
        <v>12</v>
      </c>
      <c r="E28" s="12">
        <v>213.3</v>
      </c>
      <c r="F28" s="14">
        <v>17.775</v>
      </c>
    </row>
    <row r="29" ht="21.95" customHeight="1">
      <c r="A29" t="s" s="10">
        <v>32</v>
      </c>
      <c r="B29" s="11">
        <v>125</v>
      </c>
      <c r="C29" s="12">
        <v>401.8</v>
      </c>
      <c r="D29" s="13">
        <v>7</v>
      </c>
      <c r="E29" s="12">
        <v>110.1</v>
      </c>
      <c r="F29" s="14">
        <v>15.7285714285714</v>
      </c>
    </row>
    <row r="30" ht="21.95" customHeight="1">
      <c r="A30" t="s" s="10">
        <v>33</v>
      </c>
      <c r="B30" s="11">
        <v>148</v>
      </c>
      <c r="C30" s="12">
        <v>682.7</v>
      </c>
      <c r="D30" s="13">
        <v>15</v>
      </c>
      <c r="E30" s="12">
        <v>314.3</v>
      </c>
      <c r="F30" s="14">
        <v>20.9533333333333</v>
      </c>
    </row>
    <row r="31" ht="21.95" customHeight="1">
      <c r="A31" t="s" s="10">
        <v>34</v>
      </c>
      <c r="B31" s="11">
        <v>118</v>
      </c>
      <c r="C31" s="12">
        <v>478</v>
      </c>
      <c r="D31" s="13">
        <v>9</v>
      </c>
      <c r="E31" s="12">
        <v>178.3</v>
      </c>
      <c r="F31" s="14">
        <v>19.8111111111111</v>
      </c>
    </row>
    <row r="32" ht="21.95" customHeight="1">
      <c r="A32" t="s" s="10">
        <v>35</v>
      </c>
      <c r="B32" s="11">
        <v>125</v>
      </c>
      <c r="C32" s="12">
        <v>405.8</v>
      </c>
      <c r="D32" s="13">
        <v>7</v>
      </c>
      <c r="E32" s="12">
        <v>122.3</v>
      </c>
      <c r="F32" s="14">
        <v>17.4714285714286</v>
      </c>
    </row>
    <row r="33" ht="21.95" customHeight="1">
      <c r="A33" t="s" s="10">
        <v>36</v>
      </c>
      <c r="B33" s="11">
        <v>118</v>
      </c>
      <c r="C33" s="12">
        <v>368.7</v>
      </c>
      <c r="D33" s="13">
        <v>5</v>
      </c>
      <c r="E33" s="12">
        <v>71.59999999999999</v>
      </c>
      <c r="F33" s="14">
        <v>14.32</v>
      </c>
    </row>
    <row r="34" ht="21.95" customHeight="1">
      <c r="A34" t="s" s="10">
        <v>37</v>
      </c>
      <c r="B34" s="11">
        <v>142</v>
      </c>
      <c r="C34" s="12">
        <v>653.3</v>
      </c>
      <c r="D34" s="13">
        <v>13</v>
      </c>
      <c r="E34" s="12">
        <v>269.8</v>
      </c>
      <c r="F34" s="14">
        <v>20.7538461538462</v>
      </c>
    </row>
    <row r="35" ht="21.95" customHeight="1">
      <c r="A35" t="s" s="10">
        <v>38</v>
      </c>
      <c r="B35" s="11">
        <v>118</v>
      </c>
      <c r="C35" s="12">
        <v>371.3</v>
      </c>
      <c r="D35" s="13">
        <v>8</v>
      </c>
      <c r="E35" s="12">
        <v>125.4</v>
      </c>
      <c r="F35" s="14">
        <v>15.675</v>
      </c>
    </row>
    <row r="36" ht="21.95" customHeight="1">
      <c r="A36" t="s" s="10">
        <v>39</v>
      </c>
      <c r="B36" s="11">
        <v>130</v>
      </c>
      <c r="C36" s="12">
        <v>785.6</v>
      </c>
      <c r="D36" s="13">
        <v>17</v>
      </c>
      <c r="E36" s="12">
        <v>477</v>
      </c>
      <c r="F36" s="14">
        <v>28.0588235294118</v>
      </c>
    </row>
    <row r="37" ht="21.95" customHeight="1">
      <c r="A37" t="s" s="10">
        <v>40</v>
      </c>
      <c r="B37" s="11">
        <v>136</v>
      </c>
      <c r="C37" s="12">
        <v>656.8</v>
      </c>
      <c r="D37" s="13">
        <v>12</v>
      </c>
      <c r="E37" s="12">
        <v>266.3</v>
      </c>
      <c r="F37" s="14">
        <v>22.1916666666667</v>
      </c>
    </row>
    <row r="38" ht="21.95" customHeight="1">
      <c r="A38" t="s" s="10">
        <v>41</v>
      </c>
      <c r="B38" s="11">
        <v>109</v>
      </c>
      <c r="C38" s="12">
        <v>352.1</v>
      </c>
      <c r="D38" s="13">
        <v>4</v>
      </c>
      <c r="E38" s="12">
        <v>77.7</v>
      </c>
      <c r="F38" s="14">
        <v>19.425</v>
      </c>
    </row>
    <row r="39" ht="21.95" customHeight="1">
      <c r="A39" t="s" s="10">
        <v>42</v>
      </c>
      <c r="B39" s="11">
        <v>127</v>
      </c>
      <c r="C39" s="12">
        <v>548.4</v>
      </c>
      <c r="D39" s="13">
        <v>10</v>
      </c>
      <c r="E39" s="12">
        <v>181.9</v>
      </c>
      <c r="F39" s="14">
        <v>18.19</v>
      </c>
    </row>
    <row r="40" ht="21.95" customHeight="1">
      <c r="A40" t="s" s="10">
        <v>43</v>
      </c>
      <c r="B40" s="11">
        <v>124</v>
      </c>
      <c r="C40" s="12">
        <v>545.8</v>
      </c>
      <c r="D40" s="13">
        <v>12</v>
      </c>
      <c r="E40" s="12">
        <v>227.6</v>
      </c>
      <c r="F40" s="14">
        <v>18.9666666666667</v>
      </c>
    </row>
    <row r="41" ht="21.95" customHeight="1">
      <c r="A41" t="s" s="10">
        <v>44</v>
      </c>
      <c r="B41" s="11">
        <v>120</v>
      </c>
      <c r="C41" s="12">
        <v>529</v>
      </c>
      <c r="D41" s="13">
        <v>14</v>
      </c>
      <c r="E41" s="12">
        <v>218.4</v>
      </c>
      <c r="F41" s="14">
        <v>15.6</v>
      </c>
    </row>
    <row r="42" ht="21.95" customHeight="1">
      <c r="A42" t="s" s="10">
        <v>45</v>
      </c>
      <c r="B42" s="11">
        <v>122</v>
      </c>
      <c r="C42" s="12">
        <v>540.6</v>
      </c>
      <c r="D42" s="13">
        <v>14</v>
      </c>
      <c r="E42" s="12">
        <v>256.2</v>
      </c>
      <c r="F42" s="14">
        <v>18.3</v>
      </c>
    </row>
    <row r="43" ht="21.95" customHeight="1">
      <c r="A43" t="s" s="10">
        <v>46</v>
      </c>
      <c r="B43" s="11">
        <v>116</v>
      </c>
      <c r="C43" s="12">
        <v>386.4</v>
      </c>
      <c r="D43" s="13">
        <v>13</v>
      </c>
      <c r="E43" s="12">
        <v>211.6</v>
      </c>
      <c r="F43" s="14">
        <v>16.2769230769231</v>
      </c>
    </row>
    <row r="44" ht="21.95" customHeight="1">
      <c r="A44" t="s" s="10">
        <v>47</v>
      </c>
      <c r="B44" s="11">
        <v>123</v>
      </c>
      <c r="C44" s="12">
        <v>393.5</v>
      </c>
      <c r="D44" s="13">
        <v>6</v>
      </c>
      <c r="E44" s="12">
        <v>103.9</v>
      </c>
      <c r="F44" s="14">
        <v>17.3166666666667</v>
      </c>
    </row>
    <row r="45" ht="21.95" customHeight="1">
      <c r="A45" t="s" s="10">
        <v>48</v>
      </c>
      <c r="B45" s="11">
        <v>112</v>
      </c>
      <c r="C45" s="12">
        <v>528.7</v>
      </c>
      <c r="D45" s="13">
        <v>12</v>
      </c>
      <c r="E45" s="12">
        <v>254.9</v>
      </c>
      <c r="F45" s="14">
        <v>21.2416666666667</v>
      </c>
    </row>
    <row r="46" ht="21.95" customHeight="1">
      <c r="A46" t="s" s="10">
        <v>49</v>
      </c>
      <c r="B46" s="11">
        <v>114</v>
      </c>
      <c r="C46" s="12">
        <v>480.2</v>
      </c>
      <c r="D46" s="13">
        <v>10</v>
      </c>
      <c r="E46" s="12">
        <v>183.9</v>
      </c>
      <c r="F46" s="14">
        <v>18.39</v>
      </c>
    </row>
    <row r="47" ht="21.95" customHeight="1">
      <c r="A47" t="s" s="10">
        <v>50</v>
      </c>
      <c r="B47" s="11">
        <v>139</v>
      </c>
      <c r="C47" s="12">
        <v>552.9</v>
      </c>
      <c r="D47" s="13">
        <v>9</v>
      </c>
      <c r="E47" s="12">
        <v>167.9</v>
      </c>
      <c r="F47" s="14">
        <v>18.6555555555556</v>
      </c>
    </row>
    <row r="48" ht="21.95" customHeight="1">
      <c r="A48" t="s" s="10">
        <v>51</v>
      </c>
      <c r="B48" s="11">
        <v>119</v>
      </c>
      <c r="C48" s="12">
        <v>458.5</v>
      </c>
      <c r="D48" s="13">
        <v>10</v>
      </c>
      <c r="E48" s="12">
        <v>184.2</v>
      </c>
      <c r="F48" s="14">
        <v>18.42</v>
      </c>
    </row>
    <row r="49" ht="21.95" customHeight="1">
      <c r="A49" t="s" s="10">
        <v>52</v>
      </c>
      <c r="B49" s="11">
        <v>123</v>
      </c>
      <c r="C49" s="12">
        <v>410.4</v>
      </c>
      <c r="D49" s="13">
        <v>5</v>
      </c>
      <c r="E49" s="12">
        <v>83.59999999999999</v>
      </c>
      <c r="F49" s="14">
        <v>16.72</v>
      </c>
    </row>
    <row r="50" ht="21.95" customHeight="1">
      <c r="A50" t="s" s="10">
        <v>53</v>
      </c>
      <c r="B50" s="11">
        <v>127</v>
      </c>
      <c r="C50" s="12">
        <v>647.2</v>
      </c>
      <c r="D50" s="13">
        <v>15</v>
      </c>
      <c r="E50" s="12">
        <v>262.6</v>
      </c>
      <c r="F50" s="14">
        <v>17.5066666666667</v>
      </c>
    </row>
    <row r="51" ht="21.95" customHeight="1">
      <c r="A51" t="s" s="10">
        <v>54</v>
      </c>
      <c r="B51" s="11">
        <v>114</v>
      </c>
      <c r="C51" s="12">
        <v>517.6</v>
      </c>
      <c r="D51" s="13">
        <v>11</v>
      </c>
      <c r="E51" s="12">
        <v>207.3</v>
      </c>
      <c r="F51" s="14">
        <v>18.8454545454545</v>
      </c>
    </row>
    <row r="52" ht="21.95" customHeight="1">
      <c r="A52" t="s" s="10">
        <v>55</v>
      </c>
      <c r="B52" s="11">
        <v>138</v>
      </c>
      <c r="C52" s="12">
        <v>568.3</v>
      </c>
      <c r="D52" s="13">
        <v>15</v>
      </c>
      <c r="E52" s="12">
        <v>276.2</v>
      </c>
      <c r="F52" s="14">
        <v>18.4133333333333</v>
      </c>
    </row>
    <row r="53" ht="21.95" customHeight="1">
      <c r="A53" t="s" s="10">
        <v>56</v>
      </c>
      <c r="B53" s="11">
        <v>130</v>
      </c>
      <c r="C53" s="12">
        <v>674.4</v>
      </c>
      <c r="D53" s="13">
        <v>16</v>
      </c>
      <c r="E53" s="12">
        <v>341.5</v>
      </c>
      <c r="F53" s="14">
        <v>21.34375</v>
      </c>
    </row>
    <row r="54" ht="21.95" customHeight="1">
      <c r="A54" t="s" s="10">
        <v>57</v>
      </c>
      <c r="B54" s="11">
        <v>122</v>
      </c>
      <c r="C54" s="12">
        <v>453.6</v>
      </c>
      <c r="D54" s="13">
        <v>8</v>
      </c>
      <c r="E54" s="12">
        <v>132.9</v>
      </c>
      <c r="F54" s="14">
        <v>16.6125</v>
      </c>
    </row>
    <row r="55" ht="21.95" customHeight="1">
      <c r="A55" t="s" s="10">
        <v>58</v>
      </c>
      <c r="B55" s="11">
        <v>119</v>
      </c>
      <c r="C55" s="12">
        <v>623.9</v>
      </c>
      <c r="D55" s="13">
        <v>12</v>
      </c>
      <c r="E55" s="12">
        <v>289.3</v>
      </c>
      <c r="F55" s="14">
        <v>24.1083333333333</v>
      </c>
    </row>
    <row r="56" ht="21.95" customHeight="1">
      <c r="A56" t="s" s="10">
        <v>59</v>
      </c>
      <c r="B56" s="11">
        <v>138</v>
      </c>
      <c r="C56" s="12">
        <v>704.1</v>
      </c>
      <c r="D56" s="13">
        <v>17</v>
      </c>
      <c r="E56" s="12">
        <v>318</v>
      </c>
      <c r="F56" s="14">
        <v>18.7058823529412</v>
      </c>
    </row>
    <row r="57" ht="21.95" customHeight="1">
      <c r="A57" s="15">
        <v>1910</v>
      </c>
      <c r="B57" s="11">
        <v>121</v>
      </c>
      <c r="C57" s="12">
        <v>625.8</v>
      </c>
      <c r="D57" s="13">
        <v>14</v>
      </c>
      <c r="E57" s="12">
        <v>309.9</v>
      </c>
      <c r="F57" s="14">
        <v>22.1357142857143</v>
      </c>
    </row>
    <row r="58" ht="21.95" customHeight="1">
      <c r="A58" s="15">
        <v>1911</v>
      </c>
      <c r="B58" s="11">
        <v>127</v>
      </c>
      <c r="C58" s="12">
        <v>408.6</v>
      </c>
      <c r="D58" s="13">
        <v>9</v>
      </c>
      <c r="E58" s="12">
        <v>156.6</v>
      </c>
      <c r="F58" s="14">
        <v>17.4</v>
      </c>
    </row>
    <row r="59" ht="21.95" customHeight="1">
      <c r="A59" s="15">
        <v>1912</v>
      </c>
      <c r="B59" s="11">
        <v>116</v>
      </c>
      <c r="C59" s="12">
        <v>497.6</v>
      </c>
      <c r="D59" s="13">
        <v>11</v>
      </c>
      <c r="E59" s="12">
        <v>176.7</v>
      </c>
      <c r="F59" s="14">
        <v>16.0636363636364</v>
      </c>
    </row>
    <row r="60" ht="21.95" customHeight="1">
      <c r="A60" s="15">
        <v>1913</v>
      </c>
      <c r="B60" s="11">
        <v>102</v>
      </c>
      <c r="C60" s="12">
        <v>461.7</v>
      </c>
      <c r="D60" s="13">
        <v>9</v>
      </c>
      <c r="E60" s="12">
        <v>231</v>
      </c>
      <c r="F60" s="14">
        <v>25.6666666666667</v>
      </c>
    </row>
    <row r="61" ht="21.95" customHeight="1">
      <c r="A61" s="15">
        <v>1914</v>
      </c>
      <c r="B61" s="11">
        <v>91</v>
      </c>
      <c r="C61" s="12">
        <v>290.8</v>
      </c>
      <c r="D61" s="13">
        <v>3</v>
      </c>
      <c r="E61" s="12">
        <v>63.5</v>
      </c>
      <c r="F61" s="14">
        <v>21.1666666666667</v>
      </c>
    </row>
    <row r="62" ht="21.95" customHeight="1">
      <c r="A62" s="15">
        <v>1915</v>
      </c>
      <c r="B62" s="11">
        <v>117</v>
      </c>
      <c r="C62" s="12">
        <v>492.1</v>
      </c>
      <c r="D62" s="13">
        <v>15</v>
      </c>
      <c r="E62" s="12">
        <v>221.3</v>
      </c>
      <c r="F62" s="14">
        <v>14.7533333333333</v>
      </c>
    </row>
    <row r="63" ht="21.95" customHeight="1">
      <c r="A63" s="15">
        <v>1916</v>
      </c>
      <c r="B63" s="11">
        <v>142</v>
      </c>
      <c r="C63" s="12">
        <v>716.2</v>
      </c>
      <c r="D63" s="13">
        <v>21</v>
      </c>
      <c r="E63" s="12">
        <v>366</v>
      </c>
      <c r="F63" s="14">
        <v>17.4285714285714</v>
      </c>
    </row>
    <row r="64" ht="21.95" customHeight="1">
      <c r="A64" s="15">
        <v>1917</v>
      </c>
      <c r="B64" s="11">
        <v>153</v>
      </c>
      <c r="C64" s="12">
        <v>735.9</v>
      </c>
      <c r="D64" s="13">
        <v>16</v>
      </c>
      <c r="E64" s="12">
        <v>325.8</v>
      </c>
      <c r="F64" s="14">
        <v>20.3625</v>
      </c>
    </row>
    <row r="65" ht="21.95" customHeight="1">
      <c r="A65" s="15">
        <v>1918</v>
      </c>
      <c r="B65" s="11">
        <v>106</v>
      </c>
      <c r="C65" s="12">
        <v>442.8</v>
      </c>
      <c r="D65" s="13">
        <v>8</v>
      </c>
      <c r="E65" s="12">
        <v>150.1</v>
      </c>
      <c r="F65" s="14">
        <v>18.7625</v>
      </c>
    </row>
    <row r="66" ht="21.95" customHeight="1">
      <c r="A66" s="15">
        <v>1919</v>
      </c>
      <c r="B66" s="11">
        <v>108</v>
      </c>
      <c r="C66" s="12">
        <v>437.9</v>
      </c>
      <c r="D66" s="13">
        <v>8</v>
      </c>
      <c r="E66" s="12">
        <v>169.4</v>
      </c>
      <c r="F66" s="14">
        <v>21.175</v>
      </c>
    </row>
    <row r="67" ht="21.95" customHeight="1">
      <c r="A67" s="15">
        <v>1920</v>
      </c>
      <c r="B67" s="11">
        <v>119</v>
      </c>
      <c r="C67" s="12">
        <v>678.7</v>
      </c>
      <c r="D67" s="13">
        <v>16</v>
      </c>
      <c r="E67" s="12">
        <v>350.8</v>
      </c>
      <c r="F67" s="14">
        <v>21.925</v>
      </c>
    </row>
    <row r="68" ht="21.95" customHeight="1">
      <c r="A68" s="15">
        <v>1921</v>
      </c>
      <c r="B68" s="11">
        <v>100</v>
      </c>
      <c r="C68" s="12">
        <v>576</v>
      </c>
      <c r="D68" s="13">
        <v>13</v>
      </c>
      <c r="E68" s="12">
        <v>308.9</v>
      </c>
      <c r="F68" s="14">
        <v>23.7615384615385</v>
      </c>
    </row>
    <row r="69" ht="21.95" customHeight="1">
      <c r="A69" s="15">
        <v>1922</v>
      </c>
      <c r="B69" s="11">
        <v>117</v>
      </c>
      <c r="C69" s="12">
        <v>589.5</v>
      </c>
      <c r="D69" s="13">
        <v>16</v>
      </c>
      <c r="E69" s="12">
        <v>268</v>
      </c>
      <c r="F69" s="14">
        <v>16.75</v>
      </c>
    </row>
    <row r="70" ht="21.95" customHeight="1">
      <c r="A70" s="15">
        <v>1923</v>
      </c>
      <c r="B70" s="11">
        <v>138</v>
      </c>
      <c r="C70" s="12">
        <v>757.4</v>
      </c>
      <c r="D70" s="13">
        <v>19</v>
      </c>
      <c r="E70" s="12">
        <v>375.3</v>
      </c>
      <c r="F70" s="14">
        <v>19.7526315789474</v>
      </c>
    </row>
    <row r="71" ht="21.95" customHeight="1">
      <c r="A71" s="15">
        <v>1924</v>
      </c>
      <c r="B71" s="11">
        <v>143</v>
      </c>
      <c r="C71" s="12">
        <v>596.6</v>
      </c>
      <c r="D71" s="13">
        <v>12</v>
      </c>
      <c r="E71" s="12">
        <v>251.5</v>
      </c>
      <c r="F71" s="14">
        <v>20.9583333333333</v>
      </c>
    </row>
    <row r="72" ht="21.95" customHeight="1">
      <c r="A72" s="15">
        <v>1925</v>
      </c>
      <c r="B72" s="11">
        <v>118</v>
      </c>
      <c r="C72" s="12">
        <v>557.5</v>
      </c>
      <c r="D72" s="13">
        <v>10</v>
      </c>
      <c r="E72" s="12">
        <v>267.7</v>
      </c>
      <c r="F72" s="14">
        <v>26.77</v>
      </c>
    </row>
    <row r="73" ht="21.95" customHeight="1">
      <c r="A73" s="15">
        <v>1926</v>
      </c>
      <c r="B73" s="11">
        <v>116</v>
      </c>
      <c r="C73" s="12">
        <v>564</v>
      </c>
      <c r="D73" s="13">
        <v>16</v>
      </c>
      <c r="E73" s="12">
        <v>272.6</v>
      </c>
      <c r="F73" s="14">
        <v>17.0375</v>
      </c>
    </row>
    <row r="74" ht="21.95" customHeight="1">
      <c r="A74" s="15">
        <v>1927</v>
      </c>
      <c r="B74" s="11">
        <v>101</v>
      </c>
      <c r="C74" s="12">
        <v>429.7</v>
      </c>
      <c r="D74" s="13">
        <v>7</v>
      </c>
      <c r="E74" s="12">
        <v>127.7</v>
      </c>
      <c r="F74" s="14">
        <v>18.2428571428571</v>
      </c>
    </row>
    <row r="75" ht="21.95" customHeight="1">
      <c r="A75" s="15">
        <v>1928</v>
      </c>
      <c r="B75" s="11">
        <v>107</v>
      </c>
      <c r="C75" s="12">
        <v>494.1</v>
      </c>
      <c r="D75" s="13">
        <v>14</v>
      </c>
      <c r="E75" s="12">
        <v>228.6</v>
      </c>
      <c r="F75" s="14">
        <v>16.3285714285714</v>
      </c>
    </row>
    <row r="76" ht="21.95" customHeight="1">
      <c r="A76" s="15">
        <v>1929</v>
      </c>
      <c r="B76" s="11">
        <v>119</v>
      </c>
      <c r="C76" s="12">
        <v>445.9</v>
      </c>
      <c r="D76" s="13">
        <v>12</v>
      </c>
      <c r="E76" s="12">
        <v>222.6</v>
      </c>
      <c r="F76" s="14">
        <v>18.55</v>
      </c>
    </row>
    <row r="77" ht="21.95" customHeight="1">
      <c r="A77" s="15">
        <v>1930</v>
      </c>
      <c r="B77" s="11">
        <v>116</v>
      </c>
      <c r="C77" s="12">
        <v>474.4</v>
      </c>
      <c r="D77" s="13">
        <v>10</v>
      </c>
      <c r="E77" s="12">
        <v>168.4</v>
      </c>
      <c r="F77" s="14">
        <v>16.84</v>
      </c>
    </row>
    <row r="78" ht="21.95" customHeight="1">
      <c r="A78" s="15">
        <v>1931</v>
      </c>
      <c r="B78" s="11">
        <v>146</v>
      </c>
      <c r="C78" s="12">
        <v>566.4</v>
      </c>
      <c r="D78" s="13">
        <v>9</v>
      </c>
      <c r="E78" s="12">
        <v>171.4</v>
      </c>
      <c r="F78" s="14">
        <v>19.0444444444444</v>
      </c>
    </row>
    <row r="79" ht="21.95" customHeight="1">
      <c r="A79" s="15">
        <v>1932</v>
      </c>
      <c r="B79" s="11">
        <v>141</v>
      </c>
      <c r="C79" s="12">
        <v>636.2</v>
      </c>
      <c r="D79" s="13">
        <v>13</v>
      </c>
      <c r="E79" s="12">
        <v>245.9</v>
      </c>
      <c r="F79" s="14">
        <v>18.9153846153846</v>
      </c>
    </row>
    <row r="80" ht="21.95" customHeight="1">
      <c r="A80" s="15">
        <v>1933</v>
      </c>
      <c r="B80" s="11">
        <v>130</v>
      </c>
      <c r="C80" s="12">
        <v>563</v>
      </c>
      <c r="D80" s="13">
        <v>12</v>
      </c>
      <c r="E80" s="12">
        <v>263.2</v>
      </c>
      <c r="F80" s="14">
        <v>21.9333333333333</v>
      </c>
    </row>
    <row r="81" ht="21.95" customHeight="1">
      <c r="A81" s="15">
        <v>1934</v>
      </c>
      <c r="B81" s="11">
        <v>125</v>
      </c>
      <c r="C81" s="12">
        <v>514.8</v>
      </c>
      <c r="D81" s="13">
        <v>9</v>
      </c>
      <c r="E81" s="12">
        <v>201.4</v>
      </c>
      <c r="F81" s="14">
        <v>22.3777777777778</v>
      </c>
    </row>
    <row r="82" ht="21.95" customHeight="1">
      <c r="A82" s="15">
        <v>1935</v>
      </c>
      <c r="B82" s="11">
        <v>140</v>
      </c>
      <c r="C82" s="12">
        <v>596.7</v>
      </c>
      <c r="D82" s="13">
        <v>16</v>
      </c>
      <c r="E82" s="12">
        <v>261.7</v>
      </c>
      <c r="F82" s="14">
        <v>16.35625</v>
      </c>
    </row>
    <row r="83" ht="21.95" customHeight="1">
      <c r="A83" s="15">
        <v>1936</v>
      </c>
      <c r="B83" s="11">
        <v>123</v>
      </c>
      <c r="C83" s="12">
        <v>491.8</v>
      </c>
      <c r="D83" s="13">
        <v>10</v>
      </c>
      <c r="E83" s="12">
        <v>186.7</v>
      </c>
      <c r="F83" s="14">
        <v>18.67</v>
      </c>
    </row>
    <row r="84" ht="21.95" customHeight="1">
      <c r="A84" s="15">
        <v>1937</v>
      </c>
      <c r="B84" s="11">
        <v>128</v>
      </c>
      <c r="C84" s="12">
        <v>585.1</v>
      </c>
      <c r="D84" s="13">
        <v>15</v>
      </c>
      <c r="E84" s="12">
        <v>266.8</v>
      </c>
      <c r="F84" s="14">
        <v>17.7866666666667</v>
      </c>
    </row>
    <row r="85" ht="21.95" customHeight="1">
      <c r="A85" s="15">
        <v>1938</v>
      </c>
      <c r="B85" s="11">
        <v>119</v>
      </c>
      <c r="C85" s="12">
        <v>490.2</v>
      </c>
      <c r="D85" s="13">
        <v>9</v>
      </c>
      <c r="E85" s="12">
        <v>189.3</v>
      </c>
      <c r="F85" s="14">
        <v>21.0333333333333</v>
      </c>
    </row>
    <row r="86" ht="21.95" customHeight="1">
      <c r="A86" s="15">
        <v>1939</v>
      </c>
      <c r="B86" s="11">
        <v>139</v>
      </c>
      <c r="C86" s="12">
        <v>593</v>
      </c>
      <c r="D86" s="13">
        <v>13</v>
      </c>
      <c r="E86" s="12">
        <v>279.6</v>
      </c>
      <c r="F86" s="14">
        <v>21.5076923076923</v>
      </c>
    </row>
    <row r="87" ht="21.95" customHeight="1">
      <c r="A87" s="15">
        <v>1940</v>
      </c>
      <c r="B87" s="11">
        <v>116</v>
      </c>
      <c r="C87" s="12">
        <v>411.3</v>
      </c>
      <c r="D87" s="13">
        <v>9</v>
      </c>
      <c r="E87" s="12">
        <v>150.3</v>
      </c>
      <c r="F87" s="14">
        <v>16.7</v>
      </c>
    </row>
    <row r="88" ht="21.95" customHeight="1">
      <c r="A88" s="15">
        <v>1941</v>
      </c>
      <c r="B88" s="11">
        <v>126</v>
      </c>
      <c r="C88" s="12">
        <v>574.4</v>
      </c>
      <c r="D88" s="13">
        <v>11</v>
      </c>
      <c r="E88" s="12">
        <v>268.3</v>
      </c>
      <c r="F88" s="14">
        <v>24.3909090909091</v>
      </c>
    </row>
    <row r="89" ht="21.95" customHeight="1">
      <c r="A89" s="15">
        <v>1942</v>
      </c>
      <c r="B89" s="11">
        <v>133</v>
      </c>
      <c r="C89" s="12">
        <v>647.2</v>
      </c>
      <c r="D89" s="13">
        <v>13</v>
      </c>
      <c r="E89" s="12">
        <v>248.3</v>
      </c>
      <c r="F89" s="14">
        <v>19.1</v>
      </c>
    </row>
    <row r="90" ht="21.95" customHeight="1">
      <c r="A90" s="15">
        <v>1943</v>
      </c>
      <c r="B90" s="11">
        <v>135</v>
      </c>
      <c r="C90" s="12">
        <v>454.2</v>
      </c>
      <c r="D90" s="13">
        <v>6</v>
      </c>
      <c r="E90" s="12">
        <v>135.7</v>
      </c>
      <c r="F90" s="14">
        <v>22.6166666666667</v>
      </c>
    </row>
    <row r="91" ht="21.95" customHeight="1">
      <c r="A91" s="15">
        <v>1944</v>
      </c>
      <c r="B91" s="11">
        <v>114</v>
      </c>
      <c r="C91" s="12">
        <v>436</v>
      </c>
      <c r="D91" s="13">
        <v>8</v>
      </c>
      <c r="E91" s="12">
        <v>156.2</v>
      </c>
      <c r="F91" s="14">
        <v>19.525</v>
      </c>
    </row>
    <row r="92" ht="21.95" customHeight="1">
      <c r="A92" s="15">
        <v>1945</v>
      </c>
      <c r="B92" s="11">
        <v>105</v>
      </c>
      <c r="C92" s="12">
        <v>454.1</v>
      </c>
      <c r="D92" s="13">
        <v>10</v>
      </c>
      <c r="E92" s="12">
        <v>191.4</v>
      </c>
      <c r="F92" s="14">
        <v>19.14</v>
      </c>
    </row>
    <row r="93" ht="21.95" customHeight="1">
      <c r="A93" s="15">
        <v>1946</v>
      </c>
      <c r="B93" s="11">
        <v>135</v>
      </c>
      <c r="C93" s="12">
        <v>574.7</v>
      </c>
      <c r="D93" s="13">
        <v>11</v>
      </c>
      <c r="E93" s="12">
        <v>251.6</v>
      </c>
      <c r="F93" s="14">
        <v>22.8727272727273</v>
      </c>
    </row>
    <row r="94" ht="21.95" customHeight="1">
      <c r="A94" s="15">
        <v>1947</v>
      </c>
      <c r="B94" s="11">
        <v>147</v>
      </c>
      <c r="C94" s="12">
        <v>558.8</v>
      </c>
      <c r="D94" s="13">
        <v>11</v>
      </c>
      <c r="E94" s="12">
        <v>179.5</v>
      </c>
      <c r="F94" s="14">
        <v>16.3181818181818</v>
      </c>
    </row>
    <row r="95" ht="21.95" customHeight="1">
      <c r="A95" s="15">
        <v>1948</v>
      </c>
      <c r="B95" s="11">
        <v>122</v>
      </c>
      <c r="C95" s="12">
        <v>544.3</v>
      </c>
      <c r="D95" s="13">
        <v>9</v>
      </c>
      <c r="E95" s="12">
        <v>231.6</v>
      </c>
      <c r="F95" s="14">
        <v>25.7333333333333</v>
      </c>
    </row>
    <row r="96" ht="21.95" customHeight="1">
      <c r="A96" s="15">
        <v>1949</v>
      </c>
      <c r="B96" s="11">
        <v>120</v>
      </c>
      <c r="C96" s="12">
        <v>464</v>
      </c>
      <c r="D96" s="13">
        <v>9</v>
      </c>
      <c r="E96" s="12">
        <v>196.5</v>
      </c>
      <c r="F96" s="14">
        <v>21.8333333333333</v>
      </c>
    </row>
    <row r="97" ht="21.95" customHeight="1">
      <c r="A97" s="15">
        <v>1950</v>
      </c>
      <c r="B97" s="11">
        <v>91</v>
      </c>
      <c r="C97" s="12">
        <v>408.7</v>
      </c>
      <c r="D97" s="13">
        <v>7</v>
      </c>
      <c r="E97" s="12">
        <v>145</v>
      </c>
      <c r="F97" s="14">
        <v>20.7142857142857</v>
      </c>
    </row>
    <row r="98" ht="21.95" customHeight="1">
      <c r="A98" s="15">
        <v>1951</v>
      </c>
      <c r="B98" s="11">
        <v>135</v>
      </c>
      <c r="C98" s="12">
        <v>647</v>
      </c>
      <c r="D98" s="13">
        <v>14</v>
      </c>
      <c r="E98" s="12">
        <v>245.1</v>
      </c>
      <c r="F98" s="14">
        <v>17.5071428571429</v>
      </c>
    </row>
    <row r="99" ht="21.95" customHeight="1">
      <c r="A99" s="15">
        <v>1952</v>
      </c>
      <c r="B99" s="11">
        <v>128</v>
      </c>
      <c r="C99" s="12">
        <v>508.9</v>
      </c>
      <c r="D99" s="13">
        <v>9</v>
      </c>
      <c r="E99" s="12">
        <v>178.8</v>
      </c>
      <c r="F99" s="14">
        <v>19.8666666666667</v>
      </c>
    </row>
    <row r="100" ht="21.95" customHeight="1">
      <c r="A100" s="15">
        <v>1953</v>
      </c>
      <c r="B100" s="11">
        <v>121</v>
      </c>
      <c r="C100" s="12">
        <v>508.8</v>
      </c>
      <c r="D100" s="13">
        <v>9</v>
      </c>
      <c r="E100" s="12">
        <v>155.9</v>
      </c>
      <c r="F100" s="14">
        <v>17.3222222222222</v>
      </c>
    </row>
    <row r="101" ht="21.95" customHeight="1">
      <c r="A101" s="15">
        <v>1954</v>
      </c>
      <c r="B101" s="11">
        <v>109</v>
      </c>
      <c r="C101" s="12">
        <v>427.1</v>
      </c>
      <c r="D101" s="13">
        <v>8</v>
      </c>
      <c r="E101" s="12">
        <v>170.1</v>
      </c>
      <c r="F101" s="14">
        <v>21.2625</v>
      </c>
    </row>
    <row r="102" ht="21.95" customHeight="1">
      <c r="A102" s="15">
        <v>1955</v>
      </c>
      <c r="B102" s="11">
        <v>134</v>
      </c>
      <c r="C102" s="12">
        <v>625.1</v>
      </c>
      <c r="D102" s="13">
        <v>15</v>
      </c>
      <c r="E102" s="12">
        <v>265</v>
      </c>
      <c r="F102" s="14">
        <v>17.6666666666667</v>
      </c>
    </row>
    <row r="103" ht="21.95" customHeight="1">
      <c r="A103" s="15">
        <v>1956</v>
      </c>
      <c r="B103" s="11">
        <v>154</v>
      </c>
      <c r="C103" s="12">
        <v>692.4</v>
      </c>
      <c r="D103" s="13">
        <v>18</v>
      </c>
      <c r="E103" s="12">
        <v>296</v>
      </c>
      <c r="F103" s="14">
        <v>16.4444444444444</v>
      </c>
    </row>
    <row r="104" ht="21.95" customHeight="1">
      <c r="A104" s="15">
        <v>1957</v>
      </c>
      <c r="B104" s="11">
        <v>110</v>
      </c>
      <c r="C104" s="12">
        <v>426.2</v>
      </c>
      <c r="D104" s="13">
        <v>8</v>
      </c>
      <c r="E104" s="12">
        <v>185.7</v>
      </c>
      <c r="F104" s="14">
        <v>23.2125</v>
      </c>
    </row>
    <row r="105" ht="21.95" customHeight="1">
      <c r="A105" s="15">
        <v>1958</v>
      </c>
      <c r="B105" s="11">
        <v>121</v>
      </c>
      <c r="C105" s="12">
        <v>447.2</v>
      </c>
      <c r="D105" s="13">
        <v>10</v>
      </c>
      <c r="E105" s="12">
        <v>170.3</v>
      </c>
      <c r="F105" s="14">
        <v>17.03</v>
      </c>
    </row>
    <row r="106" ht="21.95" customHeight="1">
      <c r="A106" s="15">
        <v>1959</v>
      </c>
      <c r="B106" s="11">
        <v>88</v>
      </c>
      <c r="C106" s="12">
        <v>288.4</v>
      </c>
      <c r="D106" s="13">
        <v>8</v>
      </c>
      <c r="E106" s="12">
        <v>117.2</v>
      </c>
      <c r="F106" s="14">
        <v>14.65</v>
      </c>
    </row>
    <row r="107" ht="21.95" customHeight="1">
      <c r="A107" s="15">
        <v>1960</v>
      </c>
      <c r="B107" s="11">
        <v>129</v>
      </c>
      <c r="C107" s="12">
        <v>587</v>
      </c>
      <c r="D107" s="13">
        <v>9</v>
      </c>
      <c r="E107" s="12">
        <v>235.7</v>
      </c>
      <c r="F107" s="14">
        <v>26.1888888888889</v>
      </c>
    </row>
    <row r="108" ht="21.95" customHeight="1">
      <c r="A108" s="15">
        <v>1961</v>
      </c>
      <c r="B108" s="11">
        <v>122</v>
      </c>
      <c r="C108" s="12">
        <v>379.9</v>
      </c>
      <c r="D108" s="13">
        <v>8</v>
      </c>
      <c r="E108" s="12">
        <v>141.7</v>
      </c>
      <c r="F108" s="14">
        <v>17.7125</v>
      </c>
    </row>
    <row r="109" ht="21.95" customHeight="1">
      <c r="A109" s="15">
        <v>1962</v>
      </c>
      <c r="B109" s="11">
        <v>126</v>
      </c>
      <c r="C109" s="12">
        <v>457.5</v>
      </c>
      <c r="D109" s="13">
        <v>10</v>
      </c>
      <c r="E109" s="12">
        <v>172.7</v>
      </c>
      <c r="F109" s="14">
        <v>17.27</v>
      </c>
    </row>
    <row r="110" ht="21.95" customHeight="1">
      <c r="A110" s="15">
        <v>1963</v>
      </c>
      <c r="B110" s="11">
        <v>118</v>
      </c>
      <c r="C110" s="12">
        <v>621.2</v>
      </c>
      <c r="D110" s="13">
        <v>18</v>
      </c>
      <c r="E110" s="12">
        <v>382.2</v>
      </c>
      <c r="F110" s="14">
        <v>21.2333333333333</v>
      </c>
    </row>
    <row r="111" ht="21.95" customHeight="1">
      <c r="A111" s="15">
        <v>1964</v>
      </c>
      <c r="B111" s="11">
        <v>135</v>
      </c>
      <c r="C111" s="12">
        <v>556.7</v>
      </c>
      <c r="D111" s="13">
        <v>11</v>
      </c>
      <c r="E111" s="12">
        <v>239.8</v>
      </c>
      <c r="F111" s="14">
        <v>21.8</v>
      </c>
    </row>
    <row r="112" ht="21.95" customHeight="1">
      <c r="A112" s="15">
        <v>1965</v>
      </c>
      <c r="B112" s="11">
        <v>111</v>
      </c>
      <c r="C112" s="12">
        <v>340</v>
      </c>
      <c r="D112" s="13">
        <v>5</v>
      </c>
      <c r="E112" s="12">
        <v>71.40000000000001</v>
      </c>
      <c r="F112" s="14">
        <v>14.28</v>
      </c>
    </row>
    <row r="113" ht="21.95" customHeight="1">
      <c r="A113" s="15">
        <v>1966</v>
      </c>
      <c r="B113" s="11">
        <v>123</v>
      </c>
      <c r="C113" s="12">
        <v>495.9</v>
      </c>
      <c r="D113" s="13">
        <v>8</v>
      </c>
      <c r="E113" s="12">
        <v>166.8</v>
      </c>
      <c r="F113" s="14">
        <v>20.85</v>
      </c>
    </row>
    <row r="114" ht="21.95" customHeight="1">
      <c r="A114" s="15">
        <v>1967</v>
      </c>
      <c r="B114" s="11">
        <v>89</v>
      </c>
      <c r="C114" s="12">
        <v>257.8</v>
      </c>
      <c r="D114" s="13">
        <v>4</v>
      </c>
      <c r="E114" s="12">
        <v>58.9</v>
      </c>
      <c r="F114" s="14">
        <v>14.725</v>
      </c>
    </row>
    <row r="115" ht="21.95" customHeight="1">
      <c r="A115" s="15">
        <v>1968</v>
      </c>
      <c r="B115" s="11">
        <v>141</v>
      </c>
      <c r="C115" s="12">
        <v>654.5</v>
      </c>
      <c r="D115" s="13">
        <v>12</v>
      </c>
      <c r="E115" s="12">
        <v>253.5</v>
      </c>
      <c r="F115" s="14">
        <v>21.125</v>
      </c>
    </row>
    <row r="116" ht="21.95" customHeight="1">
      <c r="A116" s="15">
        <v>1969</v>
      </c>
      <c r="B116" s="11">
        <v>112</v>
      </c>
      <c r="C116" s="12">
        <v>526.2</v>
      </c>
      <c r="D116" s="13">
        <v>13</v>
      </c>
      <c r="E116" s="12">
        <v>270</v>
      </c>
      <c r="F116" s="14">
        <v>20.7692307692308</v>
      </c>
    </row>
    <row r="117" ht="21.95" customHeight="1">
      <c r="A117" s="15">
        <v>1970</v>
      </c>
      <c r="B117" s="11">
        <v>141</v>
      </c>
      <c r="C117" s="12">
        <v>455.8</v>
      </c>
      <c r="D117" s="13">
        <v>7</v>
      </c>
      <c r="E117" s="12">
        <v>117.6</v>
      </c>
      <c r="F117" s="14">
        <v>16.8</v>
      </c>
    </row>
    <row r="118" ht="21.95" customHeight="1">
      <c r="A118" s="15">
        <v>1971</v>
      </c>
      <c r="B118" s="11">
        <v>147</v>
      </c>
      <c r="C118" s="12">
        <v>673.4</v>
      </c>
      <c r="D118" s="13">
        <v>18</v>
      </c>
      <c r="E118" s="12">
        <v>286.7</v>
      </c>
      <c r="F118" s="14">
        <v>15.9277777777778</v>
      </c>
    </row>
    <row r="119" ht="21.95" customHeight="1">
      <c r="A119" s="15">
        <v>1972</v>
      </c>
      <c r="B119" s="11">
        <v>106</v>
      </c>
      <c r="C119" s="12">
        <v>446.5</v>
      </c>
      <c r="D119" s="13">
        <v>6</v>
      </c>
      <c r="E119" s="12">
        <v>129.3</v>
      </c>
      <c r="F119" s="14">
        <v>21.55</v>
      </c>
    </row>
    <row r="120" ht="21.95" customHeight="1">
      <c r="A120" s="15">
        <v>1973</v>
      </c>
      <c r="B120" s="11">
        <v>131</v>
      </c>
      <c r="C120" s="12">
        <v>677.1</v>
      </c>
      <c r="D120" s="13">
        <v>17</v>
      </c>
      <c r="E120" s="12">
        <v>334.1</v>
      </c>
      <c r="F120" s="14">
        <v>19.6529411764706</v>
      </c>
    </row>
    <row r="121" ht="21.95" customHeight="1">
      <c r="A121" s="15">
        <v>1974</v>
      </c>
      <c r="B121" s="11">
        <v>136</v>
      </c>
      <c r="C121" s="12">
        <v>639</v>
      </c>
      <c r="D121" s="13">
        <v>14</v>
      </c>
      <c r="E121" s="12">
        <v>292</v>
      </c>
      <c r="F121" s="14">
        <v>20.8571428571429</v>
      </c>
    </row>
    <row r="122" ht="21.95" customHeight="1">
      <c r="A122" s="15">
        <v>1975</v>
      </c>
      <c r="B122" s="11">
        <v>142</v>
      </c>
      <c r="C122" s="12">
        <v>522.6</v>
      </c>
      <c r="D122" s="13">
        <v>11</v>
      </c>
      <c r="E122" s="12">
        <v>177.6</v>
      </c>
      <c r="F122" s="14">
        <v>16.1454545454545</v>
      </c>
    </row>
    <row r="123" ht="21.95" customHeight="1">
      <c r="A123" s="15">
        <v>1976</v>
      </c>
      <c r="B123" s="11">
        <v>110</v>
      </c>
      <c r="C123" s="12">
        <v>366.4</v>
      </c>
      <c r="D123" s="13">
        <v>7</v>
      </c>
      <c r="E123" s="12">
        <v>113.4</v>
      </c>
      <c r="F123" s="14">
        <v>16.2</v>
      </c>
    </row>
    <row r="124" ht="21.95" customHeight="1">
      <c r="A124" s="15">
        <v>1977</v>
      </c>
      <c r="B124" s="11">
        <v>117</v>
      </c>
      <c r="C124" s="12">
        <v>399.6</v>
      </c>
      <c r="D124" s="13">
        <v>6</v>
      </c>
      <c r="E124" s="12">
        <v>110.6</v>
      </c>
      <c r="F124" s="14">
        <v>18.4333333333333</v>
      </c>
    </row>
    <row r="125" ht="21.95" customHeight="1">
      <c r="A125" s="15">
        <v>1978</v>
      </c>
      <c r="B125" s="11">
        <v>127</v>
      </c>
      <c r="C125" s="12">
        <v>573.6</v>
      </c>
      <c r="D125" s="13">
        <v>16</v>
      </c>
      <c r="E125" s="12">
        <v>307.6</v>
      </c>
      <c r="F125" s="14">
        <v>19.225</v>
      </c>
    </row>
    <row r="126" ht="21.95" customHeight="1">
      <c r="A126" s="15">
        <v>1979</v>
      </c>
      <c r="B126" s="11">
        <v>100</v>
      </c>
      <c r="C126" s="12">
        <v>589.3</v>
      </c>
      <c r="D126" s="13">
        <v>20</v>
      </c>
      <c r="E126" s="12">
        <v>349.6</v>
      </c>
      <c r="F126" s="14">
        <v>17.48</v>
      </c>
    </row>
    <row r="127" ht="21.95" customHeight="1">
      <c r="A127" s="15">
        <v>1980</v>
      </c>
      <c r="B127" s="11">
        <v>84</v>
      </c>
      <c r="C127" s="12">
        <v>498.6</v>
      </c>
      <c r="D127" s="13">
        <v>14</v>
      </c>
      <c r="E127" s="12">
        <v>277.6</v>
      </c>
      <c r="F127" s="14">
        <v>19.8285714285714</v>
      </c>
    </row>
    <row r="128" ht="21.95" customHeight="1">
      <c r="A128" s="15">
        <v>1981</v>
      </c>
      <c r="B128" s="11">
        <v>81</v>
      </c>
      <c r="C128" s="12">
        <v>648.8</v>
      </c>
      <c r="D128" s="13">
        <v>19</v>
      </c>
      <c r="E128" s="12">
        <v>401.4</v>
      </c>
      <c r="F128" s="14">
        <v>21.1263157894737</v>
      </c>
    </row>
    <row r="129" ht="21.95" customHeight="1">
      <c r="A129" s="15">
        <v>1982</v>
      </c>
      <c r="B129" s="11">
        <v>71</v>
      </c>
      <c r="C129" s="12">
        <v>338.8</v>
      </c>
      <c r="D129" s="13">
        <v>10</v>
      </c>
      <c r="E129" s="12">
        <v>172.6</v>
      </c>
      <c r="F129" s="14">
        <v>17.26</v>
      </c>
    </row>
    <row r="130" ht="21.95" customHeight="1">
      <c r="A130" s="15">
        <v>1983</v>
      </c>
      <c r="B130" s="11">
        <v>97</v>
      </c>
      <c r="C130" s="12">
        <v>669.8</v>
      </c>
      <c r="D130" s="13">
        <v>21</v>
      </c>
      <c r="E130" s="12">
        <v>453.6</v>
      </c>
      <c r="F130" s="14">
        <v>21.6</v>
      </c>
    </row>
    <row r="131" ht="21.95" customHeight="1">
      <c r="A131" s="15">
        <v>1984</v>
      </c>
      <c r="B131" s="11">
        <v>94</v>
      </c>
      <c r="C131" s="12">
        <v>496.5</v>
      </c>
      <c r="D131" s="13">
        <v>14</v>
      </c>
      <c r="E131" s="12">
        <v>242.4</v>
      </c>
      <c r="F131" s="14">
        <v>17.3142857142857</v>
      </c>
    </row>
    <row r="132" ht="21.95" customHeight="1">
      <c r="A132" s="15">
        <v>1985</v>
      </c>
      <c r="B132" s="11">
        <v>93</v>
      </c>
      <c r="C132" s="12">
        <v>535.5</v>
      </c>
      <c r="D132" s="13">
        <v>14</v>
      </c>
      <c r="E132" s="12">
        <v>303.1</v>
      </c>
      <c r="F132" s="14">
        <v>21.65</v>
      </c>
    </row>
    <row r="133" ht="21.95" customHeight="1">
      <c r="A133" s="15">
        <v>1986</v>
      </c>
      <c r="B133" s="11">
        <v>91</v>
      </c>
      <c r="C133" s="12">
        <v>563.2</v>
      </c>
      <c r="D133" s="13">
        <v>18</v>
      </c>
      <c r="E133" s="12">
        <v>334</v>
      </c>
      <c r="F133" s="14">
        <v>18.5555555555556</v>
      </c>
    </row>
    <row r="134" ht="21.95" customHeight="1">
      <c r="A134" s="15">
        <v>1987</v>
      </c>
      <c r="B134" s="11">
        <v>78</v>
      </c>
      <c r="C134" s="12">
        <v>507.3</v>
      </c>
      <c r="D134" s="13">
        <v>19</v>
      </c>
      <c r="E134" s="12">
        <v>353.6</v>
      </c>
      <c r="F134" s="14">
        <v>18.6105263157895</v>
      </c>
    </row>
    <row r="135" ht="21.95" customHeight="1">
      <c r="A135" s="15">
        <v>1988</v>
      </c>
      <c r="B135" s="11">
        <v>78</v>
      </c>
      <c r="C135" s="12">
        <v>483.3</v>
      </c>
      <c r="D135" s="13">
        <v>14</v>
      </c>
      <c r="E135" s="12">
        <v>271</v>
      </c>
      <c r="F135" s="14">
        <v>19.3571428571429</v>
      </c>
    </row>
    <row r="136" ht="21.95" customHeight="1">
      <c r="A136" s="15">
        <v>1989</v>
      </c>
      <c r="B136" s="11">
        <v>89</v>
      </c>
      <c r="C136" s="12">
        <v>451.3</v>
      </c>
      <c r="D136" s="13">
        <v>11</v>
      </c>
      <c r="E136" s="12">
        <v>201.6</v>
      </c>
      <c r="F136" s="14">
        <v>18.3272727272727</v>
      </c>
    </row>
    <row r="137" ht="21.95" customHeight="1">
      <c r="A137" s="15">
        <v>1990</v>
      </c>
      <c r="B137" s="11">
        <v>90</v>
      </c>
      <c r="C137" s="12">
        <v>459.8</v>
      </c>
      <c r="D137" s="13">
        <v>15</v>
      </c>
      <c r="E137" s="12">
        <v>245.9</v>
      </c>
      <c r="F137" s="14">
        <v>16.3933333333333</v>
      </c>
    </row>
    <row r="138" ht="21.95" customHeight="1">
      <c r="A138" s="15">
        <v>1991</v>
      </c>
      <c r="B138" s="11">
        <v>93</v>
      </c>
      <c r="C138" s="12">
        <v>463.8</v>
      </c>
      <c r="D138" s="13">
        <v>13</v>
      </c>
      <c r="E138" s="12">
        <v>225</v>
      </c>
      <c r="F138" s="14">
        <v>17.3076923076923</v>
      </c>
    </row>
    <row r="139" ht="21.95" customHeight="1">
      <c r="A139" s="15">
        <v>1992</v>
      </c>
      <c r="B139" s="11">
        <v>100</v>
      </c>
      <c r="C139" s="12">
        <v>832</v>
      </c>
      <c r="D139" s="13">
        <v>23</v>
      </c>
      <c r="E139" s="12">
        <v>481</v>
      </c>
      <c r="F139" s="14">
        <v>20.9130434782609</v>
      </c>
    </row>
    <row r="140" ht="21.95" customHeight="1">
      <c r="A140" s="15">
        <v>1993</v>
      </c>
      <c r="B140" s="11">
        <v>89</v>
      </c>
      <c r="C140" s="12">
        <v>484.7</v>
      </c>
      <c r="D140" s="13">
        <v>11</v>
      </c>
      <c r="E140" s="12">
        <v>237.8</v>
      </c>
      <c r="F140" s="14">
        <v>21.6181818181818</v>
      </c>
    </row>
    <row r="141" ht="21.95" customHeight="1">
      <c r="A141" s="15">
        <v>1994</v>
      </c>
      <c r="B141" s="11">
        <v>77</v>
      </c>
      <c r="C141" s="12">
        <v>311.8</v>
      </c>
      <c r="D141" s="13">
        <v>6</v>
      </c>
      <c r="E141" s="12">
        <v>131.1</v>
      </c>
      <c r="F141" s="14">
        <v>21.85</v>
      </c>
    </row>
    <row r="142" ht="21.95" customHeight="1">
      <c r="A142" s="15">
        <v>1995</v>
      </c>
      <c r="B142" s="11">
        <v>80</v>
      </c>
      <c r="C142" s="12">
        <v>429.4</v>
      </c>
      <c r="D142" s="13">
        <v>11</v>
      </c>
      <c r="E142" s="12">
        <v>169</v>
      </c>
      <c r="F142" s="14">
        <v>15.3636363636364</v>
      </c>
    </row>
    <row r="143" ht="21.95" customHeight="1">
      <c r="A143" s="15">
        <v>1996</v>
      </c>
      <c r="B143" s="11">
        <v>89</v>
      </c>
      <c r="C143" s="12">
        <v>550.8</v>
      </c>
      <c r="D143" s="13">
        <v>17</v>
      </c>
      <c r="E143" s="12">
        <v>292.6</v>
      </c>
      <c r="F143" s="14">
        <v>17.2117647058824</v>
      </c>
    </row>
    <row r="144" ht="21.95" customHeight="1">
      <c r="A144" s="15">
        <v>1997</v>
      </c>
      <c r="B144" s="11">
        <v>68</v>
      </c>
      <c r="C144" s="12">
        <v>480.2</v>
      </c>
      <c r="D144" s="13">
        <v>12</v>
      </c>
      <c r="E144" s="12">
        <v>292.6</v>
      </c>
      <c r="F144" s="14">
        <v>24.3833333333333</v>
      </c>
    </row>
    <row r="145" ht="21.95" customHeight="1">
      <c r="A145" s="15">
        <v>1998</v>
      </c>
      <c r="B145" s="11">
        <v>82</v>
      </c>
      <c r="C145" s="12">
        <v>496.5</v>
      </c>
      <c r="D145" s="13">
        <v>12</v>
      </c>
      <c r="E145" s="12">
        <v>282.2</v>
      </c>
      <c r="F145" s="14">
        <v>23.5166666666667</v>
      </c>
    </row>
    <row r="146" ht="21.95" customHeight="1">
      <c r="A146" s="15">
        <v>1999</v>
      </c>
      <c r="B146" s="11">
        <v>81</v>
      </c>
      <c r="C146" s="12">
        <v>533.2</v>
      </c>
      <c r="D146" s="13">
        <v>14</v>
      </c>
      <c r="E146" s="12">
        <v>294</v>
      </c>
      <c r="F146" s="14">
        <v>21</v>
      </c>
    </row>
    <row r="147" ht="21.95" customHeight="1">
      <c r="A147" s="15">
        <v>2000</v>
      </c>
      <c r="B147" s="11">
        <v>99</v>
      </c>
      <c r="C147" s="12">
        <v>548.4</v>
      </c>
      <c r="D147" s="13">
        <v>16</v>
      </c>
      <c r="E147" s="12">
        <v>300.6</v>
      </c>
      <c r="F147" s="14">
        <v>18.7875</v>
      </c>
    </row>
    <row r="148" ht="21.95" customHeight="1">
      <c r="A148" s="15">
        <v>2001</v>
      </c>
      <c r="B148" s="11">
        <v>114</v>
      </c>
      <c r="C148" s="12">
        <v>598.1</v>
      </c>
      <c r="D148" s="13">
        <v>13</v>
      </c>
      <c r="E148" s="12">
        <v>246.3</v>
      </c>
      <c r="F148" s="14">
        <v>18.9461538461538</v>
      </c>
    </row>
    <row r="149" ht="21.95" customHeight="1">
      <c r="A149" s="15">
        <v>2002</v>
      </c>
      <c r="B149" s="11">
        <v>96</v>
      </c>
      <c r="C149" s="12">
        <v>348.6</v>
      </c>
      <c r="D149" s="13">
        <v>7</v>
      </c>
      <c r="E149" s="12">
        <v>138.6</v>
      </c>
      <c r="F149" s="14">
        <v>19.8</v>
      </c>
    </row>
    <row r="150" ht="21.95" customHeight="1">
      <c r="A150" s="15">
        <v>2003</v>
      </c>
      <c r="B150" s="11">
        <v>111</v>
      </c>
      <c r="C150" s="12">
        <v>523.2</v>
      </c>
      <c r="D150" s="13">
        <v>12</v>
      </c>
      <c r="E150" s="12">
        <v>223.6</v>
      </c>
      <c r="F150" s="14">
        <v>18.6333333333333</v>
      </c>
    </row>
    <row r="151" ht="21.95" customHeight="1">
      <c r="A151" s="15">
        <v>2004</v>
      </c>
      <c r="B151" s="11">
        <v>116</v>
      </c>
      <c r="C151" s="12">
        <v>496.2</v>
      </c>
      <c r="D151" s="13">
        <v>10</v>
      </c>
      <c r="E151" s="12">
        <v>157</v>
      </c>
      <c r="F151" s="14">
        <v>15.7</v>
      </c>
    </row>
    <row r="152" ht="21.95" customHeight="1">
      <c r="A152" s="15">
        <v>2005</v>
      </c>
      <c r="B152" s="11">
        <v>114</v>
      </c>
      <c r="C152" s="12">
        <v>573.2</v>
      </c>
      <c r="D152" s="13">
        <v>16</v>
      </c>
      <c r="E152" s="12">
        <v>306</v>
      </c>
      <c r="F152" s="14">
        <v>19.125</v>
      </c>
    </row>
    <row r="153" ht="21.95" customHeight="1">
      <c r="A153" s="15">
        <v>2006</v>
      </c>
      <c r="B153" s="11">
        <v>82</v>
      </c>
      <c r="C153" s="12">
        <v>270.4</v>
      </c>
      <c r="D153" s="13">
        <v>6</v>
      </c>
      <c r="E153" s="12">
        <v>87.8</v>
      </c>
      <c r="F153" s="14">
        <v>14.6333333333333</v>
      </c>
    </row>
    <row r="154" ht="21.95" customHeight="1">
      <c r="A154" s="15">
        <v>2007</v>
      </c>
      <c r="B154" s="11">
        <v>107</v>
      </c>
      <c r="C154" s="12">
        <v>459.2</v>
      </c>
      <c r="D154" s="13">
        <v>9</v>
      </c>
      <c r="E154" s="12">
        <v>204.2</v>
      </c>
      <c r="F154" s="14">
        <v>22.6888888888889</v>
      </c>
    </row>
    <row r="155" ht="21.95" customHeight="1">
      <c r="A155" s="15">
        <v>2008</v>
      </c>
      <c r="B155" s="11">
        <v>110</v>
      </c>
      <c r="C155" s="12">
        <v>363.6</v>
      </c>
      <c r="D155" s="13">
        <v>5</v>
      </c>
      <c r="E155" s="12">
        <v>92.2</v>
      </c>
      <c r="F155" s="14">
        <v>18.44</v>
      </c>
    </row>
    <row r="156" ht="21.95" customHeight="1">
      <c r="A156" s="15">
        <v>2009</v>
      </c>
      <c r="B156" s="11">
        <v>108</v>
      </c>
      <c r="C156" s="12">
        <v>485.7</v>
      </c>
      <c r="D156" s="13">
        <v>14</v>
      </c>
      <c r="E156" s="12">
        <v>208</v>
      </c>
      <c r="F156" s="14">
        <v>14.8571428571429</v>
      </c>
    </row>
    <row r="157" ht="21.95" customHeight="1">
      <c r="A157" s="15">
        <v>2010</v>
      </c>
      <c r="B157" s="11">
        <v>112</v>
      </c>
      <c r="C157" s="12">
        <v>541.4</v>
      </c>
      <c r="D157" s="13">
        <v>10</v>
      </c>
      <c r="E157" s="12">
        <v>220.6</v>
      </c>
      <c r="F157" s="14">
        <v>22.06</v>
      </c>
    </row>
    <row r="158" ht="21.95" customHeight="1">
      <c r="A158" s="15">
        <v>2011</v>
      </c>
      <c r="B158" s="11">
        <v>92</v>
      </c>
      <c r="C158" s="12">
        <v>461.6</v>
      </c>
      <c r="D158" s="13">
        <v>12</v>
      </c>
      <c r="E158" s="12">
        <v>204.6</v>
      </c>
      <c r="F158" s="14">
        <v>17.05</v>
      </c>
    </row>
    <row r="159" ht="21.95" customHeight="1">
      <c r="A159" s="15">
        <v>2012</v>
      </c>
      <c r="B159" s="11">
        <v>88</v>
      </c>
      <c r="C159" s="12">
        <v>486</v>
      </c>
      <c r="D159" s="13">
        <v>14</v>
      </c>
      <c r="E159" s="12">
        <v>263.8</v>
      </c>
      <c r="F159" s="14">
        <v>18.8428571428571</v>
      </c>
    </row>
    <row r="160" ht="21.95" customHeight="1">
      <c r="A160" s="15">
        <v>2013</v>
      </c>
      <c r="B160" s="11">
        <v>76</v>
      </c>
      <c r="C160" s="12">
        <v>458.6</v>
      </c>
      <c r="D160" s="13">
        <v>11</v>
      </c>
      <c r="E160" s="12">
        <v>247.6</v>
      </c>
      <c r="F160" s="14">
        <v>22.5090909090909</v>
      </c>
    </row>
    <row r="161" ht="21.95" customHeight="1">
      <c r="A161" s="15">
        <v>2014</v>
      </c>
      <c r="B161" s="11">
        <v>85</v>
      </c>
      <c r="C161" s="12">
        <v>484.4</v>
      </c>
      <c r="D161" s="13">
        <v>12</v>
      </c>
      <c r="E161" s="12">
        <v>260.8</v>
      </c>
      <c r="F161" s="14">
        <v>21.7333333333333</v>
      </c>
    </row>
    <row r="162" ht="21.95" customHeight="1">
      <c r="A162" s="15">
        <v>2015</v>
      </c>
      <c r="B162" s="11">
        <v>83</v>
      </c>
      <c r="C162" s="12">
        <v>338.2</v>
      </c>
      <c r="D162" s="13">
        <v>9</v>
      </c>
      <c r="E162" s="12">
        <v>163</v>
      </c>
      <c r="F162" s="14">
        <v>18.1111111111111</v>
      </c>
    </row>
    <row r="163" ht="21.95" customHeight="1">
      <c r="A163" s="15">
        <v>2016</v>
      </c>
      <c r="B163" s="11">
        <v>114</v>
      </c>
      <c r="C163" s="12">
        <v>737</v>
      </c>
      <c r="D163" s="13">
        <v>18</v>
      </c>
      <c r="E163" s="12">
        <v>417.6</v>
      </c>
      <c r="F163" s="14">
        <v>23.2</v>
      </c>
    </row>
    <row r="164" ht="21.95" customHeight="1">
      <c r="A164" s="15">
        <v>2017</v>
      </c>
      <c r="B164" s="11">
        <v>82</v>
      </c>
      <c r="C164" s="12">
        <v>499.1</v>
      </c>
      <c r="D164" s="13">
        <v>13</v>
      </c>
      <c r="E164" s="12">
        <v>245</v>
      </c>
      <c r="F164" s="14">
        <v>18.8461538461538</v>
      </c>
    </row>
    <row r="165" ht="21.95" customHeight="1">
      <c r="A165" s="15">
        <v>2018</v>
      </c>
      <c r="B165" s="11">
        <v>115</v>
      </c>
      <c r="C165" s="12">
        <v>364.4</v>
      </c>
      <c r="D165" s="13">
        <v>6</v>
      </c>
      <c r="E165" s="12">
        <v>100.4</v>
      </c>
      <c r="F165" s="14">
        <v>16.7333333333333</v>
      </c>
    </row>
    <row r="166" ht="21.95" customHeight="1">
      <c r="A166" s="15">
        <v>2019</v>
      </c>
      <c r="B166" s="11">
        <v>101</v>
      </c>
      <c r="C166" s="12">
        <v>358</v>
      </c>
      <c r="D166" s="13">
        <v>4</v>
      </c>
      <c r="E166" s="12">
        <v>88.40000000000001</v>
      </c>
      <c r="F166" s="14">
        <v>22.1</v>
      </c>
    </row>
    <row r="167" ht="21.95" customHeight="1">
      <c r="A167" s="15">
        <v>2020</v>
      </c>
      <c r="B167" s="11">
        <v>113</v>
      </c>
      <c r="C167" s="12">
        <v>471.2</v>
      </c>
      <c r="D167" s="13">
        <v>12</v>
      </c>
      <c r="E167" s="12">
        <v>214.8</v>
      </c>
      <c r="F167" s="14">
        <v>17.9</v>
      </c>
    </row>
    <row r="168" ht="22.75" customHeight="1">
      <c r="A168" s="16">
        <v>2021</v>
      </c>
      <c r="B168" s="17">
        <v>123</v>
      </c>
      <c r="C168" s="18">
        <v>492</v>
      </c>
      <c r="D168" s="19">
        <v>12</v>
      </c>
      <c r="E168" s="18">
        <v>224.4</v>
      </c>
      <c r="F168" s="20">
        <v>18.7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68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21" customWidth="1"/>
    <col min="8" max="16384" width="16.3516" style="21" customWidth="1"/>
  </cols>
  <sheetData>
    <row r="1" ht="42.35" customHeight="1">
      <c r="A1" s="2"/>
      <c r="B1" t="s" s="22">
        <v>2</v>
      </c>
      <c r="C1" t="s" s="22">
        <v>3</v>
      </c>
      <c r="D1" t="s" s="22">
        <v>4</v>
      </c>
      <c r="E1" s="23"/>
      <c r="F1" s="23"/>
      <c r="G1" s="24"/>
    </row>
    <row r="2" ht="22.15" customHeight="1">
      <c r="A2" t="s" s="5">
        <v>5</v>
      </c>
      <c r="B2" s="6">
        <f>'Rainfall tables 90th'!D2</f>
        <v>14</v>
      </c>
      <c r="C2" s="8">
        <f>'Rainfall tables 90th'!E2</f>
        <v>259.6</v>
      </c>
      <c r="D2" s="8">
        <f>'Rainfall tables 90th'!F2</f>
        <v>18.5428571428571</v>
      </c>
      <c r="E2" s="25"/>
      <c r="F2" s="25"/>
      <c r="G2" s="26"/>
    </row>
    <row r="3" ht="21.95" customHeight="1">
      <c r="A3" t="s" s="10">
        <v>6</v>
      </c>
      <c r="B3" s="11">
        <f>'Rainfall tables 90th'!D3</f>
        <v>17</v>
      </c>
      <c r="C3" s="13">
        <f>'Rainfall tables 90th'!E3</f>
        <v>322.1</v>
      </c>
      <c r="D3" s="13">
        <f>'Rainfall tables 90th'!F3</f>
        <v>18.9470588235294</v>
      </c>
      <c r="E3" s="27"/>
      <c r="F3" s="27"/>
      <c r="G3" s="28"/>
    </row>
    <row r="4" ht="21.95" customHeight="1">
      <c r="A4" t="s" s="10">
        <v>7</v>
      </c>
      <c r="B4" s="11">
        <f>'Rainfall tables 90th'!D4</f>
        <v>19</v>
      </c>
      <c r="C4" s="13">
        <f>'Rainfall tables 90th'!E4</f>
        <v>307.2</v>
      </c>
      <c r="D4" s="13">
        <f>'Rainfall tables 90th'!F4</f>
        <v>16.1684210526316</v>
      </c>
      <c r="E4" s="27"/>
      <c r="F4" s="27"/>
      <c r="G4" s="28"/>
    </row>
    <row r="5" ht="21.95" customHeight="1">
      <c r="A5" t="s" s="10">
        <v>8</v>
      </c>
      <c r="B5" s="11">
        <f>'Rainfall tables 90th'!D5</f>
        <v>13</v>
      </c>
      <c r="C5" s="13">
        <f>'Rainfall tables 90th'!E5</f>
        <v>265.5</v>
      </c>
      <c r="D5" s="13">
        <f>'Rainfall tables 90th'!F5</f>
        <v>20.4230769230769</v>
      </c>
      <c r="E5" s="27"/>
      <c r="F5" s="27"/>
      <c r="G5" s="28"/>
    </row>
    <row r="6" ht="21.95" customHeight="1">
      <c r="A6" t="s" s="10">
        <v>9</v>
      </c>
      <c r="B6" s="11">
        <f>'Rainfall tables 90th'!D6</f>
        <v>9</v>
      </c>
      <c r="C6" s="13">
        <f>'Rainfall tables 90th'!E6</f>
        <v>140.9</v>
      </c>
      <c r="D6" s="13">
        <f>'Rainfall tables 90th'!F6</f>
        <v>15.6555555555556</v>
      </c>
      <c r="E6" s="27"/>
      <c r="F6" s="27"/>
      <c r="G6" s="28"/>
    </row>
    <row r="7" ht="21.95" customHeight="1">
      <c r="A7" t="s" s="10">
        <v>10</v>
      </c>
      <c r="B7" s="11">
        <f>'Rainfall tables 90th'!D7</f>
        <v>10</v>
      </c>
      <c r="C7" s="13">
        <f>'Rainfall tables 90th'!E7</f>
        <v>218.8</v>
      </c>
      <c r="D7" s="13">
        <f>'Rainfall tables 90th'!F7</f>
        <v>21.88</v>
      </c>
      <c r="E7" s="27"/>
      <c r="F7" s="27"/>
      <c r="G7" s="28"/>
    </row>
    <row r="8" ht="21.95" customHeight="1">
      <c r="A8" t="s" s="10">
        <v>11</v>
      </c>
      <c r="B8" s="11">
        <f>'Rainfall tables 90th'!D8</f>
        <v>13</v>
      </c>
      <c r="C8" s="13">
        <f>'Rainfall tables 90th'!E8</f>
        <v>251.1</v>
      </c>
      <c r="D8" s="13">
        <f>'Rainfall tables 90th'!F8</f>
        <v>19.3153846153846</v>
      </c>
      <c r="E8" s="27"/>
      <c r="F8" s="27"/>
      <c r="G8" s="28"/>
    </row>
    <row r="9" ht="21.95" customHeight="1">
      <c r="A9" t="s" s="10">
        <v>12</v>
      </c>
      <c r="B9" s="11">
        <f>'Rainfall tables 90th'!D9</f>
        <v>14</v>
      </c>
      <c r="C9" s="13">
        <f>'Rainfall tables 90th'!E9</f>
        <v>240.2</v>
      </c>
      <c r="D9" s="13">
        <f>'Rainfall tables 90th'!F9</f>
        <v>17.1571428571429</v>
      </c>
      <c r="E9" s="27"/>
      <c r="F9" s="27"/>
      <c r="G9" s="28"/>
    </row>
    <row r="10" ht="21.95" customHeight="1">
      <c r="A10" t="s" s="10">
        <v>13</v>
      </c>
      <c r="B10" s="11">
        <f>'Rainfall tables 90th'!D10</f>
        <v>14</v>
      </c>
      <c r="C10" s="13">
        <f>'Rainfall tables 90th'!E10</f>
        <v>205.4</v>
      </c>
      <c r="D10" s="13">
        <f>'Rainfall tables 90th'!F10</f>
        <v>14.6714285714286</v>
      </c>
      <c r="E10" s="27"/>
      <c r="F10" s="27"/>
      <c r="G10" s="28"/>
    </row>
    <row r="11" ht="21.95" customHeight="1">
      <c r="A11" t="s" s="10">
        <v>14</v>
      </c>
      <c r="B11" s="11">
        <f>'Rainfall tables 90th'!D11</f>
        <v>13</v>
      </c>
      <c r="C11" s="13">
        <f>'Rainfall tables 90th'!E11</f>
        <v>222.8</v>
      </c>
      <c r="D11" s="13">
        <f>'Rainfall tables 90th'!F11</f>
        <v>17.1384615384615</v>
      </c>
      <c r="E11" s="27"/>
      <c r="F11" s="27"/>
      <c r="G11" s="28"/>
    </row>
    <row r="12" ht="21.95" customHeight="1">
      <c r="A12" t="s" s="10">
        <v>15</v>
      </c>
      <c r="B12" s="11">
        <f>'Rainfall tables 90th'!D12</f>
        <v>6</v>
      </c>
      <c r="C12" s="13">
        <f>'Rainfall tables 90th'!E12</f>
        <v>126.5</v>
      </c>
      <c r="D12" s="13">
        <f>'Rainfall tables 90th'!F12</f>
        <v>21.0833333333333</v>
      </c>
      <c r="E12" s="27"/>
      <c r="F12" s="27"/>
      <c r="G12" s="28"/>
    </row>
    <row r="13" ht="21.95" customHeight="1">
      <c r="A13" t="s" s="10">
        <v>16</v>
      </c>
      <c r="B13" s="11">
        <f>'Rainfall tables 90th'!D13</f>
        <v>11</v>
      </c>
      <c r="C13" s="13">
        <f>'Rainfall tables 90th'!E13</f>
        <v>195.6</v>
      </c>
      <c r="D13" s="13">
        <f>'Rainfall tables 90th'!F13</f>
        <v>17.7818181818182</v>
      </c>
      <c r="E13" s="27"/>
      <c r="F13" s="27"/>
      <c r="G13" s="28"/>
    </row>
    <row r="14" ht="21.95" customHeight="1">
      <c r="A14" t="s" s="10">
        <v>17</v>
      </c>
      <c r="B14" s="11">
        <f>'Rainfall tables 90th'!D14</f>
        <v>10</v>
      </c>
      <c r="C14" s="13">
        <f>'Rainfall tables 90th'!E14</f>
        <v>177.7</v>
      </c>
      <c r="D14" s="13">
        <f>'Rainfall tables 90th'!F14</f>
        <v>17.77</v>
      </c>
      <c r="E14" s="27"/>
      <c r="F14" s="27"/>
      <c r="G14" s="28"/>
    </row>
    <row r="15" ht="21.95" customHeight="1">
      <c r="A15" t="s" s="10">
        <v>18</v>
      </c>
      <c r="B15" s="11">
        <f>'Rainfall tables 90th'!D15</f>
        <v>11</v>
      </c>
      <c r="C15" s="13">
        <f>'Rainfall tables 90th'!E15</f>
        <v>175.8</v>
      </c>
      <c r="D15" s="13">
        <f>'Rainfall tables 90th'!F15</f>
        <v>15.9818181818182</v>
      </c>
      <c r="E15" s="27"/>
      <c r="F15" s="27"/>
      <c r="G15" s="28"/>
    </row>
    <row r="16" ht="21.95" customHeight="1">
      <c r="A16" t="s" s="10">
        <v>19</v>
      </c>
      <c r="B16" s="11">
        <f>'Rainfall tables 90th'!D16</f>
        <v>7</v>
      </c>
      <c r="C16" s="13">
        <f>'Rainfall tables 90th'!E16</f>
        <v>118.9</v>
      </c>
      <c r="D16" s="13">
        <f>'Rainfall tables 90th'!F16</f>
        <v>16.9857142857143</v>
      </c>
      <c r="E16" s="27"/>
      <c r="F16" s="27"/>
      <c r="G16" s="28"/>
    </row>
    <row r="17" ht="21.95" customHeight="1">
      <c r="A17" t="s" s="10">
        <v>20</v>
      </c>
      <c r="B17" s="11">
        <f>'Rainfall tables 90th'!D17</f>
        <v>14</v>
      </c>
      <c r="C17" s="13">
        <f>'Rainfall tables 90th'!E17</f>
        <v>304.5</v>
      </c>
      <c r="D17" s="13">
        <f>'Rainfall tables 90th'!F17</f>
        <v>21.75</v>
      </c>
      <c r="E17" s="27"/>
      <c r="F17" s="27"/>
      <c r="G17" s="28"/>
    </row>
    <row r="18" ht="21.95" customHeight="1">
      <c r="A18" t="s" s="10">
        <v>21</v>
      </c>
      <c r="B18" s="11">
        <f>'Rainfall tables 90th'!D18</f>
        <v>17</v>
      </c>
      <c r="C18" s="13">
        <f>'Rainfall tables 90th'!E18</f>
        <v>296.2</v>
      </c>
      <c r="D18" s="13">
        <f>'Rainfall tables 90th'!F18</f>
        <v>17.4235294117647</v>
      </c>
      <c r="E18" s="27"/>
      <c r="F18" s="27"/>
      <c r="G18" s="28"/>
    </row>
    <row r="19" ht="21.95" customHeight="1">
      <c r="A19" t="s" s="10">
        <v>22</v>
      </c>
      <c r="B19" s="11">
        <f>'Rainfall tables 90th'!D19</f>
        <v>13</v>
      </c>
      <c r="C19" s="13">
        <f>'Rainfall tables 90th'!E19</f>
        <v>215.5</v>
      </c>
      <c r="D19" s="13">
        <f>'Rainfall tables 90th'!F19</f>
        <v>16.5769230769231</v>
      </c>
      <c r="E19" s="27"/>
      <c r="F19" s="27"/>
      <c r="G19" s="28"/>
    </row>
    <row r="20" ht="21.95" customHeight="1">
      <c r="A20" t="s" s="10">
        <v>23</v>
      </c>
      <c r="B20" s="11">
        <f>'Rainfall tables 90th'!D20</f>
        <v>10</v>
      </c>
      <c r="C20" s="13">
        <f>'Rainfall tables 90th'!E20</f>
        <v>185</v>
      </c>
      <c r="D20" s="13">
        <f>'Rainfall tables 90th'!F20</f>
        <v>18.5</v>
      </c>
      <c r="E20" s="27"/>
      <c r="F20" s="27"/>
      <c r="G20" s="28"/>
    </row>
    <row r="21" ht="21.95" customHeight="1">
      <c r="A21" t="s" s="10">
        <v>24</v>
      </c>
      <c r="B21" s="11">
        <f>'Rainfall tables 90th'!D21</f>
        <v>9</v>
      </c>
      <c r="C21" s="13">
        <f>'Rainfall tables 90th'!E21</f>
        <v>133.7</v>
      </c>
      <c r="D21" s="13">
        <f>'Rainfall tables 90th'!F21</f>
        <v>14.8555555555556</v>
      </c>
      <c r="E21" s="27"/>
      <c r="F21" s="27"/>
      <c r="G21" s="28"/>
    </row>
    <row r="22" ht="21.95" customHeight="1">
      <c r="A22" t="s" s="10">
        <v>25</v>
      </c>
      <c r="B22" s="11">
        <f>'Rainfall tables 90th'!D22</f>
        <v>16</v>
      </c>
      <c r="C22" s="13">
        <f>'Rainfall tables 90th'!E22</f>
        <v>378.2</v>
      </c>
      <c r="D22" s="13">
        <f>'Rainfall tables 90th'!F22</f>
        <v>23.6375</v>
      </c>
      <c r="E22" s="27"/>
      <c r="F22" s="27"/>
      <c r="G22" s="28"/>
    </row>
    <row r="23" ht="21.95" customHeight="1">
      <c r="A23" t="s" s="10">
        <v>26</v>
      </c>
      <c r="B23" s="11">
        <f>'Rainfall tables 90th'!D23</f>
        <v>3</v>
      </c>
      <c r="C23" s="13">
        <f>'Rainfall tables 90th'!E23</f>
        <v>69.59999999999999</v>
      </c>
      <c r="D23" s="13">
        <f>'Rainfall tables 90th'!F23</f>
        <v>23.2</v>
      </c>
      <c r="E23" s="27"/>
      <c r="F23" s="27"/>
      <c r="G23" s="28"/>
    </row>
    <row r="24" ht="21.95" customHeight="1">
      <c r="A24" t="s" s="10">
        <v>27</v>
      </c>
      <c r="B24" s="11">
        <f>'Rainfall tables 90th'!D24</f>
        <v>14</v>
      </c>
      <c r="C24" s="13">
        <f>'Rainfall tables 90th'!E24</f>
        <v>314.8</v>
      </c>
      <c r="D24" s="13">
        <f>'Rainfall tables 90th'!F24</f>
        <v>22.4857142857143</v>
      </c>
      <c r="E24" s="27"/>
      <c r="F24" s="27"/>
      <c r="G24" s="28"/>
    </row>
    <row r="25" ht="21.95" customHeight="1">
      <c r="A25" t="s" s="10">
        <v>28</v>
      </c>
      <c r="B25" s="11">
        <f>'Rainfall tables 90th'!D25</f>
        <v>13</v>
      </c>
      <c r="C25" s="13">
        <f>'Rainfall tables 90th'!E25</f>
        <v>284.6</v>
      </c>
      <c r="D25" s="13">
        <f>'Rainfall tables 90th'!F25</f>
        <v>21.8923076923077</v>
      </c>
      <c r="E25" s="27"/>
      <c r="F25" s="27"/>
      <c r="G25" s="28"/>
    </row>
    <row r="26" ht="21.95" customHeight="1">
      <c r="A26" t="s" s="10">
        <v>29</v>
      </c>
      <c r="B26" s="11">
        <f>'Rainfall tables 90th'!D26</f>
        <v>12</v>
      </c>
      <c r="C26" s="13">
        <f>'Rainfall tables 90th'!E26</f>
        <v>215.8</v>
      </c>
      <c r="D26" s="13">
        <f>'Rainfall tables 90th'!F26</f>
        <v>17.9833333333333</v>
      </c>
      <c r="E26" s="27"/>
      <c r="F26" s="27"/>
      <c r="G26" s="28"/>
    </row>
    <row r="27" ht="21.95" customHeight="1">
      <c r="A27" t="s" s="10">
        <v>30</v>
      </c>
      <c r="B27" s="11">
        <f>'Rainfall tables 90th'!D27</f>
        <v>10</v>
      </c>
      <c r="C27" s="13">
        <f>'Rainfall tables 90th'!E27</f>
        <v>187.1</v>
      </c>
      <c r="D27" s="13">
        <f>'Rainfall tables 90th'!F27</f>
        <v>18.71</v>
      </c>
      <c r="E27" s="27"/>
      <c r="F27" s="27"/>
      <c r="G27" s="28"/>
    </row>
    <row r="28" ht="21.95" customHeight="1">
      <c r="A28" t="s" s="10">
        <v>31</v>
      </c>
      <c r="B28" s="11">
        <f>'Rainfall tables 90th'!D28</f>
        <v>12</v>
      </c>
      <c r="C28" s="13">
        <f>'Rainfall tables 90th'!E28</f>
        <v>213.3</v>
      </c>
      <c r="D28" s="13">
        <f>'Rainfall tables 90th'!F28</f>
        <v>17.775</v>
      </c>
      <c r="E28" s="27"/>
      <c r="F28" s="27"/>
      <c r="G28" s="28"/>
    </row>
    <row r="29" ht="21.95" customHeight="1">
      <c r="A29" t="s" s="10">
        <v>32</v>
      </c>
      <c r="B29" s="11">
        <f>'Rainfall tables 90th'!D29</f>
        <v>7</v>
      </c>
      <c r="C29" s="13">
        <f>'Rainfall tables 90th'!E29</f>
        <v>110.1</v>
      </c>
      <c r="D29" s="13">
        <f>'Rainfall tables 90th'!F29</f>
        <v>15.7285714285714</v>
      </c>
      <c r="E29" s="27"/>
      <c r="F29" s="27"/>
      <c r="G29" s="28"/>
    </row>
    <row r="30" ht="21.95" customHeight="1">
      <c r="A30" t="s" s="10">
        <v>33</v>
      </c>
      <c r="B30" s="11">
        <f>'Rainfall tables 90th'!D30</f>
        <v>15</v>
      </c>
      <c r="C30" s="13">
        <f>'Rainfall tables 90th'!E30</f>
        <v>314.3</v>
      </c>
      <c r="D30" s="13">
        <f>'Rainfall tables 90th'!F30</f>
        <v>20.9533333333333</v>
      </c>
      <c r="E30" s="27"/>
      <c r="F30" s="27"/>
      <c r="G30" s="28"/>
    </row>
    <row r="31" ht="21.95" customHeight="1">
      <c r="A31" t="s" s="10">
        <v>34</v>
      </c>
      <c r="B31" s="11">
        <f>'Rainfall tables 90th'!D31</f>
        <v>9</v>
      </c>
      <c r="C31" s="13">
        <f>'Rainfall tables 90th'!E31</f>
        <v>178.3</v>
      </c>
      <c r="D31" s="13">
        <f>'Rainfall tables 90th'!F31</f>
        <v>19.8111111111111</v>
      </c>
      <c r="E31" s="27"/>
      <c r="F31" s="27"/>
      <c r="G31" s="28"/>
    </row>
    <row r="32" ht="21.95" customHeight="1">
      <c r="A32" t="s" s="10">
        <v>35</v>
      </c>
      <c r="B32" s="11">
        <f>'Rainfall tables 90th'!D32</f>
        <v>7</v>
      </c>
      <c r="C32" s="13">
        <f>'Rainfall tables 90th'!E32</f>
        <v>122.3</v>
      </c>
      <c r="D32" s="13">
        <f>'Rainfall tables 90th'!F32</f>
        <v>17.4714285714286</v>
      </c>
      <c r="E32" s="27"/>
      <c r="F32" s="27"/>
      <c r="G32" s="28"/>
    </row>
    <row r="33" ht="21.95" customHeight="1">
      <c r="A33" t="s" s="10">
        <v>36</v>
      </c>
      <c r="B33" s="11">
        <f>'Rainfall tables 90th'!D33</f>
        <v>5</v>
      </c>
      <c r="C33" s="13">
        <f>'Rainfall tables 90th'!E33</f>
        <v>71.59999999999999</v>
      </c>
      <c r="D33" s="13">
        <f>'Rainfall tables 90th'!F33</f>
        <v>14.32</v>
      </c>
      <c r="E33" s="27"/>
      <c r="F33" s="27"/>
      <c r="G33" s="28"/>
    </row>
    <row r="34" ht="21.95" customHeight="1">
      <c r="A34" t="s" s="10">
        <v>37</v>
      </c>
      <c r="B34" s="11">
        <f>'Rainfall tables 90th'!D34</f>
        <v>13</v>
      </c>
      <c r="C34" s="13">
        <f>'Rainfall tables 90th'!E34</f>
        <v>269.8</v>
      </c>
      <c r="D34" s="13">
        <f>'Rainfall tables 90th'!F34</f>
        <v>20.7538461538462</v>
      </c>
      <c r="E34" s="27"/>
      <c r="F34" s="27"/>
      <c r="G34" s="28"/>
    </row>
    <row r="35" ht="21.95" customHeight="1">
      <c r="A35" t="s" s="10">
        <v>38</v>
      </c>
      <c r="B35" s="11">
        <f>'Rainfall tables 90th'!D35</f>
        <v>8</v>
      </c>
      <c r="C35" s="13">
        <f>'Rainfall tables 90th'!E35</f>
        <v>125.4</v>
      </c>
      <c r="D35" s="13">
        <f>'Rainfall tables 90th'!F35</f>
        <v>15.675</v>
      </c>
      <c r="E35" s="27"/>
      <c r="F35" s="27"/>
      <c r="G35" s="28"/>
    </row>
    <row r="36" ht="21.95" customHeight="1">
      <c r="A36" t="s" s="10">
        <v>39</v>
      </c>
      <c r="B36" s="11">
        <f>'Rainfall tables 90th'!D36</f>
        <v>17</v>
      </c>
      <c r="C36" s="13">
        <f>'Rainfall tables 90th'!E36</f>
        <v>477</v>
      </c>
      <c r="D36" s="13">
        <f>'Rainfall tables 90th'!F36</f>
        <v>28.0588235294118</v>
      </c>
      <c r="E36" s="27"/>
      <c r="F36" s="27"/>
      <c r="G36" s="28"/>
    </row>
    <row r="37" ht="21.95" customHeight="1">
      <c r="A37" t="s" s="10">
        <v>40</v>
      </c>
      <c r="B37" s="11">
        <f>'Rainfall tables 90th'!D37</f>
        <v>12</v>
      </c>
      <c r="C37" s="13">
        <f>'Rainfall tables 90th'!E37</f>
        <v>266.3</v>
      </c>
      <c r="D37" s="13">
        <f>'Rainfall tables 90th'!F37</f>
        <v>22.1916666666667</v>
      </c>
      <c r="E37" s="27"/>
      <c r="F37" s="27"/>
      <c r="G37" s="28"/>
    </row>
    <row r="38" ht="21.95" customHeight="1">
      <c r="A38" t="s" s="10">
        <v>41</v>
      </c>
      <c r="B38" s="11">
        <f>'Rainfall tables 90th'!D38</f>
        <v>4</v>
      </c>
      <c r="C38" s="13">
        <f>'Rainfall tables 90th'!E38</f>
        <v>77.7</v>
      </c>
      <c r="D38" s="13">
        <f>'Rainfall tables 90th'!F38</f>
        <v>19.425</v>
      </c>
      <c r="E38" s="27"/>
      <c r="F38" s="27"/>
      <c r="G38" s="28"/>
    </row>
    <row r="39" ht="21.95" customHeight="1">
      <c r="A39" t="s" s="10">
        <v>42</v>
      </c>
      <c r="B39" s="11">
        <f>'Rainfall tables 90th'!D39</f>
        <v>10</v>
      </c>
      <c r="C39" s="13">
        <f>'Rainfall tables 90th'!E39</f>
        <v>181.9</v>
      </c>
      <c r="D39" s="13">
        <f>'Rainfall tables 90th'!F39</f>
        <v>18.19</v>
      </c>
      <c r="E39" s="27"/>
      <c r="F39" s="27"/>
      <c r="G39" s="28"/>
    </row>
    <row r="40" ht="21.95" customHeight="1">
      <c r="A40" t="s" s="10">
        <v>43</v>
      </c>
      <c r="B40" s="11">
        <f>'Rainfall tables 90th'!D40</f>
        <v>12</v>
      </c>
      <c r="C40" s="13">
        <f>'Rainfall tables 90th'!E40</f>
        <v>227.6</v>
      </c>
      <c r="D40" s="13">
        <f>'Rainfall tables 90th'!F40</f>
        <v>18.9666666666667</v>
      </c>
      <c r="E40" s="27"/>
      <c r="F40" s="27"/>
      <c r="G40" s="28"/>
    </row>
    <row r="41" ht="21.95" customHeight="1">
      <c r="A41" t="s" s="10">
        <v>44</v>
      </c>
      <c r="B41" s="11">
        <f>'Rainfall tables 90th'!D41</f>
        <v>14</v>
      </c>
      <c r="C41" s="13">
        <f>'Rainfall tables 90th'!E41</f>
        <v>218.4</v>
      </c>
      <c r="D41" s="13">
        <f>'Rainfall tables 90th'!F41</f>
        <v>15.6</v>
      </c>
      <c r="E41" s="27"/>
      <c r="F41" s="27"/>
      <c r="G41" s="28"/>
    </row>
    <row r="42" ht="21.95" customHeight="1">
      <c r="A42" t="s" s="10">
        <v>45</v>
      </c>
      <c r="B42" s="11">
        <f>'Rainfall tables 90th'!D42</f>
        <v>14</v>
      </c>
      <c r="C42" s="13">
        <f>'Rainfall tables 90th'!E42</f>
        <v>256.2</v>
      </c>
      <c r="D42" s="13">
        <f>'Rainfall tables 90th'!F42</f>
        <v>18.3</v>
      </c>
      <c r="E42" s="27"/>
      <c r="F42" s="27"/>
      <c r="G42" s="28"/>
    </row>
    <row r="43" ht="21.95" customHeight="1">
      <c r="A43" t="s" s="10">
        <v>46</v>
      </c>
      <c r="B43" s="11">
        <f>'Rainfall tables 90th'!D43</f>
        <v>13</v>
      </c>
      <c r="C43" s="13">
        <f>'Rainfall tables 90th'!E43</f>
        <v>211.6</v>
      </c>
      <c r="D43" s="13">
        <f>'Rainfall tables 90th'!F43</f>
        <v>16.2769230769231</v>
      </c>
      <c r="E43" s="27"/>
      <c r="F43" s="27"/>
      <c r="G43" s="28"/>
    </row>
    <row r="44" ht="21.95" customHeight="1">
      <c r="A44" t="s" s="10">
        <v>47</v>
      </c>
      <c r="B44" s="11">
        <f>'Rainfall tables 90th'!D44</f>
        <v>6</v>
      </c>
      <c r="C44" s="13">
        <f>'Rainfall tables 90th'!E44</f>
        <v>103.9</v>
      </c>
      <c r="D44" s="13">
        <f>'Rainfall tables 90th'!F44</f>
        <v>17.3166666666667</v>
      </c>
      <c r="E44" s="27"/>
      <c r="F44" s="27"/>
      <c r="G44" s="28"/>
    </row>
    <row r="45" ht="21.95" customHeight="1">
      <c r="A45" t="s" s="10">
        <v>48</v>
      </c>
      <c r="B45" s="11">
        <f>'Rainfall tables 90th'!D45</f>
        <v>12</v>
      </c>
      <c r="C45" s="13">
        <f>'Rainfall tables 90th'!E45</f>
        <v>254.9</v>
      </c>
      <c r="D45" s="13">
        <f>'Rainfall tables 90th'!F45</f>
        <v>21.2416666666667</v>
      </c>
      <c r="E45" s="27"/>
      <c r="F45" s="27"/>
      <c r="G45" s="28"/>
    </row>
    <row r="46" ht="21.95" customHeight="1">
      <c r="A46" t="s" s="10">
        <v>49</v>
      </c>
      <c r="B46" s="11">
        <f>'Rainfall tables 90th'!D46</f>
        <v>10</v>
      </c>
      <c r="C46" s="13">
        <f>'Rainfall tables 90th'!E46</f>
        <v>183.9</v>
      </c>
      <c r="D46" s="13">
        <f>'Rainfall tables 90th'!F46</f>
        <v>18.39</v>
      </c>
      <c r="E46" s="27"/>
      <c r="F46" s="27"/>
      <c r="G46" s="28"/>
    </row>
    <row r="47" ht="21.95" customHeight="1">
      <c r="A47" t="s" s="10">
        <v>50</v>
      </c>
      <c r="B47" s="11">
        <f>'Rainfall tables 90th'!D47</f>
        <v>9</v>
      </c>
      <c r="C47" s="13">
        <f>'Rainfall tables 90th'!E47</f>
        <v>167.9</v>
      </c>
      <c r="D47" s="13">
        <f>'Rainfall tables 90th'!F47</f>
        <v>18.6555555555556</v>
      </c>
      <c r="E47" s="27"/>
      <c r="F47" s="27"/>
      <c r="G47" s="28"/>
    </row>
    <row r="48" ht="21.95" customHeight="1">
      <c r="A48" t="s" s="10">
        <v>51</v>
      </c>
      <c r="B48" s="11">
        <f>'Rainfall tables 90th'!D48</f>
        <v>10</v>
      </c>
      <c r="C48" s="13">
        <f>'Rainfall tables 90th'!E48</f>
        <v>184.2</v>
      </c>
      <c r="D48" s="13">
        <f>'Rainfall tables 90th'!F48</f>
        <v>18.42</v>
      </c>
      <c r="E48" s="27"/>
      <c r="F48" s="27"/>
      <c r="G48" s="28"/>
    </row>
    <row r="49" ht="21.95" customHeight="1">
      <c r="A49" t="s" s="10">
        <v>52</v>
      </c>
      <c r="B49" s="11">
        <f>'Rainfall tables 90th'!D49</f>
        <v>5</v>
      </c>
      <c r="C49" s="13">
        <f>'Rainfall tables 90th'!E49</f>
        <v>83.59999999999999</v>
      </c>
      <c r="D49" s="13">
        <f>'Rainfall tables 90th'!F49</f>
        <v>16.72</v>
      </c>
      <c r="E49" s="27"/>
      <c r="F49" s="27"/>
      <c r="G49" s="28"/>
    </row>
    <row r="50" ht="21.95" customHeight="1">
      <c r="A50" t="s" s="10">
        <v>53</v>
      </c>
      <c r="B50" s="11">
        <f>'Rainfall tables 90th'!D50</f>
        <v>15</v>
      </c>
      <c r="C50" s="13">
        <f>'Rainfall tables 90th'!E50</f>
        <v>262.6</v>
      </c>
      <c r="D50" s="13">
        <f>'Rainfall tables 90th'!F50</f>
        <v>17.5066666666667</v>
      </c>
      <c r="E50" s="27"/>
      <c r="F50" s="27"/>
      <c r="G50" s="28"/>
    </row>
    <row r="51" ht="21.95" customHeight="1">
      <c r="A51" t="s" s="10">
        <v>54</v>
      </c>
      <c r="B51" s="11">
        <f>'Rainfall tables 90th'!D51</f>
        <v>11</v>
      </c>
      <c r="C51" s="13">
        <f>'Rainfall tables 90th'!E51</f>
        <v>207.3</v>
      </c>
      <c r="D51" s="13">
        <f>'Rainfall tables 90th'!F51</f>
        <v>18.8454545454545</v>
      </c>
      <c r="E51" s="27"/>
      <c r="F51" s="27"/>
      <c r="G51" s="28"/>
    </row>
    <row r="52" ht="21.95" customHeight="1">
      <c r="A52" t="s" s="10">
        <v>55</v>
      </c>
      <c r="B52" s="11">
        <f>'Rainfall tables 90th'!D52</f>
        <v>15</v>
      </c>
      <c r="C52" s="13">
        <f>'Rainfall tables 90th'!E52</f>
        <v>276.2</v>
      </c>
      <c r="D52" s="13">
        <f>'Rainfall tables 90th'!F52</f>
        <v>18.4133333333333</v>
      </c>
      <c r="E52" s="27"/>
      <c r="F52" s="27"/>
      <c r="G52" s="28"/>
    </row>
    <row r="53" ht="21.95" customHeight="1">
      <c r="A53" t="s" s="10">
        <v>56</v>
      </c>
      <c r="B53" s="11">
        <f>'Rainfall tables 90th'!D53</f>
        <v>16</v>
      </c>
      <c r="C53" s="13">
        <f>'Rainfall tables 90th'!E53</f>
        <v>341.5</v>
      </c>
      <c r="D53" s="13">
        <f>'Rainfall tables 90th'!F53</f>
        <v>21.34375</v>
      </c>
      <c r="E53" s="27"/>
      <c r="F53" s="27"/>
      <c r="G53" s="28"/>
    </row>
    <row r="54" ht="21.95" customHeight="1">
      <c r="A54" t="s" s="10">
        <v>57</v>
      </c>
      <c r="B54" s="11">
        <f>'Rainfall tables 90th'!D54</f>
        <v>8</v>
      </c>
      <c r="C54" s="13">
        <f>'Rainfall tables 90th'!E54</f>
        <v>132.9</v>
      </c>
      <c r="D54" s="13">
        <f>'Rainfall tables 90th'!F54</f>
        <v>16.6125</v>
      </c>
      <c r="E54" s="27"/>
      <c r="F54" s="27"/>
      <c r="G54" s="28"/>
    </row>
    <row r="55" ht="21.95" customHeight="1">
      <c r="A55" t="s" s="10">
        <v>58</v>
      </c>
      <c r="B55" s="11">
        <f>'Rainfall tables 90th'!D55</f>
        <v>12</v>
      </c>
      <c r="C55" s="13">
        <f>'Rainfall tables 90th'!E55</f>
        <v>289.3</v>
      </c>
      <c r="D55" s="13">
        <f>'Rainfall tables 90th'!F55</f>
        <v>24.1083333333333</v>
      </c>
      <c r="E55" s="27"/>
      <c r="F55" s="27"/>
      <c r="G55" s="28"/>
    </row>
    <row r="56" ht="21.95" customHeight="1">
      <c r="A56" t="s" s="10">
        <v>59</v>
      </c>
      <c r="B56" s="11">
        <f>'Rainfall tables 90th'!D56</f>
        <v>17</v>
      </c>
      <c r="C56" s="13">
        <f>'Rainfall tables 90th'!E56</f>
        <v>318</v>
      </c>
      <c r="D56" s="13">
        <f>'Rainfall tables 90th'!F56</f>
        <v>18.7058823529412</v>
      </c>
      <c r="E56" s="27"/>
      <c r="F56" s="27"/>
      <c r="G56" s="28"/>
    </row>
    <row r="57" ht="21.95" customHeight="1">
      <c r="A57" s="15">
        <v>1910</v>
      </c>
      <c r="B57" s="11">
        <f>'Rainfall tables 90th'!D57</f>
        <v>14</v>
      </c>
      <c r="C57" s="13">
        <f>'Rainfall tables 90th'!E57</f>
        <v>309.9</v>
      </c>
      <c r="D57" s="13">
        <f>'Rainfall tables 90th'!F57</f>
        <v>22.1357142857143</v>
      </c>
      <c r="E57" s="27"/>
      <c r="F57" s="27"/>
      <c r="G57" s="28"/>
    </row>
    <row r="58" ht="21.95" customHeight="1">
      <c r="A58" s="15">
        <v>1911</v>
      </c>
      <c r="B58" s="11">
        <f>'Rainfall tables 90th'!D58</f>
        <v>9</v>
      </c>
      <c r="C58" s="13">
        <f>'Rainfall tables 90th'!E58</f>
        <v>156.6</v>
      </c>
      <c r="D58" s="13">
        <f>'Rainfall tables 90th'!F58</f>
        <v>17.4</v>
      </c>
      <c r="E58" s="27"/>
      <c r="F58" s="27"/>
      <c r="G58" s="28"/>
    </row>
    <row r="59" ht="21.95" customHeight="1">
      <c r="A59" s="15">
        <v>1912</v>
      </c>
      <c r="B59" s="11">
        <f>'Rainfall tables 90th'!D59</f>
        <v>11</v>
      </c>
      <c r="C59" s="13">
        <f>'Rainfall tables 90th'!E59</f>
        <v>176.7</v>
      </c>
      <c r="D59" s="13">
        <f>'Rainfall tables 90th'!F59</f>
        <v>16.0636363636364</v>
      </c>
      <c r="E59" s="27"/>
      <c r="F59" s="27"/>
      <c r="G59" s="28"/>
    </row>
    <row r="60" ht="21.95" customHeight="1">
      <c r="A60" s="15">
        <v>1913</v>
      </c>
      <c r="B60" s="11">
        <f>'Rainfall tables 90th'!D60</f>
        <v>9</v>
      </c>
      <c r="C60" s="13">
        <f>'Rainfall tables 90th'!E60</f>
        <v>231</v>
      </c>
      <c r="D60" s="13">
        <f>'Rainfall tables 90th'!F60</f>
        <v>25.6666666666667</v>
      </c>
      <c r="E60" s="27"/>
      <c r="F60" s="27"/>
      <c r="G60" s="28"/>
    </row>
    <row r="61" ht="21.95" customHeight="1">
      <c r="A61" s="15">
        <v>1914</v>
      </c>
      <c r="B61" s="11">
        <f>'Rainfall tables 90th'!D61</f>
        <v>3</v>
      </c>
      <c r="C61" s="13">
        <f>'Rainfall tables 90th'!E61</f>
        <v>63.5</v>
      </c>
      <c r="D61" s="13">
        <f>'Rainfall tables 90th'!F61</f>
        <v>21.1666666666667</v>
      </c>
      <c r="E61" s="27"/>
      <c r="F61" s="27"/>
      <c r="G61" s="28"/>
    </row>
    <row r="62" ht="21.95" customHeight="1">
      <c r="A62" s="15">
        <v>1915</v>
      </c>
      <c r="B62" s="11">
        <f>'Rainfall tables 90th'!D62</f>
        <v>15</v>
      </c>
      <c r="C62" s="13">
        <f>'Rainfall tables 90th'!E62</f>
        <v>221.3</v>
      </c>
      <c r="D62" s="13">
        <f>'Rainfall tables 90th'!F62</f>
        <v>14.7533333333333</v>
      </c>
      <c r="E62" s="27"/>
      <c r="F62" s="27"/>
      <c r="G62" s="28"/>
    </row>
    <row r="63" ht="21.95" customHeight="1">
      <c r="A63" s="15">
        <v>1916</v>
      </c>
      <c r="B63" s="11">
        <f>'Rainfall tables 90th'!D63</f>
        <v>21</v>
      </c>
      <c r="C63" s="13">
        <f>'Rainfall tables 90th'!E63</f>
        <v>366</v>
      </c>
      <c r="D63" s="13">
        <f>'Rainfall tables 90th'!F63</f>
        <v>17.4285714285714</v>
      </c>
      <c r="E63" s="27"/>
      <c r="F63" s="27"/>
      <c r="G63" s="28"/>
    </row>
    <row r="64" ht="21.95" customHeight="1">
      <c r="A64" s="15">
        <v>1917</v>
      </c>
      <c r="B64" s="11">
        <f>'Rainfall tables 90th'!D64</f>
        <v>16</v>
      </c>
      <c r="C64" s="13">
        <f>'Rainfall tables 90th'!E64</f>
        <v>325.8</v>
      </c>
      <c r="D64" s="13">
        <f>'Rainfall tables 90th'!F64</f>
        <v>20.3625</v>
      </c>
      <c r="E64" s="27"/>
      <c r="F64" s="27"/>
      <c r="G64" s="28"/>
    </row>
    <row r="65" ht="21.95" customHeight="1">
      <c r="A65" s="15">
        <v>1918</v>
      </c>
      <c r="B65" s="11">
        <f>'Rainfall tables 90th'!D65</f>
        <v>8</v>
      </c>
      <c r="C65" s="13">
        <f>'Rainfall tables 90th'!E65</f>
        <v>150.1</v>
      </c>
      <c r="D65" s="13">
        <f>'Rainfall tables 90th'!F65</f>
        <v>18.7625</v>
      </c>
      <c r="E65" s="27"/>
      <c r="F65" s="27"/>
      <c r="G65" s="28"/>
    </row>
    <row r="66" ht="21.95" customHeight="1">
      <c r="A66" s="15">
        <v>1919</v>
      </c>
      <c r="B66" s="11">
        <f>'Rainfall tables 90th'!D66</f>
        <v>8</v>
      </c>
      <c r="C66" s="13">
        <f>'Rainfall tables 90th'!E66</f>
        <v>169.4</v>
      </c>
      <c r="D66" s="13">
        <f>'Rainfall tables 90th'!F66</f>
        <v>21.175</v>
      </c>
      <c r="E66" s="27"/>
      <c r="F66" s="27"/>
      <c r="G66" s="28"/>
    </row>
    <row r="67" ht="21.95" customHeight="1">
      <c r="A67" s="15">
        <v>1920</v>
      </c>
      <c r="B67" s="11">
        <f>'Rainfall tables 90th'!D67</f>
        <v>16</v>
      </c>
      <c r="C67" s="13">
        <f>'Rainfall tables 90th'!E67</f>
        <v>350.8</v>
      </c>
      <c r="D67" s="13">
        <f>'Rainfall tables 90th'!F67</f>
        <v>21.925</v>
      </c>
      <c r="E67" s="27"/>
      <c r="F67" s="27"/>
      <c r="G67" s="28"/>
    </row>
    <row r="68" ht="21.95" customHeight="1">
      <c r="A68" s="15">
        <v>1921</v>
      </c>
      <c r="B68" s="11">
        <f>'Rainfall tables 90th'!D68</f>
        <v>13</v>
      </c>
      <c r="C68" s="13">
        <f>'Rainfall tables 90th'!E68</f>
        <v>308.9</v>
      </c>
      <c r="D68" s="13">
        <f>'Rainfall tables 90th'!F68</f>
        <v>23.7615384615385</v>
      </c>
      <c r="E68" s="27"/>
      <c r="F68" s="27"/>
      <c r="G68" s="28"/>
    </row>
    <row r="69" ht="21.95" customHeight="1">
      <c r="A69" s="15">
        <v>1922</v>
      </c>
      <c r="B69" s="11">
        <f>'Rainfall tables 90th'!D69</f>
        <v>16</v>
      </c>
      <c r="C69" s="13">
        <f>'Rainfall tables 90th'!E69</f>
        <v>268</v>
      </c>
      <c r="D69" s="13">
        <f>'Rainfall tables 90th'!F69</f>
        <v>16.75</v>
      </c>
      <c r="E69" s="27"/>
      <c r="F69" s="27"/>
      <c r="G69" s="28"/>
    </row>
    <row r="70" ht="21.95" customHeight="1">
      <c r="A70" s="15">
        <v>1923</v>
      </c>
      <c r="B70" s="11">
        <f>'Rainfall tables 90th'!D70</f>
        <v>19</v>
      </c>
      <c r="C70" s="13">
        <f>'Rainfall tables 90th'!E70</f>
        <v>375.3</v>
      </c>
      <c r="D70" s="13">
        <f>'Rainfall tables 90th'!F70</f>
        <v>19.7526315789474</v>
      </c>
      <c r="E70" s="27"/>
      <c r="F70" s="27"/>
      <c r="G70" s="28"/>
    </row>
    <row r="71" ht="21.95" customHeight="1">
      <c r="A71" s="15">
        <v>1924</v>
      </c>
      <c r="B71" s="11">
        <f>'Rainfall tables 90th'!D71</f>
        <v>12</v>
      </c>
      <c r="C71" s="13">
        <f>'Rainfall tables 90th'!E71</f>
        <v>251.5</v>
      </c>
      <c r="D71" s="13">
        <f>'Rainfall tables 90th'!F71</f>
        <v>20.9583333333333</v>
      </c>
      <c r="E71" s="27"/>
      <c r="F71" s="27"/>
      <c r="G71" s="28"/>
    </row>
    <row r="72" ht="21.95" customHeight="1">
      <c r="A72" s="15">
        <v>1925</v>
      </c>
      <c r="B72" s="11">
        <f>'Rainfall tables 90th'!D72</f>
        <v>10</v>
      </c>
      <c r="C72" s="13">
        <f>'Rainfall tables 90th'!E72</f>
        <v>267.7</v>
      </c>
      <c r="D72" s="13">
        <f>'Rainfall tables 90th'!F72</f>
        <v>26.77</v>
      </c>
      <c r="E72" s="27"/>
      <c r="F72" s="27"/>
      <c r="G72" s="28"/>
    </row>
    <row r="73" ht="21.95" customHeight="1">
      <c r="A73" s="15">
        <v>1926</v>
      </c>
      <c r="B73" s="11">
        <f>'Rainfall tables 90th'!D73</f>
        <v>16</v>
      </c>
      <c r="C73" s="13">
        <f>'Rainfall tables 90th'!E73</f>
        <v>272.6</v>
      </c>
      <c r="D73" s="13">
        <f>'Rainfall tables 90th'!F73</f>
        <v>17.0375</v>
      </c>
      <c r="E73" s="27"/>
      <c r="F73" s="27"/>
      <c r="G73" s="28"/>
    </row>
    <row r="74" ht="21.95" customHeight="1">
      <c r="A74" s="15">
        <v>1927</v>
      </c>
      <c r="B74" s="11">
        <f>'Rainfall tables 90th'!D74</f>
        <v>7</v>
      </c>
      <c r="C74" s="13">
        <f>'Rainfall tables 90th'!E74</f>
        <v>127.7</v>
      </c>
      <c r="D74" s="13">
        <f>'Rainfall tables 90th'!F74</f>
        <v>18.2428571428571</v>
      </c>
      <c r="E74" s="27"/>
      <c r="F74" s="27"/>
      <c r="G74" s="28"/>
    </row>
    <row r="75" ht="21.95" customHeight="1">
      <c r="A75" s="15">
        <v>1928</v>
      </c>
      <c r="B75" s="11">
        <f>'Rainfall tables 90th'!D75</f>
        <v>14</v>
      </c>
      <c r="C75" s="13">
        <f>'Rainfall tables 90th'!E75</f>
        <v>228.6</v>
      </c>
      <c r="D75" s="13">
        <f>'Rainfall tables 90th'!F75</f>
        <v>16.3285714285714</v>
      </c>
      <c r="E75" s="27"/>
      <c r="F75" s="27"/>
      <c r="G75" s="28"/>
    </row>
    <row r="76" ht="21.95" customHeight="1">
      <c r="A76" s="15">
        <v>1929</v>
      </c>
      <c r="B76" s="11">
        <f>'Rainfall tables 90th'!D76</f>
        <v>12</v>
      </c>
      <c r="C76" s="13">
        <f>'Rainfall tables 90th'!E76</f>
        <v>222.6</v>
      </c>
      <c r="D76" s="13">
        <f>'Rainfall tables 90th'!F76</f>
        <v>18.55</v>
      </c>
      <c r="E76" s="27"/>
      <c r="F76" s="27"/>
      <c r="G76" s="28"/>
    </row>
    <row r="77" ht="21.95" customHeight="1">
      <c r="A77" s="15">
        <v>1930</v>
      </c>
      <c r="B77" s="11">
        <f>'Rainfall tables 90th'!D77</f>
        <v>10</v>
      </c>
      <c r="C77" s="13">
        <f>'Rainfall tables 90th'!E77</f>
        <v>168.4</v>
      </c>
      <c r="D77" s="13">
        <f>'Rainfall tables 90th'!F77</f>
        <v>16.84</v>
      </c>
      <c r="E77" s="27"/>
      <c r="F77" s="27"/>
      <c r="G77" s="28"/>
    </row>
    <row r="78" ht="21.95" customHeight="1">
      <c r="A78" s="15">
        <v>1931</v>
      </c>
      <c r="B78" s="11">
        <f>'Rainfall tables 90th'!D78</f>
        <v>9</v>
      </c>
      <c r="C78" s="13">
        <f>'Rainfall tables 90th'!E78</f>
        <v>171.4</v>
      </c>
      <c r="D78" s="13">
        <f>'Rainfall tables 90th'!F78</f>
        <v>19.0444444444444</v>
      </c>
      <c r="E78" s="27"/>
      <c r="F78" s="27"/>
      <c r="G78" s="28"/>
    </row>
    <row r="79" ht="21.95" customHeight="1">
      <c r="A79" s="15">
        <v>1932</v>
      </c>
      <c r="B79" s="11">
        <f>'Rainfall tables 90th'!D79</f>
        <v>13</v>
      </c>
      <c r="C79" s="13">
        <f>'Rainfall tables 90th'!E79</f>
        <v>245.9</v>
      </c>
      <c r="D79" s="13">
        <f>'Rainfall tables 90th'!F79</f>
        <v>18.9153846153846</v>
      </c>
      <c r="E79" s="27"/>
      <c r="F79" s="27"/>
      <c r="G79" s="28"/>
    </row>
    <row r="80" ht="21.95" customHeight="1">
      <c r="A80" s="15">
        <v>1933</v>
      </c>
      <c r="B80" s="11">
        <f>'Rainfall tables 90th'!D80</f>
        <v>12</v>
      </c>
      <c r="C80" s="13">
        <f>'Rainfall tables 90th'!E80</f>
        <v>263.2</v>
      </c>
      <c r="D80" s="13">
        <f>'Rainfall tables 90th'!F80</f>
        <v>21.9333333333333</v>
      </c>
      <c r="E80" s="27"/>
      <c r="F80" s="27"/>
      <c r="G80" s="28"/>
    </row>
    <row r="81" ht="21.95" customHeight="1">
      <c r="A81" s="15">
        <v>1934</v>
      </c>
      <c r="B81" s="11">
        <f>'Rainfall tables 90th'!D81</f>
        <v>9</v>
      </c>
      <c r="C81" s="13">
        <f>'Rainfall tables 90th'!E81</f>
        <v>201.4</v>
      </c>
      <c r="D81" s="13">
        <f>'Rainfall tables 90th'!F81</f>
        <v>22.3777777777778</v>
      </c>
      <c r="E81" s="27"/>
      <c r="F81" s="27"/>
      <c r="G81" s="28"/>
    </row>
    <row r="82" ht="21.95" customHeight="1">
      <c r="A82" s="15">
        <v>1935</v>
      </c>
      <c r="B82" s="11">
        <f>'Rainfall tables 90th'!D82</f>
        <v>16</v>
      </c>
      <c r="C82" s="13">
        <f>'Rainfall tables 90th'!E82</f>
        <v>261.7</v>
      </c>
      <c r="D82" s="13">
        <f>'Rainfall tables 90th'!F82</f>
        <v>16.35625</v>
      </c>
      <c r="E82" s="27"/>
      <c r="F82" s="27"/>
      <c r="G82" s="28"/>
    </row>
    <row r="83" ht="21.95" customHeight="1">
      <c r="A83" s="15">
        <v>1936</v>
      </c>
      <c r="B83" s="11">
        <f>'Rainfall tables 90th'!D83</f>
        <v>10</v>
      </c>
      <c r="C83" s="13">
        <f>'Rainfall tables 90th'!E83</f>
        <v>186.7</v>
      </c>
      <c r="D83" s="13">
        <f>'Rainfall tables 90th'!F83</f>
        <v>18.67</v>
      </c>
      <c r="E83" s="27"/>
      <c r="F83" s="27"/>
      <c r="G83" s="28"/>
    </row>
    <row r="84" ht="21.95" customHeight="1">
      <c r="A84" s="15">
        <v>1937</v>
      </c>
      <c r="B84" s="11">
        <f>'Rainfall tables 90th'!D84</f>
        <v>15</v>
      </c>
      <c r="C84" s="13">
        <f>'Rainfall tables 90th'!E84</f>
        <v>266.8</v>
      </c>
      <c r="D84" s="13">
        <f>'Rainfall tables 90th'!F84</f>
        <v>17.7866666666667</v>
      </c>
      <c r="E84" s="27"/>
      <c r="F84" s="27"/>
      <c r="G84" s="28"/>
    </row>
    <row r="85" ht="21.95" customHeight="1">
      <c r="A85" s="15">
        <v>1938</v>
      </c>
      <c r="B85" s="11">
        <f>'Rainfall tables 90th'!D85</f>
        <v>9</v>
      </c>
      <c r="C85" s="13">
        <f>'Rainfall tables 90th'!E85</f>
        <v>189.3</v>
      </c>
      <c r="D85" s="13">
        <f>'Rainfall tables 90th'!F85</f>
        <v>21.0333333333333</v>
      </c>
      <c r="E85" s="27"/>
      <c r="F85" s="27"/>
      <c r="G85" s="28"/>
    </row>
    <row r="86" ht="21.95" customHeight="1">
      <c r="A86" s="15">
        <v>1939</v>
      </c>
      <c r="B86" s="11">
        <f>'Rainfall tables 90th'!D86</f>
        <v>13</v>
      </c>
      <c r="C86" s="13">
        <f>'Rainfall tables 90th'!E86</f>
        <v>279.6</v>
      </c>
      <c r="D86" s="13">
        <f>'Rainfall tables 90th'!F86</f>
        <v>21.5076923076923</v>
      </c>
      <c r="E86" s="27"/>
      <c r="F86" s="27"/>
      <c r="G86" s="28"/>
    </row>
    <row r="87" ht="21.95" customHeight="1">
      <c r="A87" s="15">
        <v>1940</v>
      </c>
      <c r="B87" s="11">
        <f>'Rainfall tables 90th'!D87</f>
        <v>9</v>
      </c>
      <c r="C87" s="13">
        <f>'Rainfall tables 90th'!E87</f>
        <v>150.3</v>
      </c>
      <c r="D87" s="13">
        <f>'Rainfall tables 90th'!F87</f>
        <v>16.7</v>
      </c>
      <c r="E87" s="27"/>
      <c r="F87" s="27"/>
      <c r="G87" s="28"/>
    </row>
    <row r="88" ht="21.95" customHeight="1">
      <c r="A88" s="15">
        <v>1941</v>
      </c>
      <c r="B88" s="11">
        <f>'Rainfall tables 90th'!D88</f>
        <v>11</v>
      </c>
      <c r="C88" s="13">
        <f>'Rainfall tables 90th'!E88</f>
        <v>268.3</v>
      </c>
      <c r="D88" s="13">
        <f>'Rainfall tables 90th'!F88</f>
        <v>24.3909090909091</v>
      </c>
      <c r="E88" s="27"/>
      <c r="F88" s="27"/>
      <c r="G88" s="28"/>
    </row>
    <row r="89" ht="21.95" customHeight="1">
      <c r="A89" s="15">
        <v>1942</v>
      </c>
      <c r="B89" s="11">
        <f>'Rainfall tables 90th'!D89</f>
        <v>13</v>
      </c>
      <c r="C89" s="13">
        <f>'Rainfall tables 90th'!E89</f>
        <v>248.3</v>
      </c>
      <c r="D89" s="13">
        <f>'Rainfall tables 90th'!F89</f>
        <v>19.1</v>
      </c>
      <c r="E89" s="27"/>
      <c r="F89" s="27"/>
      <c r="G89" s="28"/>
    </row>
    <row r="90" ht="21.95" customHeight="1">
      <c r="A90" s="15">
        <v>1943</v>
      </c>
      <c r="B90" s="11">
        <f>'Rainfall tables 90th'!D90</f>
        <v>6</v>
      </c>
      <c r="C90" s="13">
        <f>'Rainfall tables 90th'!E90</f>
        <v>135.7</v>
      </c>
      <c r="D90" s="13">
        <f>'Rainfall tables 90th'!F90</f>
        <v>22.6166666666667</v>
      </c>
      <c r="E90" s="27"/>
      <c r="F90" s="27"/>
      <c r="G90" s="28"/>
    </row>
    <row r="91" ht="21.95" customHeight="1">
      <c r="A91" s="15">
        <v>1944</v>
      </c>
      <c r="B91" s="11">
        <f>'Rainfall tables 90th'!D91</f>
        <v>8</v>
      </c>
      <c r="C91" s="13">
        <f>'Rainfall tables 90th'!E91</f>
        <v>156.2</v>
      </c>
      <c r="D91" s="13">
        <f>'Rainfall tables 90th'!F91</f>
        <v>19.525</v>
      </c>
      <c r="E91" s="27"/>
      <c r="F91" s="27"/>
      <c r="G91" s="28"/>
    </row>
    <row r="92" ht="21.95" customHeight="1">
      <c r="A92" s="15">
        <v>1945</v>
      </c>
      <c r="B92" s="11">
        <f>'Rainfall tables 90th'!D92</f>
        <v>10</v>
      </c>
      <c r="C92" s="13">
        <f>'Rainfall tables 90th'!E92</f>
        <v>191.4</v>
      </c>
      <c r="D92" s="13">
        <f>'Rainfall tables 90th'!F92</f>
        <v>19.14</v>
      </c>
      <c r="E92" s="27"/>
      <c r="F92" s="27"/>
      <c r="G92" s="28"/>
    </row>
    <row r="93" ht="21.95" customHeight="1">
      <c r="A93" s="15">
        <v>1946</v>
      </c>
      <c r="B93" s="11">
        <f>'Rainfall tables 90th'!D93</f>
        <v>11</v>
      </c>
      <c r="C93" s="13">
        <f>'Rainfall tables 90th'!E93</f>
        <v>251.6</v>
      </c>
      <c r="D93" s="13">
        <f>'Rainfall tables 90th'!F93</f>
        <v>22.8727272727273</v>
      </c>
      <c r="E93" s="27"/>
      <c r="F93" s="27"/>
      <c r="G93" s="28"/>
    </row>
    <row r="94" ht="21.95" customHeight="1">
      <c r="A94" s="15">
        <v>1947</v>
      </c>
      <c r="B94" s="11">
        <f>'Rainfall tables 90th'!D94</f>
        <v>11</v>
      </c>
      <c r="C94" s="13">
        <f>'Rainfall tables 90th'!E94</f>
        <v>179.5</v>
      </c>
      <c r="D94" s="13">
        <f>'Rainfall tables 90th'!F94</f>
        <v>16.3181818181818</v>
      </c>
      <c r="E94" s="27"/>
      <c r="F94" s="27"/>
      <c r="G94" s="28"/>
    </row>
    <row r="95" ht="21.95" customHeight="1">
      <c r="A95" s="15">
        <v>1948</v>
      </c>
      <c r="B95" s="11">
        <f>'Rainfall tables 90th'!D95</f>
        <v>9</v>
      </c>
      <c r="C95" s="13">
        <f>'Rainfall tables 90th'!E95</f>
        <v>231.6</v>
      </c>
      <c r="D95" s="13">
        <f>'Rainfall tables 90th'!F95</f>
        <v>25.7333333333333</v>
      </c>
      <c r="E95" s="27"/>
      <c r="F95" s="27"/>
      <c r="G95" s="28"/>
    </row>
    <row r="96" ht="21.95" customHeight="1">
      <c r="A96" s="15">
        <v>1949</v>
      </c>
      <c r="B96" s="11">
        <f>'Rainfall tables 90th'!D96</f>
        <v>9</v>
      </c>
      <c r="C96" s="13">
        <f>'Rainfall tables 90th'!E96</f>
        <v>196.5</v>
      </c>
      <c r="D96" s="13">
        <f>'Rainfall tables 90th'!F96</f>
        <v>21.8333333333333</v>
      </c>
      <c r="E96" s="27"/>
      <c r="F96" s="27"/>
      <c r="G96" s="28"/>
    </row>
    <row r="97" ht="21.95" customHeight="1">
      <c r="A97" s="15">
        <v>1950</v>
      </c>
      <c r="B97" s="11">
        <f>'Rainfall tables 90th'!D97</f>
        <v>7</v>
      </c>
      <c r="C97" s="13">
        <f>'Rainfall tables 90th'!E97</f>
        <v>145</v>
      </c>
      <c r="D97" s="13">
        <f>'Rainfall tables 90th'!F97</f>
        <v>20.7142857142857</v>
      </c>
      <c r="E97" s="27"/>
      <c r="F97" s="27"/>
      <c r="G97" s="28"/>
    </row>
    <row r="98" ht="21.95" customHeight="1">
      <c r="A98" s="15">
        <v>1951</v>
      </c>
      <c r="B98" s="11">
        <f>'Rainfall tables 90th'!D98</f>
        <v>14</v>
      </c>
      <c r="C98" s="13">
        <f>'Rainfall tables 90th'!E98</f>
        <v>245.1</v>
      </c>
      <c r="D98" s="13">
        <f>'Rainfall tables 90th'!F98</f>
        <v>17.5071428571429</v>
      </c>
      <c r="E98" s="27"/>
      <c r="F98" s="27"/>
      <c r="G98" s="28"/>
    </row>
    <row r="99" ht="21.95" customHeight="1">
      <c r="A99" s="15">
        <v>1952</v>
      </c>
      <c r="B99" s="11">
        <f>'Rainfall tables 90th'!D99</f>
        <v>9</v>
      </c>
      <c r="C99" s="13">
        <f>'Rainfall tables 90th'!E99</f>
        <v>178.8</v>
      </c>
      <c r="D99" s="13">
        <f>'Rainfall tables 90th'!F99</f>
        <v>19.8666666666667</v>
      </c>
      <c r="E99" s="27"/>
      <c r="F99" s="27"/>
      <c r="G99" s="28"/>
    </row>
    <row r="100" ht="21.95" customHeight="1">
      <c r="A100" s="15">
        <v>1953</v>
      </c>
      <c r="B100" s="11">
        <f>'Rainfall tables 90th'!D100</f>
        <v>9</v>
      </c>
      <c r="C100" s="13">
        <f>'Rainfall tables 90th'!E100</f>
        <v>155.9</v>
      </c>
      <c r="D100" s="13">
        <f>'Rainfall tables 90th'!F100</f>
        <v>17.3222222222222</v>
      </c>
      <c r="E100" s="27"/>
      <c r="F100" s="27"/>
      <c r="G100" s="28"/>
    </row>
    <row r="101" ht="21.95" customHeight="1">
      <c r="A101" s="15">
        <v>1954</v>
      </c>
      <c r="B101" s="11">
        <f>'Rainfall tables 90th'!D101</f>
        <v>8</v>
      </c>
      <c r="C101" s="13">
        <f>'Rainfall tables 90th'!E101</f>
        <v>170.1</v>
      </c>
      <c r="D101" s="13">
        <f>'Rainfall tables 90th'!F101</f>
        <v>21.2625</v>
      </c>
      <c r="E101" t="s" s="29">
        <v>60</v>
      </c>
      <c r="F101" t="s" s="29">
        <v>60</v>
      </c>
      <c r="G101" t="s" s="30">
        <v>60</v>
      </c>
    </row>
    <row r="102" ht="21.95" customHeight="1">
      <c r="A102" s="15">
        <v>1955</v>
      </c>
      <c r="B102" s="11">
        <f>'Rainfall tables 90th'!D102</f>
        <v>15</v>
      </c>
      <c r="C102" s="13">
        <f>'Rainfall tables 90th'!E102</f>
        <v>265</v>
      </c>
      <c r="D102" s="13">
        <f>'Rainfall tables 90th'!F102</f>
        <v>17.6666666666667</v>
      </c>
      <c r="E102" s="31">
        <f>_xlfn.AVERAGEIF(B2:B146,"&gt;0")</f>
        <v>11.7655172413793</v>
      </c>
      <c r="F102" s="31">
        <f>_xlfn.AVERAGEIF(C2:C146,"&gt;0")</f>
        <v>226.422758620690</v>
      </c>
      <c r="G102" s="32">
        <f>_xlfn.AVERAGEIF(D2:D146,"&gt;0")</f>
        <v>19.2211691200599</v>
      </c>
    </row>
    <row r="103" ht="21.95" customHeight="1">
      <c r="A103" s="15">
        <v>1956</v>
      </c>
      <c r="B103" s="11">
        <f>'Rainfall tables 90th'!D103</f>
        <v>18</v>
      </c>
      <c r="C103" s="13">
        <f>'Rainfall tables 90th'!E103</f>
        <v>296</v>
      </c>
      <c r="D103" s="13">
        <f>'Rainfall tables 90th'!F103</f>
        <v>16.4444444444444</v>
      </c>
      <c r="E103" s="33"/>
      <c r="F103" s="33"/>
      <c r="G103" s="34"/>
    </row>
    <row r="104" ht="21.95" customHeight="1">
      <c r="A104" s="15">
        <v>1957</v>
      </c>
      <c r="B104" s="11">
        <f>'Rainfall tables 90th'!D104</f>
        <v>8</v>
      </c>
      <c r="C104" s="13">
        <f>'Rainfall tables 90th'!E104</f>
        <v>185.7</v>
      </c>
      <c r="D104" s="13">
        <f>'Rainfall tables 90th'!F104</f>
        <v>23.2125</v>
      </c>
      <c r="E104" s="33"/>
      <c r="F104" s="33"/>
      <c r="G104" s="34"/>
    </row>
    <row r="105" ht="21.95" customHeight="1">
      <c r="A105" s="15">
        <v>1958</v>
      </c>
      <c r="B105" s="11">
        <f>'Rainfall tables 90th'!D105</f>
        <v>10</v>
      </c>
      <c r="C105" s="13">
        <f>'Rainfall tables 90th'!E105</f>
        <v>170.3</v>
      </c>
      <c r="D105" s="13">
        <f>'Rainfall tables 90th'!F105</f>
        <v>17.03</v>
      </c>
      <c r="E105" s="33"/>
      <c r="F105" s="33"/>
      <c r="G105" s="34"/>
    </row>
    <row r="106" ht="21.95" customHeight="1">
      <c r="A106" s="15">
        <v>1959</v>
      </c>
      <c r="B106" s="11">
        <f>'Rainfall tables 90th'!D106</f>
        <v>8</v>
      </c>
      <c r="C106" s="13">
        <f>'Rainfall tables 90th'!E106</f>
        <v>117.2</v>
      </c>
      <c r="D106" s="13">
        <f>'Rainfall tables 90th'!F106</f>
        <v>14.65</v>
      </c>
      <c r="E106" s="33"/>
      <c r="F106" s="33"/>
      <c r="G106" s="34"/>
    </row>
    <row r="107" ht="21.95" customHeight="1">
      <c r="A107" s="15">
        <v>1960</v>
      </c>
      <c r="B107" s="11">
        <f>'Rainfall tables 90th'!D107</f>
        <v>9</v>
      </c>
      <c r="C107" s="13">
        <f>'Rainfall tables 90th'!E107</f>
        <v>235.7</v>
      </c>
      <c r="D107" s="13">
        <f>'Rainfall tables 90th'!F107</f>
        <v>26.1888888888889</v>
      </c>
      <c r="E107" s="33"/>
      <c r="F107" s="33"/>
      <c r="G107" s="34"/>
    </row>
    <row r="108" ht="21.95" customHeight="1">
      <c r="A108" s="15">
        <v>1961</v>
      </c>
      <c r="B108" s="11">
        <f>'Rainfall tables 90th'!D108</f>
        <v>8</v>
      </c>
      <c r="C108" s="13">
        <f>'Rainfall tables 90th'!E108</f>
        <v>141.7</v>
      </c>
      <c r="D108" s="13">
        <f>'Rainfall tables 90th'!F108</f>
        <v>17.7125</v>
      </c>
      <c r="E108" s="33"/>
      <c r="F108" s="33"/>
      <c r="G108" s="34"/>
    </row>
    <row r="109" ht="21.95" customHeight="1">
      <c r="A109" s="15">
        <v>1962</v>
      </c>
      <c r="B109" s="11">
        <f>'Rainfall tables 90th'!D109</f>
        <v>10</v>
      </c>
      <c r="C109" s="13">
        <f>'Rainfall tables 90th'!E109</f>
        <v>172.7</v>
      </c>
      <c r="D109" s="13">
        <f>'Rainfall tables 90th'!F109</f>
        <v>17.27</v>
      </c>
      <c r="E109" s="33"/>
      <c r="F109" s="33"/>
      <c r="G109" s="34"/>
    </row>
    <row r="110" ht="21.95" customHeight="1">
      <c r="A110" s="15">
        <v>1963</v>
      </c>
      <c r="B110" s="11">
        <f>'Rainfall tables 90th'!D110</f>
        <v>18</v>
      </c>
      <c r="C110" s="13">
        <f>'Rainfall tables 90th'!E110</f>
        <v>382.2</v>
      </c>
      <c r="D110" s="13">
        <f>'Rainfall tables 90th'!F110</f>
        <v>21.2333333333333</v>
      </c>
      <c r="E110" s="33"/>
      <c r="F110" s="33"/>
      <c r="G110" s="34"/>
    </row>
    <row r="111" ht="21.95" customHeight="1">
      <c r="A111" s="15">
        <v>1964</v>
      </c>
      <c r="B111" s="11">
        <f>'Rainfall tables 90th'!D111</f>
        <v>11</v>
      </c>
      <c r="C111" s="13">
        <f>'Rainfall tables 90th'!E111</f>
        <v>239.8</v>
      </c>
      <c r="D111" s="13">
        <f>'Rainfall tables 90th'!F111</f>
        <v>21.8</v>
      </c>
      <c r="E111" s="33"/>
      <c r="F111" s="33"/>
      <c r="G111" s="34"/>
    </row>
    <row r="112" ht="21.95" customHeight="1">
      <c r="A112" s="15">
        <v>1965</v>
      </c>
      <c r="B112" s="11">
        <f>'Rainfall tables 90th'!D112</f>
        <v>5</v>
      </c>
      <c r="C112" s="13">
        <f>'Rainfall tables 90th'!E112</f>
        <v>71.40000000000001</v>
      </c>
      <c r="D112" s="13">
        <f>'Rainfall tables 90th'!F112</f>
        <v>14.28</v>
      </c>
      <c r="E112" s="33"/>
      <c r="F112" s="33"/>
      <c r="G112" s="34"/>
    </row>
    <row r="113" ht="21.95" customHeight="1">
      <c r="A113" s="15">
        <v>1966</v>
      </c>
      <c r="B113" s="11">
        <f>'Rainfall tables 90th'!D113</f>
        <v>8</v>
      </c>
      <c r="C113" s="13">
        <f>'Rainfall tables 90th'!E113</f>
        <v>166.8</v>
      </c>
      <c r="D113" s="13">
        <f>'Rainfall tables 90th'!F113</f>
        <v>20.85</v>
      </c>
      <c r="E113" s="33"/>
      <c r="F113" s="33"/>
      <c r="G113" s="34"/>
    </row>
    <row r="114" ht="21.95" customHeight="1">
      <c r="A114" s="15">
        <v>1967</v>
      </c>
      <c r="B114" s="11">
        <f>'Rainfall tables 90th'!D114</f>
        <v>4</v>
      </c>
      <c r="C114" s="13">
        <f>'Rainfall tables 90th'!E114</f>
        <v>58.9</v>
      </c>
      <c r="D114" s="13">
        <f>'Rainfall tables 90th'!F114</f>
        <v>14.725</v>
      </c>
      <c r="E114" s="33"/>
      <c r="F114" s="33"/>
      <c r="G114" s="34"/>
    </row>
    <row r="115" ht="21.95" customHeight="1">
      <c r="A115" s="15">
        <v>1968</v>
      </c>
      <c r="B115" s="11">
        <f>'Rainfall tables 90th'!D115</f>
        <v>12</v>
      </c>
      <c r="C115" s="13">
        <f>'Rainfall tables 90th'!E115</f>
        <v>253.5</v>
      </c>
      <c r="D115" s="13">
        <f>'Rainfall tables 90th'!F115</f>
        <v>21.125</v>
      </c>
      <c r="E115" s="33"/>
      <c r="F115" s="33"/>
      <c r="G115" s="34"/>
    </row>
    <row r="116" ht="21.95" customHeight="1">
      <c r="A116" s="15">
        <v>1969</v>
      </c>
      <c r="B116" s="11">
        <f>'Rainfall tables 90th'!D116</f>
        <v>13</v>
      </c>
      <c r="C116" s="13">
        <f>'Rainfall tables 90th'!E116</f>
        <v>270</v>
      </c>
      <c r="D116" s="13">
        <f>'Rainfall tables 90th'!F116</f>
        <v>20.7692307692308</v>
      </c>
      <c r="E116" s="33"/>
      <c r="F116" s="33"/>
      <c r="G116" s="34"/>
    </row>
    <row r="117" ht="21.95" customHeight="1">
      <c r="A117" s="15">
        <v>1970</v>
      </c>
      <c r="B117" s="11">
        <f>'Rainfall tables 90th'!D117</f>
        <v>7</v>
      </c>
      <c r="C117" s="13">
        <f>'Rainfall tables 90th'!E117</f>
        <v>117.6</v>
      </c>
      <c r="D117" s="13">
        <f>'Rainfall tables 90th'!F117</f>
        <v>16.8</v>
      </c>
      <c r="E117" s="33"/>
      <c r="F117" s="33"/>
      <c r="G117" s="34"/>
    </row>
    <row r="118" ht="21.95" customHeight="1">
      <c r="A118" s="15">
        <v>1971</v>
      </c>
      <c r="B118" s="11">
        <f>'Rainfall tables 90th'!D118</f>
        <v>18</v>
      </c>
      <c r="C118" s="13">
        <f>'Rainfall tables 90th'!E118</f>
        <v>286.7</v>
      </c>
      <c r="D118" s="13">
        <f>'Rainfall tables 90th'!F118</f>
        <v>15.9277777777778</v>
      </c>
      <c r="E118" s="33"/>
      <c r="F118" s="33"/>
      <c r="G118" s="34"/>
    </row>
    <row r="119" ht="21.95" customHeight="1">
      <c r="A119" s="15">
        <v>1972</v>
      </c>
      <c r="B119" s="11">
        <f>'Rainfall tables 90th'!D119</f>
        <v>6</v>
      </c>
      <c r="C119" s="13">
        <f>'Rainfall tables 90th'!E119</f>
        <v>129.3</v>
      </c>
      <c r="D119" s="13">
        <f>'Rainfall tables 90th'!F119</f>
        <v>21.55</v>
      </c>
      <c r="E119" s="33"/>
      <c r="F119" s="33"/>
      <c r="G119" s="34"/>
    </row>
    <row r="120" ht="21.95" customHeight="1">
      <c r="A120" s="15">
        <v>1973</v>
      </c>
      <c r="B120" s="11">
        <f>'Rainfall tables 90th'!D120</f>
        <v>17</v>
      </c>
      <c r="C120" s="13">
        <f>'Rainfall tables 90th'!E120</f>
        <v>334.1</v>
      </c>
      <c r="D120" s="13">
        <f>'Rainfall tables 90th'!F120</f>
        <v>19.6529411764706</v>
      </c>
      <c r="E120" s="33"/>
      <c r="F120" s="33"/>
      <c r="G120" s="34"/>
    </row>
    <row r="121" ht="21.95" customHeight="1">
      <c r="A121" s="15">
        <v>1974</v>
      </c>
      <c r="B121" s="11">
        <f>'Rainfall tables 90th'!D121</f>
        <v>14</v>
      </c>
      <c r="C121" s="13">
        <f>'Rainfall tables 90th'!E121</f>
        <v>292</v>
      </c>
      <c r="D121" s="13">
        <f>'Rainfall tables 90th'!F121</f>
        <v>20.8571428571429</v>
      </c>
      <c r="E121" s="33"/>
      <c r="F121" s="33"/>
      <c r="G121" s="34"/>
    </row>
    <row r="122" ht="21.95" customHeight="1">
      <c r="A122" s="15">
        <v>1975</v>
      </c>
      <c r="B122" s="11">
        <f>'Rainfall tables 90th'!D122</f>
        <v>11</v>
      </c>
      <c r="C122" s="13">
        <f>'Rainfall tables 90th'!E122</f>
        <v>177.6</v>
      </c>
      <c r="D122" s="13">
        <f>'Rainfall tables 90th'!F122</f>
        <v>16.1454545454545</v>
      </c>
      <c r="E122" s="33"/>
      <c r="F122" s="33"/>
      <c r="G122" s="34"/>
    </row>
    <row r="123" ht="21.95" customHeight="1">
      <c r="A123" s="15">
        <v>1976</v>
      </c>
      <c r="B123" s="11">
        <f>'Rainfall tables 90th'!D123</f>
        <v>7</v>
      </c>
      <c r="C123" s="13">
        <f>'Rainfall tables 90th'!E123</f>
        <v>113.4</v>
      </c>
      <c r="D123" s="13">
        <f>'Rainfall tables 90th'!F123</f>
        <v>16.2</v>
      </c>
      <c r="E123" t="s" s="29">
        <v>61</v>
      </c>
      <c r="F123" t="s" s="29">
        <v>61</v>
      </c>
      <c r="G123" t="s" s="30">
        <v>61</v>
      </c>
    </row>
    <row r="124" ht="21.95" customHeight="1">
      <c r="A124" s="15">
        <v>1977</v>
      </c>
      <c r="B124" s="11">
        <f>'Rainfall tables 90th'!D124</f>
        <v>6</v>
      </c>
      <c r="C124" s="13">
        <f>'Rainfall tables 90th'!E124</f>
        <v>110.6</v>
      </c>
      <c r="D124" s="13">
        <f>'Rainfall tables 90th'!F124</f>
        <v>18.4333333333333</v>
      </c>
      <c r="E124" s="31">
        <f>_xlfn.AVERAGEIF(B147:B168,"&gt;0")</f>
        <v>10.9545454545455</v>
      </c>
      <c r="F124" s="31">
        <f>_xlfn.AVERAGEIF(C147:C168,"&gt;0")</f>
        <v>209.786363636364</v>
      </c>
      <c r="G124" s="32">
        <f>_xlfn.AVERAGEIF(D147:D168,"&gt;0")</f>
        <v>19.0635105424878</v>
      </c>
    </row>
    <row r="125" ht="21.95" customHeight="1">
      <c r="A125" s="15">
        <v>1978</v>
      </c>
      <c r="B125" s="11">
        <f>'Rainfall tables 90th'!D125</f>
        <v>16</v>
      </c>
      <c r="C125" s="13">
        <f>'Rainfall tables 90th'!E125</f>
        <v>307.6</v>
      </c>
      <c r="D125" s="13">
        <f>'Rainfall tables 90th'!F125</f>
        <v>19.225</v>
      </c>
      <c r="E125" s="27"/>
      <c r="F125" s="27"/>
      <c r="G125" s="28"/>
    </row>
    <row r="126" ht="21.95" customHeight="1">
      <c r="A126" s="15">
        <v>1979</v>
      </c>
      <c r="B126" s="11">
        <f>'Rainfall tables 90th'!D126</f>
        <v>20</v>
      </c>
      <c r="C126" s="13">
        <f>'Rainfall tables 90th'!E126</f>
        <v>349.6</v>
      </c>
      <c r="D126" s="13">
        <f>'Rainfall tables 90th'!F126</f>
        <v>17.48</v>
      </c>
      <c r="E126" s="27"/>
      <c r="F126" s="27"/>
      <c r="G126" s="28"/>
    </row>
    <row r="127" ht="21.95" customHeight="1">
      <c r="A127" s="15">
        <v>1980</v>
      </c>
      <c r="B127" s="11">
        <f>'Rainfall tables 90th'!D127</f>
        <v>14</v>
      </c>
      <c r="C127" s="13">
        <f>'Rainfall tables 90th'!E127</f>
        <v>277.6</v>
      </c>
      <c r="D127" s="13">
        <f>'Rainfall tables 90th'!F127</f>
        <v>19.8285714285714</v>
      </c>
      <c r="E127" s="27"/>
      <c r="F127" s="27"/>
      <c r="G127" s="28"/>
    </row>
    <row r="128" ht="21.95" customHeight="1">
      <c r="A128" s="15">
        <v>1981</v>
      </c>
      <c r="B128" s="11">
        <f>'Rainfall tables 90th'!D128</f>
        <v>19</v>
      </c>
      <c r="C128" s="13">
        <f>'Rainfall tables 90th'!E128</f>
        <v>401.4</v>
      </c>
      <c r="D128" s="13">
        <f>'Rainfall tables 90th'!F128</f>
        <v>21.1263157894737</v>
      </c>
      <c r="E128" s="27"/>
      <c r="F128" s="27"/>
      <c r="G128" s="28"/>
    </row>
    <row r="129" ht="21.95" customHeight="1">
      <c r="A129" s="15">
        <v>1982</v>
      </c>
      <c r="B129" s="11">
        <f>'Rainfall tables 90th'!D129</f>
        <v>10</v>
      </c>
      <c r="C129" s="13">
        <f>'Rainfall tables 90th'!E129</f>
        <v>172.6</v>
      </c>
      <c r="D129" s="13">
        <f>'Rainfall tables 90th'!F129</f>
        <v>17.26</v>
      </c>
      <c r="E129" s="27"/>
      <c r="F129" s="27"/>
      <c r="G129" s="28"/>
    </row>
    <row r="130" ht="21.95" customHeight="1">
      <c r="A130" s="15">
        <v>1983</v>
      </c>
      <c r="B130" s="11">
        <f>'Rainfall tables 90th'!D130</f>
        <v>21</v>
      </c>
      <c r="C130" s="13">
        <f>'Rainfall tables 90th'!E130</f>
        <v>453.6</v>
      </c>
      <c r="D130" s="13">
        <f>'Rainfall tables 90th'!F130</f>
        <v>21.6</v>
      </c>
      <c r="E130" s="27"/>
      <c r="F130" s="27"/>
      <c r="G130" s="28"/>
    </row>
    <row r="131" ht="21.95" customHeight="1">
      <c r="A131" s="15">
        <v>1984</v>
      </c>
      <c r="B131" s="11">
        <f>'Rainfall tables 90th'!D131</f>
        <v>14</v>
      </c>
      <c r="C131" s="13">
        <f>'Rainfall tables 90th'!E131</f>
        <v>242.4</v>
      </c>
      <c r="D131" s="13">
        <f>'Rainfall tables 90th'!F131</f>
        <v>17.3142857142857</v>
      </c>
      <c r="E131" s="27"/>
      <c r="F131" s="27"/>
      <c r="G131" s="28"/>
    </row>
    <row r="132" ht="21.95" customHeight="1">
      <c r="A132" s="15">
        <v>1985</v>
      </c>
      <c r="B132" s="11">
        <f>'Rainfall tables 90th'!D132</f>
        <v>14</v>
      </c>
      <c r="C132" s="13">
        <f>'Rainfall tables 90th'!E132</f>
        <v>303.1</v>
      </c>
      <c r="D132" s="13">
        <f>'Rainfall tables 90th'!F132</f>
        <v>21.65</v>
      </c>
      <c r="E132" s="27"/>
      <c r="F132" s="27"/>
      <c r="G132" s="28"/>
    </row>
    <row r="133" ht="21.95" customHeight="1">
      <c r="A133" s="15">
        <v>1986</v>
      </c>
      <c r="B133" s="11">
        <f>'Rainfall tables 90th'!D133</f>
        <v>18</v>
      </c>
      <c r="C133" s="13">
        <f>'Rainfall tables 90th'!E133</f>
        <v>334</v>
      </c>
      <c r="D133" s="13">
        <f>'Rainfall tables 90th'!F133</f>
        <v>18.5555555555556</v>
      </c>
      <c r="E133" s="27"/>
      <c r="F133" s="27"/>
      <c r="G133" s="28"/>
    </row>
    <row r="134" ht="21.95" customHeight="1">
      <c r="A134" s="15">
        <v>1987</v>
      </c>
      <c r="B134" s="11">
        <f>'Rainfall tables 90th'!D134</f>
        <v>19</v>
      </c>
      <c r="C134" s="13">
        <f>'Rainfall tables 90th'!E134</f>
        <v>353.6</v>
      </c>
      <c r="D134" s="13">
        <f>'Rainfall tables 90th'!F134</f>
        <v>18.6105263157895</v>
      </c>
      <c r="E134" s="27"/>
      <c r="F134" s="27"/>
      <c r="G134" s="28"/>
    </row>
    <row r="135" ht="21.95" customHeight="1">
      <c r="A135" s="15">
        <v>1988</v>
      </c>
      <c r="B135" s="11">
        <f>'Rainfall tables 90th'!D135</f>
        <v>14</v>
      </c>
      <c r="C135" s="13">
        <f>'Rainfall tables 90th'!E135</f>
        <v>271</v>
      </c>
      <c r="D135" s="13">
        <f>'Rainfall tables 90th'!F135</f>
        <v>19.3571428571429</v>
      </c>
      <c r="E135" s="27"/>
      <c r="F135" s="27"/>
      <c r="G135" s="28"/>
    </row>
    <row r="136" ht="21.95" customHeight="1">
      <c r="A136" s="15">
        <v>1989</v>
      </c>
      <c r="B136" s="11">
        <f>'Rainfall tables 90th'!D136</f>
        <v>11</v>
      </c>
      <c r="C136" s="13">
        <f>'Rainfall tables 90th'!E136</f>
        <v>201.6</v>
      </c>
      <c r="D136" s="13">
        <f>'Rainfall tables 90th'!F136</f>
        <v>18.3272727272727</v>
      </c>
      <c r="E136" s="27"/>
      <c r="F136" s="27"/>
      <c r="G136" s="28"/>
    </row>
    <row r="137" ht="21.95" customHeight="1">
      <c r="A137" s="15">
        <v>1990</v>
      </c>
      <c r="B137" s="11">
        <f>'Rainfall tables 90th'!D137</f>
        <v>15</v>
      </c>
      <c r="C137" s="13">
        <f>'Rainfall tables 90th'!E137</f>
        <v>245.9</v>
      </c>
      <c r="D137" s="13">
        <f>'Rainfall tables 90th'!F137</f>
        <v>16.3933333333333</v>
      </c>
      <c r="E137" s="27"/>
      <c r="F137" s="27"/>
      <c r="G137" s="28"/>
    </row>
    <row r="138" ht="21.95" customHeight="1">
      <c r="A138" s="15">
        <v>1991</v>
      </c>
      <c r="B138" s="11">
        <f>'Rainfall tables 90th'!D138</f>
        <v>13</v>
      </c>
      <c r="C138" s="13">
        <f>'Rainfall tables 90th'!E138</f>
        <v>225</v>
      </c>
      <c r="D138" s="13">
        <f>'Rainfall tables 90th'!F138</f>
        <v>17.3076923076923</v>
      </c>
      <c r="E138" s="27"/>
      <c r="F138" s="27"/>
      <c r="G138" s="28"/>
    </row>
    <row r="139" ht="21.95" customHeight="1">
      <c r="A139" s="15">
        <v>1992</v>
      </c>
      <c r="B139" s="11">
        <f>'Rainfall tables 90th'!D139</f>
        <v>23</v>
      </c>
      <c r="C139" s="13">
        <f>'Rainfall tables 90th'!E139</f>
        <v>481</v>
      </c>
      <c r="D139" s="13">
        <f>'Rainfall tables 90th'!F139</f>
        <v>20.9130434782609</v>
      </c>
      <c r="E139" s="27"/>
      <c r="F139" s="27"/>
      <c r="G139" s="28"/>
    </row>
    <row r="140" ht="21.95" customHeight="1">
      <c r="A140" s="15">
        <v>1993</v>
      </c>
      <c r="B140" s="11">
        <f>'Rainfall tables 90th'!D140</f>
        <v>11</v>
      </c>
      <c r="C140" s="13">
        <f>'Rainfall tables 90th'!E140</f>
        <v>237.8</v>
      </c>
      <c r="D140" s="13">
        <f>'Rainfall tables 90th'!F140</f>
        <v>21.6181818181818</v>
      </c>
      <c r="E140" s="27"/>
      <c r="F140" s="27"/>
      <c r="G140" s="28"/>
    </row>
    <row r="141" ht="21.95" customHeight="1">
      <c r="A141" s="15">
        <v>1994</v>
      </c>
      <c r="B141" s="11">
        <f>'Rainfall tables 90th'!D141</f>
        <v>6</v>
      </c>
      <c r="C141" s="13">
        <f>'Rainfall tables 90th'!E141</f>
        <v>131.1</v>
      </c>
      <c r="D141" s="13">
        <f>'Rainfall tables 90th'!F141</f>
        <v>21.85</v>
      </c>
      <c r="E141" s="27"/>
      <c r="F141" s="27"/>
      <c r="G141" s="28"/>
    </row>
    <row r="142" ht="21.95" customHeight="1">
      <c r="A142" s="15">
        <v>1995</v>
      </c>
      <c r="B142" s="11">
        <f>'Rainfall tables 90th'!D142</f>
        <v>11</v>
      </c>
      <c r="C142" s="13">
        <f>'Rainfall tables 90th'!E142</f>
        <v>169</v>
      </c>
      <c r="D142" s="13">
        <f>'Rainfall tables 90th'!F142</f>
        <v>15.3636363636364</v>
      </c>
      <c r="E142" s="27"/>
      <c r="F142" s="27"/>
      <c r="G142" s="28"/>
    </row>
    <row r="143" ht="21.95" customHeight="1">
      <c r="A143" s="15">
        <v>1996</v>
      </c>
      <c r="B143" s="11">
        <f>'Rainfall tables 90th'!D143</f>
        <v>17</v>
      </c>
      <c r="C143" s="13">
        <f>'Rainfall tables 90th'!E143</f>
        <v>292.6</v>
      </c>
      <c r="D143" s="13">
        <f>'Rainfall tables 90th'!F143</f>
        <v>17.2117647058824</v>
      </c>
      <c r="E143" s="27"/>
      <c r="F143" s="27"/>
      <c r="G143" s="28"/>
    </row>
    <row r="144" ht="21.95" customHeight="1">
      <c r="A144" s="15">
        <v>1997</v>
      </c>
      <c r="B144" s="11">
        <f>'Rainfall tables 90th'!D144</f>
        <v>12</v>
      </c>
      <c r="C144" s="13">
        <f>'Rainfall tables 90th'!E144</f>
        <v>292.6</v>
      </c>
      <c r="D144" s="13">
        <f>'Rainfall tables 90th'!F144</f>
        <v>24.3833333333333</v>
      </c>
      <c r="E144" s="35"/>
      <c r="F144" s="35"/>
      <c r="G144" s="36"/>
    </row>
    <row r="145" ht="21.95" customHeight="1">
      <c r="A145" s="15">
        <v>1998</v>
      </c>
      <c r="B145" s="11">
        <f>'Rainfall tables 90th'!D145</f>
        <v>12</v>
      </c>
      <c r="C145" s="13">
        <f>'Rainfall tables 90th'!E145</f>
        <v>282.2</v>
      </c>
      <c r="D145" s="13">
        <f>'Rainfall tables 90th'!F145</f>
        <v>23.5166666666667</v>
      </c>
      <c r="E145" s="37"/>
      <c r="F145" s="37"/>
      <c r="G145" s="38"/>
    </row>
    <row r="146" ht="21.95" customHeight="1">
      <c r="A146" s="15">
        <v>1999</v>
      </c>
      <c r="B146" s="11">
        <f>'Rainfall tables 90th'!D146</f>
        <v>14</v>
      </c>
      <c r="C146" s="13">
        <f>'Rainfall tables 90th'!E146</f>
        <v>294</v>
      </c>
      <c r="D146" s="13">
        <f>'Rainfall tables 90th'!F146</f>
        <v>21</v>
      </c>
      <c r="E146" s="31"/>
      <c r="F146" s="31"/>
      <c r="G146" s="32"/>
    </row>
    <row r="147" ht="21.95" customHeight="1">
      <c r="A147" s="15">
        <v>2000</v>
      </c>
      <c r="B147" s="11">
        <f>'Rainfall tables 90th'!D147</f>
        <v>16</v>
      </c>
      <c r="C147" s="13">
        <f>'Rainfall tables 90th'!E147</f>
        <v>300.6</v>
      </c>
      <c r="D147" s="13">
        <f>'Rainfall tables 90th'!F147</f>
        <v>18.7875</v>
      </c>
      <c r="E147" s="33"/>
      <c r="F147" s="33"/>
      <c r="G147" s="34"/>
    </row>
    <row r="148" ht="21.95" customHeight="1">
      <c r="A148" s="15">
        <v>2001</v>
      </c>
      <c r="B148" s="11">
        <f>'Rainfall tables 90th'!D148</f>
        <v>13</v>
      </c>
      <c r="C148" s="13">
        <f>'Rainfall tables 90th'!E148</f>
        <v>246.3</v>
      </c>
      <c r="D148" s="13">
        <f>'Rainfall tables 90th'!F148</f>
        <v>18.9461538461538</v>
      </c>
      <c r="E148" s="33"/>
      <c r="F148" s="33"/>
      <c r="G148" s="34"/>
    </row>
    <row r="149" ht="21.95" customHeight="1">
      <c r="A149" s="15">
        <v>2002</v>
      </c>
      <c r="B149" s="11">
        <f>'Rainfall tables 90th'!D149</f>
        <v>7</v>
      </c>
      <c r="C149" s="13">
        <f>'Rainfall tables 90th'!E149</f>
        <v>138.6</v>
      </c>
      <c r="D149" s="13">
        <f>'Rainfall tables 90th'!F149</f>
        <v>19.8</v>
      </c>
      <c r="E149" s="33"/>
      <c r="F149" s="33"/>
      <c r="G149" s="34"/>
    </row>
    <row r="150" ht="21.95" customHeight="1">
      <c r="A150" s="15">
        <v>2003</v>
      </c>
      <c r="B150" s="11">
        <f>'Rainfall tables 90th'!D150</f>
        <v>12</v>
      </c>
      <c r="C150" s="13">
        <f>'Rainfall tables 90th'!E150</f>
        <v>223.6</v>
      </c>
      <c r="D150" s="13">
        <f>'Rainfall tables 90th'!F150</f>
        <v>18.6333333333333</v>
      </c>
      <c r="E150" s="33"/>
      <c r="F150" s="33"/>
      <c r="G150" s="34"/>
    </row>
    <row r="151" ht="21.95" customHeight="1">
      <c r="A151" s="15">
        <v>2004</v>
      </c>
      <c r="B151" s="11">
        <f>'Rainfall tables 90th'!D151</f>
        <v>10</v>
      </c>
      <c r="C151" s="13">
        <f>'Rainfall tables 90th'!E151</f>
        <v>157</v>
      </c>
      <c r="D151" s="13">
        <f>'Rainfall tables 90th'!F151</f>
        <v>15.7</v>
      </c>
      <c r="E151" s="33"/>
      <c r="F151" s="33"/>
      <c r="G151" s="34"/>
    </row>
    <row r="152" ht="21.95" customHeight="1">
      <c r="A152" s="15">
        <v>2005</v>
      </c>
      <c r="B152" s="11">
        <f>'Rainfall tables 90th'!D152</f>
        <v>16</v>
      </c>
      <c r="C152" s="13">
        <f>'Rainfall tables 90th'!E152</f>
        <v>306</v>
      </c>
      <c r="D152" s="13">
        <f>'Rainfall tables 90th'!F152</f>
        <v>19.125</v>
      </c>
      <c r="E152" s="33"/>
      <c r="F152" s="33"/>
      <c r="G152" s="34"/>
    </row>
    <row r="153" ht="21.95" customHeight="1">
      <c r="A153" s="15">
        <v>2006</v>
      </c>
      <c r="B153" s="11">
        <f>'Rainfall tables 90th'!D153</f>
        <v>6</v>
      </c>
      <c r="C153" s="13">
        <f>'Rainfall tables 90th'!E153</f>
        <v>87.8</v>
      </c>
      <c r="D153" s="13">
        <f>'Rainfall tables 90th'!F153</f>
        <v>14.6333333333333</v>
      </c>
      <c r="E153" s="33"/>
      <c r="F153" s="33"/>
      <c r="G153" s="34"/>
    </row>
    <row r="154" ht="21.95" customHeight="1">
      <c r="A154" s="15">
        <v>2007</v>
      </c>
      <c r="B154" s="11">
        <f>'Rainfall tables 90th'!D154</f>
        <v>9</v>
      </c>
      <c r="C154" s="13">
        <f>'Rainfall tables 90th'!E154</f>
        <v>204.2</v>
      </c>
      <c r="D154" s="13">
        <f>'Rainfall tables 90th'!F154</f>
        <v>22.6888888888889</v>
      </c>
      <c r="E154" s="33"/>
      <c r="F154" s="33"/>
      <c r="G154" s="34"/>
    </row>
    <row r="155" ht="21.95" customHeight="1">
      <c r="A155" s="15">
        <v>2008</v>
      </c>
      <c r="B155" s="11">
        <f>'Rainfall tables 90th'!D155</f>
        <v>5</v>
      </c>
      <c r="C155" s="13">
        <f>'Rainfall tables 90th'!E155</f>
        <v>92.2</v>
      </c>
      <c r="D155" s="13">
        <f>'Rainfall tables 90th'!F155</f>
        <v>18.44</v>
      </c>
      <c r="E155" s="33"/>
      <c r="F155" s="33"/>
      <c r="G155" s="34"/>
    </row>
    <row r="156" ht="21.95" customHeight="1">
      <c r="A156" s="15">
        <v>2009</v>
      </c>
      <c r="B156" s="11">
        <f>'Rainfall tables 90th'!D156</f>
        <v>14</v>
      </c>
      <c r="C156" s="13">
        <f>'Rainfall tables 90th'!E156</f>
        <v>208</v>
      </c>
      <c r="D156" s="13">
        <f>'Rainfall tables 90th'!F156</f>
        <v>14.8571428571429</v>
      </c>
      <c r="E156" s="33"/>
      <c r="F156" s="33"/>
      <c r="G156" s="34"/>
    </row>
    <row r="157" ht="21.95" customHeight="1">
      <c r="A157" s="15">
        <v>2010</v>
      </c>
      <c r="B157" s="11">
        <f>'Rainfall tables 90th'!D157</f>
        <v>10</v>
      </c>
      <c r="C157" s="13">
        <f>'Rainfall tables 90th'!E157</f>
        <v>220.6</v>
      </c>
      <c r="D157" s="13">
        <f>'Rainfall tables 90th'!F157</f>
        <v>22.06</v>
      </c>
      <c r="E157" s="33"/>
      <c r="F157" s="33"/>
      <c r="G157" s="34"/>
    </row>
    <row r="158" ht="21.95" customHeight="1">
      <c r="A158" s="15">
        <v>2011</v>
      </c>
      <c r="B158" s="11">
        <f>'Rainfall tables 90th'!D158</f>
        <v>12</v>
      </c>
      <c r="C158" s="13">
        <f>'Rainfall tables 90th'!E158</f>
        <v>204.6</v>
      </c>
      <c r="D158" s="13">
        <f>'Rainfall tables 90th'!F158</f>
        <v>17.05</v>
      </c>
      <c r="E158" s="33"/>
      <c r="F158" s="33"/>
      <c r="G158" s="34"/>
    </row>
    <row r="159" ht="21.95" customHeight="1">
      <c r="A159" s="15">
        <v>2012</v>
      </c>
      <c r="B159" s="11">
        <f>'Rainfall tables 90th'!D159</f>
        <v>14</v>
      </c>
      <c r="C159" s="13">
        <f>'Rainfall tables 90th'!E159</f>
        <v>263.8</v>
      </c>
      <c r="D159" s="13">
        <f>'Rainfall tables 90th'!F159</f>
        <v>18.8428571428571</v>
      </c>
      <c r="E159" s="33"/>
      <c r="F159" s="33"/>
      <c r="G159" s="34"/>
    </row>
    <row r="160" ht="21.95" customHeight="1">
      <c r="A160" s="15">
        <v>2013</v>
      </c>
      <c r="B160" s="11">
        <f>'Rainfall tables 90th'!D160</f>
        <v>11</v>
      </c>
      <c r="C160" s="13">
        <f>'Rainfall tables 90th'!E160</f>
        <v>247.6</v>
      </c>
      <c r="D160" s="13">
        <f>'Rainfall tables 90th'!F160</f>
        <v>22.5090909090909</v>
      </c>
      <c r="E160" s="33"/>
      <c r="F160" s="33"/>
      <c r="G160" s="34"/>
    </row>
    <row r="161" ht="21.95" customHeight="1">
      <c r="A161" s="15">
        <v>2014</v>
      </c>
      <c r="B161" s="11">
        <f>'Rainfall tables 90th'!D161</f>
        <v>12</v>
      </c>
      <c r="C161" s="13">
        <f>'Rainfall tables 90th'!E161</f>
        <v>260.8</v>
      </c>
      <c r="D161" s="13">
        <f>'Rainfall tables 90th'!F161</f>
        <v>21.7333333333333</v>
      </c>
      <c r="E161" s="33"/>
      <c r="F161" s="33"/>
      <c r="G161" s="34"/>
    </row>
    <row r="162" ht="21.95" customHeight="1">
      <c r="A162" s="15">
        <v>2015</v>
      </c>
      <c r="B162" s="11">
        <f>'Rainfall tables 90th'!D162</f>
        <v>9</v>
      </c>
      <c r="C162" s="13">
        <f>'Rainfall tables 90th'!E162</f>
        <v>163</v>
      </c>
      <c r="D162" s="13">
        <f>'Rainfall tables 90th'!F162</f>
        <v>18.1111111111111</v>
      </c>
      <c r="E162" s="33"/>
      <c r="F162" s="33"/>
      <c r="G162" s="34"/>
    </row>
    <row r="163" ht="21.95" customHeight="1">
      <c r="A163" s="15">
        <v>2016</v>
      </c>
      <c r="B163" s="11">
        <f>'Rainfall tables 90th'!D163</f>
        <v>18</v>
      </c>
      <c r="C163" s="13">
        <f>'Rainfall tables 90th'!E163</f>
        <v>417.6</v>
      </c>
      <c r="D163" s="13">
        <f>'Rainfall tables 90th'!F163</f>
        <v>23.2</v>
      </c>
      <c r="E163" s="33"/>
      <c r="F163" s="33"/>
      <c r="G163" s="34"/>
    </row>
    <row r="164" ht="21.95" customHeight="1">
      <c r="A164" s="15">
        <v>2017</v>
      </c>
      <c r="B164" s="11">
        <f>'Rainfall tables 90th'!D164</f>
        <v>13</v>
      </c>
      <c r="C164" s="13">
        <f>'Rainfall tables 90th'!E164</f>
        <v>245</v>
      </c>
      <c r="D164" s="13">
        <f>'Rainfall tables 90th'!F164</f>
        <v>18.8461538461538</v>
      </c>
      <c r="E164" s="33"/>
      <c r="F164" s="33"/>
      <c r="G164" s="34"/>
    </row>
    <row r="165" ht="21.95" customHeight="1">
      <c r="A165" s="15">
        <v>2018</v>
      </c>
      <c r="B165" s="11">
        <f>'Rainfall tables 90th'!D165</f>
        <v>6</v>
      </c>
      <c r="C165" s="13">
        <f>'Rainfall tables 90th'!E165</f>
        <v>100.4</v>
      </c>
      <c r="D165" s="13">
        <f>'Rainfall tables 90th'!F165</f>
        <v>16.7333333333333</v>
      </c>
      <c r="E165" s="33"/>
      <c r="F165" s="33"/>
      <c r="G165" s="34"/>
    </row>
    <row r="166" ht="21.95" customHeight="1">
      <c r="A166" s="15">
        <v>2019</v>
      </c>
      <c r="B166" s="11">
        <f>'Rainfall tables 90th'!D166</f>
        <v>4</v>
      </c>
      <c r="C166" s="13">
        <f>'Rainfall tables 90th'!E166</f>
        <v>88.40000000000001</v>
      </c>
      <c r="D166" s="13">
        <f>'Rainfall tables 90th'!F166</f>
        <v>22.1</v>
      </c>
      <c r="E166" s="33"/>
      <c r="F166" s="33"/>
      <c r="G166" s="34"/>
    </row>
    <row r="167" ht="21.95" customHeight="1">
      <c r="A167" s="15">
        <v>2020</v>
      </c>
      <c r="B167" s="11">
        <f>'Rainfall tables 90th'!D167</f>
        <v>12</v>
      </c>
      <c r="C167" s="13">
        <f>'Rainfall tables 90th'!E167</f>
        <v>214.8</v>
      </c>
      <c r="D167" s="13">
        <f>'Rainfall tables 90th'!F167</f>
        <v>17.9</v>
      </c>
      <c r="E167" s="37"/>
      <c r="F167" s="37"/>
      <c r="G167" s="38"/>
    </row>
    <row r="168" ht="22.75" customHeight="1">
      <c r="A168" s="16">
        <v>2021</v>
      </c>
      <c r="B168" s="17">
        <f>'Rainfall tables 90th'!D168</f>
        <v>12</v>
      </c>
      <c r="C168" s="19">
        <f>'Rainfall tables 90th'!E168</f>
        <v>224.4</v>
      </c>
      <c r="D168" s="19">
        <f>'Rainfall tables 90th'!F168</f>
        <v>18.7</v>
      </c>
      <c r="E168" s="39"/>
      <c r="F168" s="39"/>
      <c r="G168" s="40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F168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41" customWidth="1"/>
    <col min="7" max="16384" width="16.3516" style="41" customWidth="1"/>
  </cols>
  <sheetData>
    <row r="1" ht="64.95" customHeight="1">
      <c r="A1" s="2"/>
      <c r="B1" t="s" s="3">
        <v>0</v>
      </c>
      <c r="C1" t="s" s="3">
        <v>1</v>
      </c>
      <c r="D1" t="s" s="3">
        <v>62</v>
      </c>
      <c r="E1" t="s" s="3">
        <v>63</v>
      </c>
      <c r="F1" t="s" s="4">
        <v>64</v>
      </c>
    </row>
    <row r="2" ht="22.15" customHeight="1">
      <c r="A2" t="s" s="5">
        <v>5</v>
      </c>
      <c r="B2" s="6">
        <v>119</v>
      </c>
      <c r="C2" s="7">
        <v>588.5</v>
      </c>
      <c r="D2" s="8">
        <v>8</v>
      </c>
      <c r="E2" s="7">
        <v>177.3</v>
      </c>
      <c r="F2" s="9">
        <v>22.1625</v>
      </c>
    </row>
    <row r="3" ht="21.95" customHeight="1">
      <c r="A3" t="s" s="10">
        <v>6</v>
      </c>
      <c r="B3" s="11">
        <v>114</v>
      </c>
      <c r="C3" s="12">
        <v>634.2</v>
      </c>
      <c r="D3" s="13">
        <v>9</v>
      </c>
      <c r="E3" s="12">
        <v>214.9</v>
      </c>
      <c r="F3" s="14">
        <v>23.8777777777778</v>
      </c>
    </row>
    <row r="4" ht="21.95" customHeight="1">
      <c r="A4" t="s" s="10">
        <v>7</v>
      </c>
      <c r="B4" s="11">
        <v>106</v>
      </c>
      <c r="C4" s="12">
        <v>564.8</v>
      </c>
      <c r="D4" s="13">
        <v>7</v>
      </c>
      <c r="E4" s="12">
        <v>144.1</v>
      </c>
      <c r="F4" s="14">
        <v>20.5857142857143</v>
      </c>
    </row>
    <row r="5" ht="21.95" customHeight="1">
      <c r="A5" t="s" s="10">
        <v>8</v>
      </c>
      <c r="B5" s="11">
        <v>104</v>
      </c>
      <c r="C5" s="12">
        <v>547.6</v>
      </c>
      <c r="D5" s="13">
        <v>7</v>
      </c>
      <c r="E5" s="12">
        <v>178.9</v>
      </c>
      <c r="F5" s="14">
        <v>25.5571428571429</v>
      </c>
    </row>
    <row r="6" ht="21.95" customHeight="1">
      <c r="A6" t="s" s="10">
        <v>9</v>
      </c>
      <c r="B6" s="11">
        <v>94</v>
      </c>
      <c r="C6" s="12">
        <v>378</v>
      </c>
      <c r="D6" s="13">
        <v>3</v>
      </c>
      <c r="E6" s="12">
        <v>55.2</v>
      </c>
      <c r="F6" s="14">
        <v>18.4</v>
      </c>
    </row>
    <row r="7" ht="21.95" customHeight="1">
      <c r="A7" t="s" s="10">
        <v>10</v>
      </c>
      <c r="B7" s="11">
        <v>111</v>
      </c>
      <c r="C7" s="12">
        <v>500.9</v>
      </c>
      <c r="D7" s="13">
        <v>3</v>
      </c>
      <c r="E7" s="12">
        <v>122.9</v>
      </c>
      <c r="F7" s="14">
        <v>40.9666666666667</v>
      </c>
    </row>
    <row r="8" ht="21.95" customHeight="1">
      <c r="A8" t="s" s="10">
        <v>11</v>
      </c>
      <c r="B8" s="11">
        <v>147</v>
      </c>
      <c r="C8" s="12">
        <v>601</v>
      </c>
      <c r="D8" s="13">
        <v>7</v>
      </c>
      <c r="E8" s="12">
        <v>169.5</v>
      </c>
      <c r="F8" s="14">
        <v>24.2142857142857</v>
      </c>
    </row>
    <row r="9" ht="21.95" customHeight="1">
      <c r="A9" t="s" s="10">
        <v>12</v>
      </c>
      <c r="B9" s="11">
        <v>113</v>
      </c>
      <c r="C9" s="12">
        <v>555.8</v>
      </c>
      <c r="D9" s="13">
        <v>7</v>
      </c>
      <c r="E9" s="12">
        <v>139.2</v>
      </c>
      <c r="F9" s="14">
        <v>19.8857142857143</v>
      </c>
    </row>
    <row r="10" ht="21.95" customHeight="1">
      <c r="A10" t="s" s="10">
        <v>13</v>
      </c>
      <c r="B10" s="11">
        <v>130</v>
      </c>
      <c r="C10" s="12">
        <v>604.1</v>
      </c>
      <c r="D10" s="13">
        <v>4</v>
      </c>
      <c r="E10" s="12">
        <v>75.7</v>
      </c>
      <c r="F10" s="14">
        <v>18.925</v>
      </c>
    </row>
    <row r="11" ht="21.95" customHeight="1">
      <c r="A11" t="s" s="10">
        <v>14</v>
      </c>
      <c r="B11" s="11">
        <v>121</v>
      </c>
      <c r="C11" s="12">
        <v>504</v>
      </c>
      <c r="D11" s="13">
        <v>6</v>
      </c>
      <c r="E11" s="12">
        <v>130.1</v>
      </c>
      <c r="F11" s="14">
        <v>21.6833333333333</v>
      </c>
    </row>
    <row r="12" ht="21.95" customHeight="1">
      <c r="A12" t="s" s="10">
        <v>15</v>
      </c>
      <c r="B12" s="11">
        <v>104</v>
      </c>
      <c r="C12" s="12">
        <v>394.5</v>
      </c>
      <c r="D12" s="13">
        <v>3</v>
      </c>
      <c r="E12" s="12">
        <v>83.90000000000001</v>
      </c>
      <c r="F12" s="14">
        <v>27.9666666666667</v>
      </c>
    </row>
    <row r="13" ht="21.95" customHeight="1">
      <c r="A13" t="s" s="10">
        <v>16</v>
      </c>
      <c r="B13" s="11">
        <v>121</v>
      </c>
      <c r="C13" s="12">
        <v>512.4</v>
      </c>
      <c r="D13" s="13">
        <v>6</v>
      </c>
      <c r="E13" s="12">
        <v>124.9</v>
      </c>
      <c r="F13" s="14">
        <v>20.8166666666667</v>
      </c>
    </row>
    <row r="14" ht="21.95" customHeight="1">
      <c r="A14" t="s" s="10">
        <v>17</v>
      </c>
      <c r="B14" s="11">
        <v>116</v>
      </c>
      <c r="C14" s="12">
        <v>488.5</v>
      </c>
      <c r="D14" s="13">
        <v>5</v>
      </c>
      <c r="E14" s="12">
        <v>109</v>
      </c>
      <c r="F14" s="14">
        <v>21.8</v>
      </c>
    </row>
    <row r="15" ht="21.95" customHeight="1">
      <c r="A15" t="s" s="10">
        <v>18</v>
      </c>
      <c r="B15" s="11">
        <v>104</v>
      </c>
      <c r="C15" s="12">
        <v>507.7</v>
      </c>
      <c r="D15" s="13">
        <v>4</v>
      </c>
      <c r="E15" s="12">
        <v>81.8</v>
      </c>
      <c r="F15" s="14">
        <v>20.45</v>
      </c>
    </row>
    <row r="16" ht="21.95" customHeight="1">
      <c r="A16" t="s" s="10">
        <v>19</v>
      </c>
      <c r="B16" s="11">
        <v>115</v>
      </c>
      <c r="C16" s="12">
        <v>376.7</v>
      </c>
      <c r="D16" s="13">
        <v>3</v>
      </c>
      <c r="E16" s="12">
        <v>62.5</v>
      </c>
      <c r="F16" s="14">
        <v>20.8333333333333</v>
      </c>
    </row>
    <row r="17" ht="21.95" customHeight="1">
      <c r="A17" t="s" s="10">
        <v>20</v>
      </c>
      <c r="B17" s="11">
        <v>125</v>
      </c>
      <c r="C17" s="12">
        <v>605.9</v>
      </c>
      <c r="D17" s="13">
        <v>9</v>
      </c>
      <c r="E17" s="12">
        <v>228.4</v>
      </c>
      <c r="F17" s="14">
        <v>25.3777777777778</v>
      </c>
    </row>
    <row r="18" ht="21.95" customHeight="1">
      <c r="A18" t="s" s="10">
        <v>21</v>
      </c>
      <c r="B18" s="11">
        <v>125</v>
      </c>
      <c r="C18" s="12">
        <v>591.7</v>
      </c>
      <c r="D18" s="13">
        <v>11</v>
      </c>
      <c r="E18" s="12">
        <v>213</v>
      </c>
      <c r="F18" s="14">
        <v>19.3636363636364</v>
      </c>
    </row>
    <row r="19" ht="21.95" customHeight="1">
      <c r="A19" t="s" s="10">
        <v>22</v>
      </c>
      <c r="B19" s="11">
        <v>136</v>
      </c>
      <c r="C19" s="12">
        <v>577.2</v>
      </c>
      <c r="D19" s="13">
        <v>5</v>
      </c>
      <c r="E19" s="12">
        <v>111.9</v>
      </c>
      <c r="F19" s="14">
        <v>22.38</v>
      </c>
    </row>
    <row r="20" ht="21.95" customHeight="1">
      <c r="A20" t="s" s="10">
        <v>23</v>
      </c>
      <c r="B20" s="11">
        <v>132</v>
      </c>
      <c r="C20" s="12">
        <v>535.6</v>
      </c>
      <c r="D20" s="13">
        <v>4</v>
      </c>
      <c r="E20" s="12">
        <v>97.3</v>
      </c>
      <c r="F20" s="14">
        <v>24.325</v>
      </c>
    </row>
    <row r="21" ht="21.95" customHeight="1">
      <c r="A21" t="s" s="10">
        <v>24</v>
      </c>
      <c r="B21" s="11">
        <v>122</v>
      </c>
      <c r="C21" s="12">
        <v>438</v>
      </c>
      <c r="D21" s="13">
        <v>2</v>
      </c>
      <c r="E21" s="12">
        <v>36.3</v>
      </c>
      <c r="F21" s="14">
        <v>18.15</v>
      </c>
    </row>
    <row r="22" ht="21.95" customHeight="1">
      <c r="A22" t="s" s="10">
        <v>25</v>
      </c>
      <c r="B22" s="11">
        <v>147</v>
      </c>
      <c r="C22" s="12">
        <v>742.9</v>
      </c>
      <c r="D22" s="13">
        <v>11</v>
      </c>
      <c r="E22" s="12">
        <v>314.5</v>
      </c>
      <c r="F22" s="14">
        <v>28.5909090909091</v>
      </c>
    </row>
    <row r="23" ht="21.95" customHeight="1">
      <c r="A23" t="s" s="10">
        <v>26</v>
      </c>
      <c r="B23" s="11">
        <v>104</v>
      </c>
      <c r="C23" s="12">
        <v>342.5</v>
      </c>
      <c r="D23" s="13">
        <v>3</v>
      </c>
      <c r="E23" s="12">
        <v>69.59999999999999</v>
      </c>
      <c r="F23" s="14">
        <v>23.2</v>
      </c>
    </row>
    <row r="24" ht="21.95" customHeight="1">
      <c r="A24" t="s" s="10">
        <v>27</v>
      </c>
      <c r="B24" s="11">
        <v>131</v>
      </c>
      <c r="C24" s="12">
        <v>634.1</v>
      </c>
      <c r="D24" s="13">
        <v>8</v>
      </c>
      <c r="E24" s="12">
        <v>236</v>
      </c>
      <c r="F24" s="14">
        <v>29.5</v>
      </c>
    </row>
    <row r="25" ht="21.95" customHeight="1">
      <c r="A25" t="s" s="10">
        <v>28</v>
      </c>
      <c r="B25" s="11">
        <v>113</v>
      </c>
      <c r="C25" s="12">
        <v>562</v>
      </c>
      <c r="D25" s="13">
        <v>5</v>
      </c>
      <c r="E25" s="12">
        <v>181.8</v>
      </c>
      <c r="F25" s="14">
        <v>36.36</v>
      </c>
    </row>
    <row r="26" ht="21.95" customHeight="1">
      <c r="A26" t="s" s="10">
        <v>29</v>
      </c>
      <c r="B26" s="11">
        <v>129</v>
      </c>
      <c r="C26" s="12">
        <v>526.6</v>
      </c>
      <c r="D26" s="13">
        <v>7</v>
      </c>
      <c r="E26" s="12">
        <v>144</v>
      </c>
      <c r="F26" s="14">
        <v>20.5714285714286</v>
      </c>
    </row>
    <row r="27" ht="21.95" customHeight="1">
      <c r="A27" t="s" s="10">
        <v>30</v>
      </c>
      <c r="B27" s="11">
        <v>134</v>
      </c>
      <c r="C27" s="12">
        <v>571.7</v>
      </c>
      <c r="D27" s="13">
        <v>5</v>
      </c>
      <c r="E27" s="12">
        <v>122.4</v>
      </c>
      <c r="F27" s="14">
        <v>24.48</v>
      </c>
    </row>
    <row r="28" ht="21.95" customHeight="1">
      <c r="A28" t="s" s="10">
        <v>31</v>
      </c>
      <c r="B28" s="11">
        <v>127</v>
      </c>
      <c r="C28" s="12">
        <v>458.9</v>
      </c>
      <c r="D28" s="13">
        <v>4</v>
      </c>
      <c r="E28" s="12">
        <v>101.5</v>
      </c>
      <c r="F28" s="14">
        <v>25.375</v>
      </c>
    </row>
    <row r="29" ht="21.95" customHeight="1">
      <c r="A29" t="s" s="10">
        <v>32</v>
      </c>
      <c r="B29" s="11">
        <v>125</v>
      </c>
      <c r="C29" s="12">
        <v>401.8</v>
      </c>
      <c r="D29" s="13">
        <v>2</v>
      </c>
      <c r="E29" s="12">
        <v>40.6</v>
      </c>
      <c r="F29" s="14">
        <v>20.3</v>
      </c>
    </row>
    <row r="30" ht="21.95" customHeight="1">
      <c r="A30" t="s" s="10">
        <v>33</v>
      </c>
      <c r="B30" s="11">
        <v>148</v>
      </c>
      <c r="C30" s="12">
        <v>682.7</v>
      </c>
      <c r="D30" s="13">
        <v>10</v>
      </c>
      <c r="E30" s="12">
        <v>244.5</v>
      </c>
      <c r="F30" s="14">
        <v>24.45</v>
      </c>
    </row>
    <row r="31" ht="21.95" customHeight="1">
      <c r="A31" t="s" s="10">
        <v>34</v>
      </c>
      <c r="B31" s="11">
        <v>118</v>
      </c>
      <c r="C31" s="12">
        <v>478</v>
      </c>
      <c r="D31" s="13">
        <v>6</v>
      </c>
      <c r="E31" s="12">
        <v>137.9</v>
      </c>
      <c r="F31" s="14">
        <v>22.9833333333333</v>
      </c>
    </row>
    <row r="32" ht="21.95" customHeight="1">
      <c r="A32" t="s" s="10">
        <v>35</v>
      </c>
      <c r="B32" s="11">
        <v>125</v>
      </c>
      <c r="C32" s="12">
        <v>405.8</v>
      </c>
      <c r="D32" s="13">
        <v>3</v>
      </c>
      <c r="E32" s="12">
        <v>67.5</v>
      </c>
      <c r="F32" s="14">
        <v>22.5</v>
      </c>
    </row>
    <row r="33" ht="21.95" customHeight="1">
      <c r="A33" t="s" s="10">
        <v>36</v>
      </c>
      <c r="B33" s="11">
        <v>118</v>
      </c>
      <c r="C33" s="12">
        <v>368.7</v>
      </c>
      <c r="D33" s="13">
        <v>1</v>
      </c>
      <c r="E33" s="12">
        <v>19.3</v>
      </c>
      <c r="F33" s="14">
        <v>19.3</v>
      </c>
    </row>
    <row r="34" ht="21.95" customHeight="1">
      <c r="A34" t="s" s="10">
        <v>37</v>
      </c>
      <c r="B34" s="11">
        <v>142</v>
      </c>
      <c r="C34" s="12">
        <v>653.3</v>
      </c>
      <c r="D34" s="13">
        <v>7</v>
      </c>
      <c r="E34" s="12">
        <v>182.7</v>
      </c>
      <c r="F34" s="14">
        <v>26.1</v>
      </c>
    </row>
    <row r="35" ht="21.95" customHeight="1">
      <c r="A35" t="s" s="10">
        <v>38</v>
      </c>
      <c r="B35" s="11">
        <v>118</v>
      </c>
      <c r="C35" s="12">
        <v>371.3</v>
      </c>
      <c r="D35" s="13">
        <v>3</v>
      </c>
      <c r="E35" s="12">
        <v>57.4</v>
      </c>
      <c r="F35" s="14">
        <v>19.1333333333333</v>
      </c>
    </row>
    <row r="36" ht="21.95" customHeight="1">
      <c r="A36" t="s" s="10">
        <v>39</v>
      </c>
      <c r="B36" s="11">
        <v>130</v>
      </c>
      <c r="C36" s="12">
        <v>785.6</v>
      </c>
      <c r="D36" s="13">
        <v>13</v>
      </c>
      <c r="E36" s="12">
        <v>418.3</v>
      </c>
      <c r="F36" s="14">
        <v>32.1769230769231</v>
      </c>
    </row>
    <row r="37" ht="21.95" customHeight="1">
      <c r="A37" t="s" s="10">
        <v>40</v>
      </c>
      <c r="B37" s="11">
        <v>136</v>
      </c>
      <c r="C37" s="12">
        <v>656.8</v>
      </c>
      <c r="D37" s="13">
        <v>9</v>
      </c>
      <c r="E37" s="12">
        <v>227.5</v>
      </c>
      <c r="F37" s="14">
        <v>25.2777777777778</v>
      </c>
    </row>
    <row r="38" ht="21.95" customHeight="1">
      <c r="A38" t="s" s="10">
        <v>41</v>
      </c>
      <c r="B38" s="11">
        <v>109</v>
      </c>
      <c r="C38" s="12">
        <v>352.1</v>
      </c>
      <c r="D38" s="13">
        <v>2</v>
      </c>
      <c r="E38" s="12">
        <v>48.5</v>
      </c>
      <c r="F38" s="14">
        <v>24.25</v>
      </c>
    </row>
    <row r="39" ht="21.95" customHeight="1">
      <c r="A39" t="s" s="10">
        <v>42</v>
      </c>
      <c r="B39" s="11">
        <v>127</v>
      </c>
      <c r="C39" s="12">
        <v>548.4</v>
      </c>
      <c r="D39" s="13">
        <v>4</v>
      </c>
      <c r="E39" s="12">
        <v>97.8</v>
      </c>
      <c r="F39" s="14">
        <v>24.45</v>
      </c>
    </row>
    <row r="40" ht="21.95" customHeight="1">
      <c r="A40" t="s" s="10">
        <v>43</v>
      </c>
      <c r="B40" s="11">
        <v>124</v>
      </c>
      <c r="C40" s="12">
        <v>545.8</v>
      </c>
      <c r="D40" s="13">
        <v>6</v>
      </c>
      <c r="E40" s="12">
        <v>145.9</v>
      </c>
      <c r="F40" s="14">
        <v>24.3166666666667</v>
      </c>
    </row>
    <row r="41" ht="21.95" customHeight="1">
      <c r="A41" t="s" s="10">
        <v>44</v>
      </c>
      <c r="B41" s="11">
        <v>120</v>
      </c>
      <c r="C41" s="12">
        <v>529</v>
      </c>
      <c r="D41" s="13">
        <v>2</v>
      </c>
      <c r="E41" s="12">
        <v>61</v>
      </c>
      <c r="F41" s="14">
        <v>30.5</v>
      </c>
    </row>
    <row r="42" ht="21.95" customHeight="1">
      <c r="A42" t="s" s="10">
        <v>45</v>
      </c>
      <c r="B42" s="11">
        <v>122</v>
      </c>
      <c r="C42" s="12">
        <v>540.6</v>
      </c>
      <c r="D42" s="13">
        <v>6</v>
      </c>
      <c r="E42" s="12">
        <v>151.1</v>
      </c>
      <c r="F42" s="14">
        <v>25.1833333333333</v>
      </c>
    </row>
    <row r="43" ht="21.95" customHeight="1">
      <c r="A43" t="s" s="10">
        <v>46</v>
      </c>
      <c r="B43" s="11">
        <v>116</v>
      </c>
      <c r="C43" s="12">
        <v>386.4</v>
      </c>
      <c r="D43" s="13">
        <v>7</v>
      </c>
      <c r="E43" s="12">
        <v>131.3</v>
      </c>
      <c r="F43" s="14">
        <v>18.7571428571429</v>
      </c>
    </row>
    <row r="44" ht="21.95" customHeight="1">
      <c r="A44" t="s" s="10">
        <v>47</v>
      </c>
      <c r="B44" s="11">
        <v>123</v>
      </c>
      <c r="C44" s="12">
        <v>393.5</v>
      </c>
      <c r="D44" s="13">
        <v>3</v>
      </c>
      <c r="E44" s="12">
        <v>56.4</v>
      </c>
      <c r="F44" s="14">
        <v>18.8</v>
      </c>
    </row>
    <row r="45" ht="21.95" customHeight="1">
      <c r="A45" t="s" s="10">
        <v>48</v>
      </c>
      <c r="B45" s="11">
        <v>112</v>
      </c>
      <c r="C45" s="12">
        <v>528.7</v>
      </c>
      <c r="D45" s="13">
        <v>8</v>
      </c>
      <c r="E45" s="12">
        <v>197.4</v>
      </c>
      <c r="F45" s="14">
        <v>24.675</v>
      </c>
    </row>
    <row r="46" ht="21.95" customHeight="1">
      <c r="A46" t="s" s="10">
        <v>49</v>
      </c>
      <c r="B46" s="11">
        <v>114</v>
      </c>
      <c r="C46" s="12">
        <v>480.2</v>
      </c>
      <c r="D46" s="13">
        <v>5</v>
      </c>
      <c r="E46" s="12">
        <v>115.6</v>
      </c>
      <c r="F46" s="14">
        <v>23.12</v>
      </c>
    </row>
    <row r="47" ht="21.95" customHeight="1">
      <c r="A47" t="s" s="10">
        <v>50</v>
      </c>
      <c r="B47" s="11">
        <v>139</v>
      </c>
      <c r="C47" s="12">
        <v>552.9</v>
      </c>
      <c r="D47" s="13">
        <v>5</v>
      </c>
      <c r="E47" s="12">
        <v>117.1</v>
      </c>
      <c r="F47" s="14">
        <v>23.42</v>
      </c>
    </row>
    <row r="48" ht="21.95" customHeight="1">
      <c r="A48" t="s" s="10">
        <v>51</v>
      </c>
      <c r="B48" s="11">
        <v>119</v>
      </c>
      <c r="C48" s="12">
        <v>458.5</v>
      </c>
      <c r="D48" s="13">
        <v>4</v>
      </c>
      <c r="E48" s="12">
        <v>108</v>
      </c>
      <c r="F48" s="14">
        <v>27</v>
      </c>
    </row>
    <row r="49" ht="21.95" customHeight="1">
      <c r="A49" t="s" s="10">
        <v>52</v>
      </c>
      <c r="B49" s="11">
        <v>123</v>
      </c>
      <c r="C49" s="12">
        <v>410.4</v>
      </c>
      <c r="D49" s="13">
        <v>2</v>
      </c>
      <c r="E49" s="12">
        <v>41.4</v>
      </c>
      <c r="F49" s="14">
        <v>20.7</v>
      </c>
    </row>
    <row r="50" ht="21.95" customHeight="1">
      <c r="A50" t="s" s="10">
        <v>53</v>
      </c>
      <c r="B50" s="11">
        <v>127</v>
      </c>
      <c r="C50" s="12">
        <v>647.2</v>
      </c>
      <c r="D50" s="13">
        <v>6</v>
      </c>
      <c r="E50" s="12">
        <v>138</v>
      </c>
      <c r="F50" s="14">
        <v>23</v>
      </c>
    </row>
    <row r="51" ht="21.95" customHeight="1">
      <c r="A51" t="s" s="10">
        <v>54</v>
      </c>
      <c r="B51" s="11">
        <v>114</v>
      </c>
      <c r="C51" s="12">
        <v>517.6</v>
      </c>
      <c r="D51" s="13">
        <v>5</v>
      </c>
      <c r="E51" s="12">
        <v>125.7</v>
      </c>
      <c r="F51" s="14">
        <v>25.14</v>
      </c>
    </row>
    <row r="52" ht="21.95" customHeight="1">
      <c r="A52" t="s" s="10">
        <v>55</v>
      </c>
      <c r="B52" s="11">
        <v>138</v>
      </c>
      <c r="C52" s="12">
        <v>568.3</v>
      </c>
      <c r="D52" s="13">
        <v>7</v>
      </c>
      <c r="E52" s="12">
        <v>167.2</v>
      </c>
      <c r="F52" s="14">
        <v>23.8857142857143</v>
      </c>
    </row>
    <row r="53" ht="21.95" customHeight="1">
      <c r="A53" t="s" s="10">
        <v>56</v>
      </c>
      <c r="B53" s="11">
        <v>130</v>
      </c>
      <c r="C53" s="12">
        <v>674.4</v>
      </c>
      <c r="D53" s="13">
        <v>9</v>
      </c>
      <c r="E53" s="12">
        <v>249.1</v>
      </c>
      <c r="F53" s="14">
        <v>27.6777777777778</v>
      </c>
    </row>
    <row r="54" ht="21.95" customHeight="1">
      <c r="A54" t="s" s="10">
        <v>57</v>
      </c>
      <c r="B54" s="11">
        <v>122</v>
      </c>
      <c r="C54" s="12">
        <v>453.6</v>
      </c>
      <c r="D54" s="13">
        <v>3</v>
      </c>
      <c r="E54" s="12">
        <v>63</v>
      </c>
      <c r="F54" s="14">
        <v>21</v>
      </c>
    </row>
    <row r="55" ht="21.95" customHeight="1">
      <c r="A55" t="s" s="10">
        <v>58</v>
      </c>
      <c r="B55" s="11">
        <v>119</v>
      </c>
      <c r="C55" s="12">
        <v>623.9</v>
      </c>
      <c r="D55" s="13">
        <v>10</v>
      </c>
      <c r="E55" s="12">
        <v>258.8</v>
      </c>
      <c r="F55" s="14">
        <v>25.88</v>
      </c>
    </row>
    <row r="56" ht="21.95" customHeight="1">
      <c r="A56" t="s" s="10">
        <v>59</v>
      </c>
      <c r="B56" s="11">
        <v>138</v>
      </c>
      <c r="C56" s="12">
        <v>704.1</v>
      </c>
      <c r="D56" s="13">
        <v>9</v>
      </c>
      <c r="E56" s="12">
        <v>206.1</v>
      </c>
      <c r="F56" s="14">
        <v>22.9</v>
      </c>
    </row>
    <row r="57" ht="21.95" customHeight="1">
      <c r="A57" s="15">
        <v>1910</v>
      </c>
      <c r="B57" s="11">
        <v>121</v>
      </c>
      <c r="C57" s="12">
        <v>625.8</v>
      </c>
      <c r="D57" s="13">
        <v>8</v>
      </c>
      <c r="E57" s="12">
        <v>230.8</v>
      </c>
      <c r="F57" s="14">
        <v>28.85</v>
      </c>
    </row>
    <row r="58" ht="21.95" customHeight="1">
      <c r="A58" s="15">
        <v>1911</v>
      </c>
      <c r="B58" s="11">
        <v>127</v>
      </c>
      <c r="C58" s="12">
        <v>408.6</v>
      </c>
      <c r="D58" s="13">
        <v>5</v>
      </c>
      <c r="E58" s="12">
        <v>98.5</v>
      </c>
      <c r="F58" s="14">
        <v>19.7</v>
      </c>
    </row>
    <row r="59" ht="21.95" customHeight="1">
      <c r="A59" s="15">
        <v>1912</v>
      </c>
      <c r="B59" s="11">
        <v>116</v>
      </c>
      <c r="C59" s="12">
        <v>497.6</v>
      </c>
      <c r="D59" s="13">
        <v>5</v>
      </c>
      <c r="E59" s="12">
        <v>101.5</v>
      </c>
      <c r="F59" s="14">
        <v>20.3</v>
      </c>
    </row>
    <row r="60" ht="21.95" customHeight="1">
      <c r="A60" s="15">
        <v>1913</v>
      </c>
      <c r="B60" s="11">
        <v>102</v>
      </c>
      <c r="C60" s="12">
        <v>461.7</v>
      </c>
      <c r="D60" s="13">
        <v>5</v>
      </c>
      <c r="E60" s="12">
        <v>174</v>
      </c>
      <c r="F60" s="14">
        <v>34.8</v>
      </c>
    </row>
    <row r="61" ht="21.95" customHeight="1">
      <c r="A61" s="15">
        <v>1914</v>
      </c>
      <c r="B61" s="11">
        <v>91</v>
      </c>
      <c r="C61" s="12">
        <v>290.8</v>
      </c>
      <c r="D61" s="13">
        <v>2</v>
      </c>
      <c r="E61" s="12">
        <v>51.6</v>
      </c>
      <c r="F61" s="14">
        <v>25.8</v>
      </c>
    </row>
    <row r="62" ht="21.95" customHeight="1">
      <c r="A62" s="15">
        <v>1915</v>
      </c>
      <c r="B62" s="11">
        <v>117</v>
      </c>
      <c r="C62" s="12">
        <v>492.1</v>
      </c>
      <c r="D62" s="13">
        <v>3</v>
      </c>
      <c r="E62" s="12">
        <v>56.7</v>
      </c>
      <c r="F62" s="14">
        <v>18.9</v>
      </c>
    </row>
    <row r="63" ht="21.95" customHeight="1">
      <c r="A63" s="15">
        <v>1916</v>
      </c>
      <c r="B63" s="11">
        <v>142</v>
      </c>
      <c r="C63" s="12">
        <v>716.2</v>
      </c>
      <c r="D63" s="13">
        <v>6</v>
      </c>
      <c r="E63" s="12">
        <v>165.3</v>
      </c>
      <c r="F63" s="14">
        <v>27.55</v>
      </c>
    </row>
    <row r="64" ht="21.95" customHeight="1">
      <c r="A64" s="15">
        <v>1917</v>
      </c>
      <c r="B64" s="11">
        <v>153</v>
      </c>
      <c r="C64" s="12">
        <v>735.9</v>
      </c>
      <c r="D64" s="13">
        <v>7</v>
      </c>
      <c r="E64" s="12">
        <v>199.9</v>
      </c>
      <c r="F64" s="14">
        <v>28.5571428571429</v>
      </c>
    </row>
    <row r="65" ht="21.95" customHeight="1">
      <c r="A65" s="15">
        <v>1918</v>
      </c>
      <c r="B65" s="11">
        <v>106</v>
      </c>
      <c r="C65" s="12">
        <v>442.8</v>
      </c>
      <c r="D65" s="13">
        <v>4</v>
      </c>
      <c r="E65" s="12">
        <v>99.90000000000001</v>
      </c>
      <c r="F65" s="14">
        <v>24.975</v>
      </c>
    </row>
    <row r="66" ht="21.95" customHeight="1">
      <c r="A66" s="15">
        <v>1919</v>
      </c>
      <c r="B66" s="11">
        <v>108</v>
      </c>
      <c r="C66" s="12">
        <v>437.9</v>
      </c>
      <c r="D66" s="13">
        <v>5</v>
      </c>
      <c r="E66" s="12">
        <v>130.8</v>
      </c>
      <c r="F66" s="14">
        <v>26.16</v>
      </c>
    </row>
    <row r="67" ht="21.95" customHeight="1">
      <c r="A67" s="15">
        <v>1920</v>
      </c>
      <c r="B67" s="11">
        <v>119</v>
      </c>
      <c r="C67" s="12">
        <v>678.7</v>
      </c>
      <c r="D67" s="13">
        <v>11</v>
      </c>
      <c r="E67" s="12">
        <v>287.3</v>
      </c>
      <c r="F67" s="14">
        <v>26.1181818181818</v>
      </c>
    </row>
    <row r="68" ht="21.95" customHeight="1">
      <c r="A68" s="15">
        <v>1921</v>
      </c>
      <c r="B68" s="11">
        <v>100</v>
      </c>
      <c r="C68" s="12">
        <v>576</v>
      </c>
      <c r="D68" s="13">
        <v>9</v>
      </c>
      <c r="E68" s="12">
        <v>254.3</v>
      </c>
      <c r="F68" s="14">
        <v>28.2555555555556</v>
      </c>
    </row>
    <row r="69" ht="21.95" customHeight="1">
      <c r="A69" s="15">
        <v>1922</v>
      </c>
      <c r="B69" s="11">
        <v>117</v>
      </c>
      <c r="C69" s="12">
        <v>589.5</v>
      </c>
      <c r="D69" s="13">
        <v>8</v>
      </c>
      <c r="E69" s="12">
        <v>167.5</v>
      </c>
      <c r="F69" s="14">
        <v>20.9375</v>
      </c>
    </row>
    <row r="70" ht="21.95" customHeight="1">
      <c r="A70" s="15">
        <v>1923</v>
      </c>
      <c r="B70" s="11">
        <v>138</v>
      </c>
      <c r="C70" s="12">
        <v>757.4</v>
      </c>
      <c r="D70" s="13">
        <v>10</v>
      </c>
      <c r="E70" s="12">
        <v>257.5</v>
      </c>
      <c r="F70" s="14">
        <v>25.75</v>
      </c>
    </row>
    <row r="71" ht="21.95" customHeight="1">
      <c r="A71" s="15">
        <v>1924</v>
      </c>
      <c r="B71" s="11">
        <v>143</v>
      </c>
      <c r="C71" s="12">
        <v>596.6</v>
      </c>
      <c r="D71" s="13">
        <v>8</v>
      </c>
      <c r="E71" s="12">
        <v>193.1</v>
      </c>
      <c r="F71" s="14">
        <v>24.1375</v>
      </c>
    </row>
    <row r="72" ht="21.95" customHeight="1">
      <c r="A72" s="15">
        <v>1925</v>
      </c>
      <c r="B72" s="11">
        <v>118</v>
      </c>
      <c r="C72" s="12">
        <v>557.5</v>
      </c>
      <c r="D72" s="13">
        <v>3</v>
      </c>
      <c r="E72" s="12">
        <v>177.3</v>
      </c>
      <c r="F72" s="14">
        <v>59.1</v>
      </c>
    </row>
    <row r="73" ht="21.95" customHeight="1">
      <c r="A73" s="15">
        <v>1926</v>
      </c>
      <c r="B73" s="11">
        <v>116</v>
      </c>
      <c r="C73" s="12">
        <v>564</v>
      </c>
      <c r="D73" s="13">
        <v>8</v>
      </c>
      <c r="E73" s="12">
        <v>170</v>
      </c>
      <c r="F73" s="14">
        <v>21.25</v>
      </c>
    </row>
    <row r="74" ht="21.95" customHeight="1">
      <c r="A74" s="15">
        <v>1927</v>
      </c>
      <c r="B74" s="11">
        <v>101</v>
      </c>
      <c r="C74" s="12">
        <v>429.7</v>
      </c>
      <c r="D74" s="13">
        <v>5</v>
      </c>
      <c r="E74" s="12">
        <v>100.1</v>
      </c>
      <c r="F74" s="14">
        <v>20.02</v>
      </c>
    </row>
    <row r="75" ht="21.95" customHeight="1">
      <c r="A75" s="15">
        <v>1928</v>
      </c>
      <c r="B75" s="11">
        <v>107</v>
      </c>
      <c r="C75" s="12">
        <v>494.1</v>
      </c>
      <c r="D75" s="13">
        <v>6</v>
      </c>
      <c r="E75" s="12">
        <v>125.5</v>
      </c>
      <c r="F75" s="14">
        <v>20.9166666666667</v>
      </c>
    </row>
    <row r="76" ht="21.95" customHeight="1">
      <c r="A76" s="15">
        <v>1929</v>
      </c>
      <c r="B76" s="11">
        <v>119</v>
      </c>
      <c r="C76" s="12">
        <v>445.9</v>
      </c>
      <c r="D76" s="13">
        <v>2</v>
      </c>
      <c r="E76" s="12">
        <v>81.8</v>
      </c>
      <c r="F76" s="14">
        <v>40.9</v>
      </c>
    </row>
    <row r="77" ht="21.95" customHeight="1">
      <c r="A77" s="15">
        <v>1930</v>
      </c>
      <c r="B77" s="11">
        <v>116</v>
      </c>
      <c r="C77" s="12">
        <v>474.4</v>
      </c>
      <c r="D77" s="13">
        <v>5</v>
      </c>
      <c r="E77" s="12">
        <v>98</v>
      </c>
      <c r="F77" s="14">
        <v>19.6</v>
      </c>
    </row>
    <row r="78" ht="21.95" customHeight="1">
      <c r="A78" s="15">
        <v>1931</v>
      </c>
      <c r="B78" s="11">
        <v>146</v>
      </c>
      <c r="C78" s="12">
        <v>566.4</v>
      </c>
      <c r="D78" s="13">
        <v>5</v>
      </c>
      <c r="E78" s="12">
        <v>117.5</v>
      </c>
      <c r="F78" s="14">
        <v>23.5</v>
      </c>
    </row>
    <row r="79" ht="21.95" customHeight="1">
      <c r="A79" s="15">
        <v>1932</v>
      </c>
      <c r="B79" s="11">
        <v>141</v>
      </c>
      <c r="C79" s="12">
        <v>636.2</v>
      </c>
      <c r="D79" s="13">
        <v>7</v>
      </c>
      <c r="E79" s="12">
        <v>167</v>
      </c>
      <c r="F79" s="14">
        <v>23.8571428571429</v>
      </c>
    </row>
    <row r="80" ht="21.95" customHeight="1">
      <c r="A80" s="15">
        <v>1933</v>
      </c>
      <c r="B80" s="11">
        <v>130</v>
      </c>
      <c r="C80" s="12">
        <v>563</v>
      </c>
      <c r="D80" s="13">
        <v>7</v>
      </c>
      <c r="E80" s="12">
        <v>193.6</v>
      </c>
      <c r="F80" s="14">
        <v>27.6571428571429</v>
      </c>
    </row>
    <row r="81" ht="21.95" customHeight="1">
      <c r="A81" s="15">
        <v>1934</v>
      </c>
      <c r="B81" s="11">
        <v>125</v>
      </c>
      <c r="C81" s="12">
        <v>514.8</v>
      </c>
      <c r="D81" s="13">
        <v>4</v>
      </c>
      <c r="E81" s="12">
        <v>136.9</v>
      </c>
      <c r="F81" s="14">
        <v>34.225</v>
      </c>
    </row>
    <row r="82" ht="21.95" customHeight="1">
      <c r="A82" s="15">
        <v>1935</v>
      </c>
      <c r="B82" s="11">
        <v>140</v>
      </c>
      <c r="C82" s="12">
        <v>596.7</v>
      </c>
      <c r="D82" s="13">
        <v>6</v>
      </c>
      <c r="E82" s="12">
        <v>125.9</v>
      </c>
      <c r="F82" s="14">
        <v>20.9833333333333</v>
      </c>
    </row>
    <row r="83" ht="21.95" customHeight="1">
      <c r="A83" s="15">
        <v>1936</v>
      </c>
      <c r="B83" s="11">
        <v>123</v>
      </c>
      <c r="C83" s="12">
        <v>491.8</v>
      </c>
      <c r="D83" s="13">
        <v>4</v>
      </c>
      <c r="E83" s="12">
        <v>108</v>
      </c>
      <c r="F83" s="14">
        <v>27</v>
      </c>
    </row>
    <row r="84" ht="21.95" customHeight="1">
      <c r="A84" s="15">
        <v>1937</v>
      </c>
      <c r="B84" s="11">
        <v>128</v>
      </c>
      <c r="C84" s="12">
        <v>585.1</v>
      </c>
      <c r="D84" s="13">
        <v>8</v>
      </c>
      <c r="E84" s="12">
        <v>170.3</v>
      </c>
      <c r="F84" s="14">
        <v>21.2875</v>
      </c>
    </row>
    <row r="85" ht="21.95" customHeight="1">
      <c r="A85" s="15">
        <v>1938</v>
      </c>
      <c r="B85" s="11">
        <v>119</v>
      </c>
      <c r="C85" s="12">
        <v>490.2</v>
      </c>
      <c r="D85" s="13">
        <v>4</v>
      </c>
      <c r="E85" s="12">
        <v>121.6</v>
      </c>
      <c r="F85" s="14">
        <v>30.4</v>
      </c>
    </row>
    <row r="86" ht="21.95" customHeight="1">
      <c r="A86" s="15">
        <v>1939</v>
      </c>
      <c r="B86" s="11">
        <v>139</v>
      </c>
      <c r="C86" s="12">
        <v>593</v>
      </c>
      <c r="D86" s="13">
        <v>7</v>
      </c>
      <c r="E86" s="12">
        <v>194.5</v>
      </c>
      <c r="F86" s="14">
        <v>27.7857142857143</v>
      </c>
    </row>
    <row r="87" ht="21.95" customHeight="1">
      <c r="A87" s="15">
        <v>1940</v>
      </c>
      <c r="B87" s="11">
        <v>116</v>
      </c>
      <c r="C87" s="12">
        <v>411.3</v>
      </c>
      <c r="D87" s="13">
        <v>4</v>
      </c>
      <c r="E87" s="12">
        <v>81.8</v>
      </c>
      <c r="F87" s="14">
        <v>20.45</v>
      </c>
    </row>
    <row r="88" ht="21.95" customHeight="1">
      <c r="A88" s="15">
        <v>1941</v>
      </c>
      <c r="B88" s="11">
        <v>126</v>
      </c>
      <c r="C88" s="12">
        <v>574.4</v>
      </c>
      <c r="D88" s="13">
        <v>8</v>
      </c>
      <c r="E88" s="12">
        <v>224.8</v>
      </c>
      <c r="F88" s="14">
        <v>28.1</v>
      </c>
    </row>
    <row r="89" ht="21.95" customHeight="1">
      <c r="A89" s="15">
        <v>1942</v>
      </c>
      <c r="B89" s="11">
        <v>133</v>
      </c>
      <c r="C89" s="12">
        <v>647.2</v>
      </c>
      <c r="D89" s="13">
        <v>5</v>
      </c>
      <c r="E89" s="12">
        <v>134.7</v>
      </c>
      <c r="F89" s="14">
        <v>26.94</v>
      </c>
    </row>
    <row r="90" ht="21.95" customHeight="1">
      <c r="A90" s="15">
        <v>1943</v>
      </c>
      <c r="B90" s="11">
        <v>135</v>
      </c>
      <c r="C90" s="12">
        <v>454.2</v>
      </c>
      <c r="D90" s="13">
        <v>1</v>
      </c>
      <c r="E90" s="12">
        <v>63</v>
      </c>
      <c r="F90" s="14">
        <v>63</v>
      </c>
    </row>
    <row r="91" ht="21.95" customHeight="1">
      <c r="A91" s="15">
        <v>1944</v>
      </c>
      <c r="B91" s="11">
        <v>114</v>
      </c>
      <c r="C91" s="12">
        <v>436</v>
      </c>
      <c r="D91" s="13">
        <v>7</v>
      </c>
      <c r="E91" s="12">
        <v>139.9</v>
      </c>
      <c r="F91" s="14">
        <v>19.9857142857143</v>
      </c>
    </row>
    <row r="92" ht="21.95" customHeight="1">
      <c r="A92" s="15">
        <v>1945</v>
      </c>
      <c r="B92" s="11">
        <v>105</v>
      </c>
      <c r="C92" s="12">
        <v>454.1</v>
      </c>
      <c r="D92" s="13">
        <v>6</v>
      </c>
      <c r="E92" s="12">
        <v>140.7</v>
      </c>
      <c r="F92" s="14">
        <v>23.45</v>
      </c>
    </row>
    <row r="93" ht="21.95" customHeight="1">
      <c r="A93" s="15">
        <v>1946</v>
      </c>
      <c r="B93" s="11">
        <v>135</v>
      </c>
      <c r="C93" s="12">
        <v>574.7</v>
      </c>
      <c r="D93" s="13">
        <v>7</v>
      </c>
      <c r="E93" s="12">
        <v>196</v>
      </c>
      <c r="F93" s="14">
        <v>28</v>
      </c>
    </row>
    <row r="94" ht="21.95" customHeight="1">
      <c r="A94" s="15">
        <v>1947</v>
      </c>
      <c r="B94" s="11">
        <v>147</v>
      </c>
      <c r="C94" s="12">
        <v>558.8</v>
      </c>
      <c r="D94" s="13">
        <v>4</v>
      </c>
      <c r="E94" s="12">
        <v>79.90000000000001</v>
      </c>
      <c r="F94" s="14">
        <v>19.975</v>
      </c>
    </row>
    <row r="95" ht="21.95" customHeight="1">
      <c r="A95" s="15">
        <v>1948</v>
      </c>
      <c r="B95" s="11">
        <v>122</v>
      </c>
      <c r="C95" s="12">
        <v>544.3</v>
      </c>
      <c r="D95" s="13">
        <v>6</v>
      </c>
      <c r="E95" s="12">
        <v>192.7</v>
      </c>
      <c r="F95" s="14">
        <v>32.1166666666667</v>
      </c>
    </row>
    <row r="96" ht="21.95" customHeight="1">
      <c r="A96" s="15">
        <v>1949</v>
      </c>
      <c r="B96" s="11">
        <v>120</v>
      </c>
      <c r="C96" s="12">
        <v>464</v>
      </c>
      <c r="D96" s="13">
        <v>6</v>
      </c>
      <c r="E96" s="12">
        <v>157.1</v>
      </c>
      <c r="F96" s="14">
        <v>26.1833333333333</v>
      </c>
    </row>
    <row r="97" ht="21.95" customHeight="1">
      <c r="A97" s="15">
        <v>1950</v>
      </c>
      <c r="B97" s="11">
        <v>91</v>
      </c>
      <c r="C97" s="12">
        <v>408.7</v>
      </c>
      <c r="D97" s="13">
        <v>6</v>
      </c>
      <c r="E97" s="12">
        <v>132.6</v>
      </c>
      <c r="F97" s="14">
        <v>22.1</v>
      </c>
    </row>
    <row r="98" ht="21.95" customHeight="1">
      <c r="A98" s="15">
        <v>1951</v>
      </c>
      <c r="B98" s="11">
        <v>135</v>
      </c>
      <c r="C98" s="12">
        <v>647</v>
      </c>
      <c r="D98" s="13">
        <v>6</v>
      </c>
      <c r="E98" s="12">
        <v>139.7</v>
      </c>
      <c r="F98" s="14">
        <v>23.2833333333333</v>
      </c>
    </row>
    <row r="99" ht="21.95" customHeight="1">
      <c r="A99" s="15">
        <v>1952</v>
      </c>
      <c r="B99" s="11">
        <v>128</v>
      </c>
      <c r="C99" s="12">
        <v>508.9</v>
      </c>
      <c r="D99" s="13">
        <v>6</v>
      </c>
      <c r="E99" s="12">
        <v>136.6</v>
      </c>
      <c r="F99" s="14">
        <v>22.7666666666667</v>
      </c>
    </row>
    <row r="100" ht="21.95" customHeight="1">
      <c r="A100" s="15">
        <v>1953</v>
      </c>
      <c r="B100" s="11">
        <v>121</v>
      </c>
      <c r="C100" s="12">
        <v>508.8</v>
      </c>
      <c r="D100" s="13">
        <v>3</v>
      </c>
      <c r="E100" s="12">
        <v>75.2</v>
      </c>
      <c r="F100" s="14">
        <v>25.0666666666667</v>
      </c>
    </row>
    <row r="101" ht="21.95" customHeight="1">
      <c r="A101" s="15">
        <v>1954</v>
      </c>
      <c r="B101" s="11">
        <v>109</v>
      </c>
      <c r="C101" s="12">
        <v>427.1</v>
      </c>
      <c r="D101" s="13">
        <v>4</v>
      </c>
      <c r="E101" s="12">
        <v>122.2</v>
      </c>
      <c r="F101" s="14">
        <v>30.55</v>
      </c>
    </row>
    <row r="102" ht="21.95" customHeight="1">
      <c r="A102" s="15">
        <v>1955</v>
      </c>
      <c r="B102" s="11">
        <v>134</v>
      </c>
      <c r="C102" s="12">
        <v>625.1</v>
      </c>
      <c r="D102" s="13">
        <v>7</v>
      </c>
      <c r="E102" s="12">
        <v>159.3</v>
      </c>
      <c r="F102" s="14">
        <v>22.7571428571429</v>
      </c>
    </row>
    <row r="103" ht="21.95" customHeight="1">
      <c r="A103" s="15">
        <v>1956</v>
      </c>
      <c r="B103" s="11">
        <v>154</v>
      </c>
      <c r="C103" s="12">
        <v>692.4</v>
      </c>
      <c r="D103" s="13">
        <v>9</v>
      </c>
      <c r="E103" s="12">
        <v>177.4</v>
      </c>
      <c r="F103" s="14">
        <v>19.7111111111111</v>
      </c>
    </row>
    <row r="104" ht="21.95" customHeight="1">
      <c r="A104" s="15">
        <v>1957</v>
      </c>
      <c r="B104" s="11">
        <v>110</v>
      </c>
      <c r="C104" s="12">
        <v>426.2</v>
      </c>
      <c r="D104" s="13">
        <v>5</v>
      </c>
      <c r="E104" s="12">
        <v>141.8</v>
      </c>
      <c r="F104" s="14">
        <v>28.36</v>
      </c>
    </row>
    <row r="105" ht="21.95" customHeight="1">
      <c r="A105" s="15">
        <v>1958</v>
      </c>
      <c r="B105" s="11">
        <v>121</v>
      </c>
      <c r="C105" s="12">
        <v>447.2</v>
      </c>
      <c r="D105" s="13">
        <v>4</v>
      </c>
      <c r="E105" s="12">
        <v>88.59999999999999</v>
      </c>
      <c r="F105" s="14">
        <v>22.15</v>
      </c>
    </row>
    <row r="106" ht="21.95" customHeight="1">
      <c r="A106" s="15">
        <v>1959</v>
      </c>
      <c r="B106" s="11">
        <v>88</v>
      </c>
      <c r="C106" s="12">
        <v>288.4</v>
      </c>
      <c r="D106" s="13">
        <v>3</v>
      </c>
      <c r="E106" s="12">
        <v>52.5</v>
      </c>
      <c r="F106" s="14">
        <v>17.5</v>
      </c>
    </row>
    <row r="107" ht="21.95" customHeight="1">
      <c r="A107" s="15">
        <v>1960</v>
      </c>
      <c r="B107" s="11">
        <v>129</v>
      </c>
      <c r="C107" s="12">
        <v>587</v>
      </c>
      <c r="D107" s="13">
        <v>6</v>
      </c>
      <c r="E107" s="12">
        <v>188.5</v>
      </c>
      <c r="F107" s="14">
        <v>31.4166666666667</v>
      </c>
    </row>
    <row r="108" ht="21.95" customHeight="1">
      <c r="A108" s="15">
        <v>1961</v>
      </c>
      <c r="B108" s="11">
        <v>122</v>
      </c>
      <c r="C108" s="12">
        <v>379.9</v>
      </c>
      <c r="D108" s="13">
        <v>3</v>
      </c>
      <c r="E108" s="12">
        <v>77.5</v>
      </c>
      <c r="F108" s="14">
        <v>25.8333333333333</v>
      </c>
    </row>
    <row r="109" ht="21.95" customHeight="1">
      <c r="A109" s="15">
        <v>1962</v>
      </c>
      <c r="B109" s="11">
        <v>126</v>
      </c>
      <c r="C109" s="12">
        <v>457.5</v>
      </c>
      <c r="D109" s="13">
        <v>5</v>
      </c>
      <c r="E109" s="12">
        <v>110.2</v>
      </c>
      <c r="F109" s="14">
        <v>22.04</v>
      </c>
    </row>
    <row r="110" ht="21.95" customHeight="1">
      <c r="A110" s="15">
        <v>1963</v>
      </c>
      <c r="B110" s="11">
        <v>118</v>
      </c>
      <c r="C110" s="12">
        <v>621.2</v>
      </c>
      <c r="D110" s="13">
        <v>15</v>
      </c>
      <c r="E110" s="12">
        <v>345.7</v>
      </c>
      <c r="F110" s="14">
        <v>23.0466666666667</v>
      </c>
    </row>
    <row r="111" ht="21.95" customHeight="1">
      <c r="A111" s="15">
        <v>1964</v>
      </c>
      <c r="B111" s="11">
        <v>135</v>
      </c>
      <c r="C111" s="12">
        <v>556.7</v>
      </c>
      <c r="D111" s="13">
        <v>6</v>
      </c>
      <c r="E111" s="12">
        <v>172.5</v>
      </c>
      <c r="F111" s="14">
        <v>28.75</v>
      </c>
    </row>
    <row r="112" ht="21.95" customHeight="1">
      <c r="A112" s="15">
        <v>1965</v>
      </c>
      <c r="B112" s="11">
        <v>111</v>
      </c>
      <c r="C112" s="12">
        <v>340</v>
      </c>
      <c r="D112" s="13">
        <v>1</v>
      </c>
      <c r="E112" s="12">
        <v>16.5</v>
      </c>
      <c r="F112" s="14">
        <v>16.5</v>
      </c>
    </row>
    <row r="113" ht="21.95" customHeight="1">
      <c r="A113" s="15">
        <v>1966</v>
      </c>
      <c r="B113" s="11">
        <v>123</v>
      </c>
      <c r="C113" s="12">
        <v>495.9</v>
      </c>
      <c r="D113" s="13">
        <v>4</v>
      </c>
      <c r="E113" s="12">
        <v>116.5</v>
      </c>
      <c r="F113" s="14">
        <v>29.125</v>
      </c>
    </row>
    <row r="114" ht="21.95" customHeight="1">
      <c r="A114" s="15">
        <v>1967</v>
      </c>
      <c r="B114" s="11">
        <v>89</v>
      </c>
      <c r="C114" s="12">
        <v>257.8</v>
      </c>
      <c r="D114" s="13">
        <v>1</v>
      </c>
      <c r="E114" s="12">
        <v>16.8</v>
      </c>
      <c r="F114" s="14">
        <v>16.8</v>
      </c>
    </row>
    <row r="115" ht="21.95" customHeight="1">
      <c r="A115" s="15">
        <v>1968</v>
      </c>
      <c r="B115" s="11">
        <v>141</v>
      </c>
      <c r="C115" s="12">
        <v>654.5</v>
      </c>
      <c r="D115" s="13">
        <v>7</v>
      </c>
      <c r="E115" s="12">
        <v>186.8</v>
      </c>
      <c r="F115" s="14">
        <v>26.6857142857143</v>
      </c>
    </row>
    <row r="116" ht="21.95" customHeight="1">
      <c r="A116" s="15">
        <v>1969</v>
      </c>
      <c r="B116" s="11">
        <v>112</v>
      </c>
      <c r="C116" s="12">
        <v>526.2</v>
      </c>
      <c r="D116" s="13">
        <v>5</v>
      </c>
      <c r="E116" s="12">
        <v>161.9</v>
      </c>
      <c r="F116" s="14">
        <v>32.38</v>
      </c>
    </row>
    <row r="117" ht="21.95" customHeight="1">
      <c r="A117" s="15">
        <v>1970</v>
      </c>
      <c r="B117" s="11">
        <v>141</v>
      </c>
      <c r="C117" s="12">
        <v>455.8</v>
      </c>
      <c r="D117" s="13">
        <v>4</v>
      </c>
      <c r="E117" s="12">
        <v>77.5</v>
      </c>
      <c r="F117" s="14">
        <v>19.375</v>
      </c>
    </row>
    <row r="118" ht="21.95" customHeight="1">
      <c r="A118" s="15">
        <v>1971</v>
      </c>
      <c r="B118" s="11">
        <v>147</v>
      </c>
      <c r="C118" s="12">
        <v>673.4</v>
      </c>
      <c r="D118" s="13">
        <v>6</v>
      </c>
      <c r="E118" s="12">
        <v>128.9</v>
      </c>
      <c r="F118" s="14">
        <v>21.4833333333333</v>
      </c>
    </row>
    <row r="119" ht="21.95" customHeight="1">
      <c r="A119" s="15">
        <v>1972</v>
      </c>
      <c r="B119" s="11">
        <v>106</v>
      </c>
      <c r="C119" s="12">
        <v>446.5</v>
      </c>
      <c r="D119" s="13">
        <v>3</v>
      </c>
      <c r="E119" s="12">
        <v>89.09999999999999</v>
      </c>
      <c r="F119" s="14">
        <v>29.7</v>
      </c>
    </row>
    <row r="120" ht="21.95" customHeight="1">
      <c r="A120" s="15">
        <v>1973</v>
      </c>
      <c r="B120" s="11">
        <v>131</v>
      </c>
      <c r="C120" s="12">
        <v>677.1</v>
      </c>
      <c r="D120" s="13">
        <v>10</v>
      </c>
      <c r="E120" s="12">
        <v>244.8</v>
      </c>
      <c r="F120" s="14">
        <v>24.48</v>
      </c>
    </row>
    <row r="121" ht="21.95" customHeight="1">
      <c r="A121" s="15">
        <v>1974</v>
      </c>
      <c r="B121" s="11">
        <v>136</v>
      </c>
      <c r="C121" s="12">
        <v>639</v>
      </c>
      <c r="D121" s="13">
        <v>6</v>
      </c>
      <c r="E121" s="12">
        <v>181.4</v>
      </c>
      <c r="F121" s="14">
        <v>30.2333333333333</v>
      </c>
    </row>
    <row r="122" ht="21.95" customHeight="1">
      <c r="A122" s="15">
        <v>1975</v>
      </c>
      <c r="B122" s="11">
        <v>142</v>
      </c>
      <c r="C122" s="12">
        <v>522.6</v>
      </c>
      <c r="D122" s="13">
        <v>2</v>
      </c>
      <c r="E122" s="12">
        <v>53.6</v>
      </c>
      <c r="F122" s="14">
        <v>26.8</v>
      </c>
    </row>
    <row r="123" ht="21.95" customHeight="1">
      <c r="A123" s="15">
        <v>1976</v>
      </c>
      <c r="B123" s="11">
        <v>110</v>
      </c>
      <c r="C123" s="12">
        <v>366.4</v>
      </c>
      <c r="D123" s="13">
        <v>1</v>
      </c>
      <c r="E123" s="12">
        <v>33.6</v>
      </c>
      <c r="F123" s="14">
        <v>33.6</v>
      </c>
    </row>
    <row r="124" ht="21.95" customHeight="1">
      <c r="A124" s="15">
        <v>1977</v>
      </c>
      <c r="B124" s="11">
        <v>117</v>
      </c>
      <c r="C124" s="12">
        <v>399.6</v>
      </c>
      <c r="D124" s="13">
        <v>3</v>
      </c>
      <c r="E124" s="12">
        <v>69.40000000000001</v>
      </c>
      <c r="F124" s="14">
        <v>23.1333333333333</v>
      </c>
    </row>
    <row r="125" ht="21.95" customHeight="1">
      <c r="A125" s="15">
        <v>1978</v>
      </c>
      <c r="B125" s="11">
        <v>127</v>
      </c>
      <c r="C125" s="12">
        <v>573.6</v>
      </c>
      <c r="D125" s="13">
        <v>11</v>
      </c>
      <c r="E125" s="12">
        <v>241.2</v>
      </c>
      <c r="F125" s="14">
        <v>21.9272727272727</v>
      </c>
    </row>
    <row r="126" ht="21.95" customHeight="1">
      <c r="A126" s="15">
        <v>1979</v>
      </c>
      <c r="B126" s="11">
        <v>100</v>
      </c>
      <c r="C126" s="12">
        <v>589.3</v>
      </c>
      <c r="D126" s="13">
        <v>12</v>
      </c>
      <c r="E126" s="12">
        <v>247</v>
      </c>
      <c r="F126" s="14">
        <v>20.5833333333333</v>
      </c>
    </row>
    <row r="127" ht="21.95" customHeight="1">
      <c r="A127" s="15">
        <v>1980</v>
      </c>
      <c r="B127" s="11">
        <v>84</v>
      </c>
      <c r="C127" s="12">
        <v>498.6</v>
      </c>
      <c r="D127" s="13">
        <v>7</v>
      </c>
      <c r="E127" s="12">
        <v>177.5</v>
      </c>
      <c r="F127" s="14">
        <v>25.3571428571429</v>
      </c>
    </row>
    <row r="128" ht="21.95" customHeight="1">
      <c r="A128" s="15">
        <v>1981</v>
      </c>
      <c r="B128" s="11">
        <v>81</v>
      </c>
      <c r="C128" s="12">
        <v>648.8</v>
      </c>
      <c r="D128" s="13">
        <v>11</v>
      </c>
      <c r="E128" s="12">
        <v>294.4</v>
      </c>
      <c r="F128" s="14">
        <v>26.7636363636364</v>
      </c>
    </row>
    <row r="129" ht="21.95" customHeight="1">
      <c r="A129" s="15">
        <v>1982</v>
      </c>
      <c r="B129" s="11">
        <v>71</v>
      </c>
      <c r="C129" s="12">
        <v>338.8</v>
      </c>
      <c r="D129" s="13">
        <v>3</v>
      </c>
      <c r="E129" s="12">
        <v>76.40000000000001</v>
      </c>
      <c r="F129" s="14">
        <v>25.4666666666667</v>
      </c>
    </row>
    <row r="130" ht="21.95" customHeight="1">
      <c r="A130" s="15">
        <v>1983</v>
      </c>
      <c r="B130" s="11">
        <v>97</v>
      </c>
      <c r="C130" s="12">
        <v>669.8</v>
      </c>
      <c r="D130" s="13">
        <v>14</v>
      </c>
      <c r="E130" s="12">
        <v>355.6</v>
      </c>
      <c r="F130" s="14">
        <v>25.4</v>
      </c>
    </row>
    <row r="131" ht="21.95" customHeight="1">
      <c r="A131" s="15">
        <v>1984</v>
      </c>
      <c r="B131" s="11">
        <v>94</v>
      </c>
      <c r="C131" s="12">
        <v>496.5</v>
      </c>
      <c r="D131" s="13">
        <v>7</v>
      </c>
      <c r="E131" s="12">
        <v>147.2</v>
      </c>
      <c r="F131" s="14">
        <v>21.0285714285714</v>
      </c>
    </row>
    <row r="132" ht="21.95" customHeight="1">
      <c r="A132" s="15">
        <v>1985</v>
      </c>
      <c r="B132" s="11">
        <v>93</v>
      </c>
      <c r="C132" s="12">
        <v>535.5</v>
      </c>
      <c r="D132" s="13">
        <v>6</v>
      </c>
      <c r="E132" s="12">
        <v>192.9</v>
      </c>
      <c r="F132" s="14">
        <v>32.15</v>
      </c>
    </row>
    <row r="133" ht="21.95" customHeight="1">
      <c r="A133" s="15">
        <v>1986</v>
      </c>
      <c r="B133" s="11">
        <v>91</v>
      </c>
      <c r="C133" s="12">
        <v>563.2</v>
      </c>
      <c r="D133" s="13">
        <v>10</v>
      </c>
      <c r="E133" s="12">
        <v>231.4</v>
      </c>
      <c r="F133" s="14">
        <v>23.14</v>
      </c>
    </row>
    <row r="134" ht="21.95" customHeight="1">
      <c r="A134" s="15">
        <v>1987</v>
      </c>
      <c r="B134" s="11">
        <v>78</v>
      </c>
      <c r="C134" s="12">
        <v>507.3</v>
      </c>
      <c r="D134" s="13">
        <v>13</v>
      </c>
      <c r="E134" s="12">
        <v>273</v>
      </c>
      <c r="F134" s="14">
        <v>21</v>
      </c>
    </row>
    <row r="135" ht="21.95" customHeight="1">
      <c r="A135" s="15">
        <v>1988</v>
      </c>
      <c r="B135" s="11">
        <v>78</v>
      </c>
      <c r="C135" s="12">
        <v>483.3</v>
      </c>
      <c r="D135" s="13">
        <v>7</v>
      </c>
      <c r="E135" s="12">
        <v>173.2</v>
      </c>
      <c r="F135" s="14">
        <v>24.7428571428571</v>
      </c>
    </row>
    <row r="136" ht="21.95" customHeight="1">
      <c r="A136" s="15">
        <v>1989</v>
      </c>
      <c r="B136" s="11">
        <v>89</v>
      </c>
      <c r="C136" s="12">
        <v>451.3</v>
      </c>
      <c r="D136" s="13">
        <v>6</v>
      </c>
      <c r="E136" s="12">
        <v>137.4</v>
      </c>
      <c r="F136" s="14">
        <v>22.9</v>
      </c>
    </row>
    <row r="137" ht="21.95" customHeight="1">
      <c r="A137" s="15">
        <v>1990</v>
      </c>
      <c r="B137" s="11">
        <v>90</v>
      </c>
      <c r="C137" s="12">
        <v>459.8</v>
      </c>
      <c r="D137" s="13">
        <v>6</v>
      </c>
      <c r="E137" s="12">
        <v>128.3</v>
      </c>
      <c r="F137" s="14">
        <v>21.3833333333333</v>
      </c>
    </row>
    <row r="138" ht="21.95" customHeight="1">
      <c r="A138" s="15">
        <v>1991</v>
      </c>
      <c r="B138" s="11">
        <v>93</v>
      </c>
      <c r="C138" s="12">
        <v>463.8</v>
      </c>
      <c r="D138" s="13">
        <v>6</v>
      </c>
      <c r="E138" s="12">
        <v>130.4</v>
      </c>
      <c r="F138" s="14">
        <v>21.7333333333333</v>
      </c>
    </row>
    <row r="139" ht="21.95" customHeight="1">
      <c r="A139" s="15">
        <v>1992</v>
      </c>
      <c r="B139" s="11">
        <v>100</v>
      </c>
      <c r="C139" s="12">
        <v>832</v>
      </c>
      <c r="D139" s="13">
        <v>11</v>
      </c>
      <c r="E139" s="12">
        <v>322</v>
      </c>
      <c r="F139" s="14">
        <v>29.2727272727273</v>
      </c>
    </row>
    <row r="140" ht="21.95" customHeight="1">
      <c r="A140" s="15">
        <v>1993</v>
      </c>
      <c r="B140" s="11">
        <v>89</v>
      </c>
      <c r="C140" s="12">
        <v>484.7</v>
      </c>
      <c r="D140" s="13">
        <v>8</v>
      </c>
      <c r="E140" s="12">
        <v>196.4</v>
      </c>
      <c r="F140" s="14">
        <v>24.55</v>
      </c>
    </row>
    <row r="141" ht="21.95" customHeight="1">
      <c r="A141" s="15">
        <v>1994</v>
      </c>
      <c r="B141" s="11">
        <v>77</v>
      </c>
      <c r="C141" s="12">
        <v>311.8</v>
      </c>
      <c r="D141" s="13">
        <v>3</v>
      </c>
      <c r="E141" s="12">
        <v>90.59999999999999</v>
      </c>
      <c r="F141" s="14">
        <v>30.2</v>
      </c>
    </row>
    <row r="142" ht="21.95" customHeight="1">
      <c r="A142" s="15">
        <v>1995</v>
      </c>
      <c r="B142" s="11">
        <v>80</v>
      </c>
      <c r="C142" s="12">
        <v>429.4</v>
      </c>
      <c r="D142" s="13">
        <v>3</v>
      </c>
      <c r="E142" s="12">
        <v>58.6</v>
      </c>
      <c r="F142" s="14">
        <v>19.5333333333333</v>
      </c>
    </row>
    <row r="143" ht="21.95" customHeight="1">
      <c r="A143" s="15">
        <v>1996</v>
      </c>
      <c r="B143" s="11">
        <v>89</v>
      </c>
      <c r="C143" s="12">
        <v>550.8</v>
      </c>
      <c r="D143" s="13">
        <v>7</v>
      </c>
      <c r="E143" s="12">
        <v>161.6</v>
      </c>
      <c r="F143" s="14">
        <v>23.0857142857143</v>
      </c>
    </row>
    <row r="144" ht="21.95" customHeight="1">
      <c r="A144" s="15">
        <v>1997</v>
      </c>
      <c r="B144" s="11">
        <v>68</v>
      </c>
      <c r="C144" s="12">
        <v>480.2</v>
      </c>
      <c r="D144" s="13">
        <v>7</v>
      </c>
      <c r="E144" s="12">
        <v>222</v>
      </c>
      <c r="F144" s="14">
        <v>31.7142857142857</v>
      </c>
    </row>
    <row r="145" ht="21.95" customHeight="1">
      <c r="A145" s="15">
        <v>1998</v>
      </c>
      <c r="B145" s="11">
        <v>82</v>
      </c>
      <c r="C145" s="12">
        <v>496.5</v>
      </c>
      <c r="D145" s="13">
        <v>8</v>
      </c>
      <c r="E145" s="12">
        <v>226</v>
      </c>
      <c r="F145" s="14">
        <v>28.25</v>
      </c>
    </row>
    <row r="146" ht="21.95" customHeight="1">
      <c r="A146" s="15">
        <v>1999</v>
      </c>
      <c r="B146" s="11">
        <v>81</v>
      </c>
      <c r="C146" s="12">
        <v>533.2</v>
      </c>
      <c r="D146" s="13">
        <v>9</v>
      </c>
      <c r="E146" s="12">
        <v>225</v>
      </c>
      <c r="F146" s="14">
        <v>25</v>
      </c>
    </row>
    <row r="147" ht="21.95" customHeight="1">
      <c r="A147" s="15">
        <v>2000</v>
      </c>
      <c r="B147" s="11">
        <v>99</v>
      </c>
      <c r="C147" s="12">
        <v>548.4</v>
      </c>
      <c r="D147" s="13">
        <v>9</v>
      </c>
      <c r="E147" s="12">
        <v>208</v>
      </c>
      <c r="F147" s="14">
        <v>23.1111111111111</v>
      </c>
    </row>
    <row r="148" ht="21.95" customHeight="1">
      <c r="A148" s="15">
        <v>2001</v>
      </c>
      <c r="B148" s="11">
        <v>114</v>
      </c>
      <c r="C148" s="12">
        <v>598.1</v>
      </c>
      <c r="D148" s="13">
        <v>7</v>
      </c>
      <c r="E148" s="12">
        <v>161.9</v>
      </c>
      <c r="F148" s="14">
        <v>23.1285714285714</v>
      </c>
    </row>
    <row r="149" ht="21.95" customHeight="1">
      <c r="A149" s="15">
        <v>2002</v>
      </c>
      <c r="B149" s="11">
        <v>96</v>
      </c>
      <c r="C149" s="12">
        <v>348.6</v>
      </c>
      <c r="D149" s="13">
        <v>4</v>
      </c>
      <c r="E149" s="12">
        <v>100.2</v>
      </c>
      <c r="F149" s="14">
        <v>25.05</v>
      </c>
    </row>
    <row r="150" ht="21.95" customHeight="1">
      <c r="A150" s="15">
        <v>2003</v>
      </c>
      <c r="B150" s="11">
        <v>111</v>
      </c>
      <c r="C150" s="12">
        <v>523.2</v>
      </c>
      <c r="D150" s="13">
        <v>6</v>
      </c>
      <c r="E150" s="12">
        <v>142</v>
      </c>
      <c r="F150" s="14">
        <v>23.6666666666667</v>
      </c>
    </row>
    <row r="151" ht="21.95" customHeight="1">
      <c r="A151" s="15">
        <v>2004</v>
      </c>
      <c r="B151" s="11">
        <v>116</v>
      </c>
      <c r="C151" s="12">
        <v>496.2</v>
      </c>
      <c r="D151" s="13">
        <v>4</v>
      </c>
      <c r="E151" s="12">
        <v>77.40000000000001</v>
      </c>
      <c r="F151" s="14">
        <v>19.35</v>
      </c>
    </row>
    <row r="152" ht="21.95" customHeight="1">
      <c r="A152" s="15">
        <v>2005</v>
      </c>
      <c r="B152" s="11">
        <v>114</v>
      </c>
      <c r="C152" s="12">
        <v>573.2</v>
      </c>
      <c r="D152" s="13">
        <v>8</v>
      </c>
      <c r="E152" s="12">
        <v>199.4</v>
      </c>
      <c r="F152" s="14">
        <v>24.925</v>
      </c>
    </row>
    <row r="153" ht="21.95" customHeight="1">
      <c r="A153" s="15">
        <v>2006</v>
      </c>
      <c r="B153" s="11">
        <v>82</v>
      </c>
      <c r="C153" s="12">
        <v>270.4</v>
      </c>
      <c r="D153" s="13">
        <v>1</v>
      </c>
      <c r="E153" s="12">
        <v>23.4</v>
      </c>
      <c r="F153" s="14">
        <v>23.4</v>
      </c>
    </row>
    <row r="154" ht="21.95" customHeight="1">
      <c r="A154" s="15">
        <v>2007</v>
      </c>
      <c r="B154" s="11">
        <v>107</v>
      </c>
      <c r="C154" s="12">
        <v>459.2</v>
      </c>
      <c r="D154" s="13">
        <v>7</v>
      </c>
      <c r="E154" s="12">
        <v>179</v>
      </c>
      <c r="F154" s="14">
        <v>25.5714285714286</v>
      </c>
    </row>
    <row r="155" ht="21.95" customHeight="1">
      <c r="A155" s="15">
        <v>2008</v>
      </c>
      <c r="B155" s="11">
        <v>110</v>
      </c>
      <c r="C155" s="12">
        <v>363.6</v>
      </c>
      <c r="D155" s="13">
        <v>2</v>
      </c>
      <c r="E155" s="12">
        <v>51</v>
      </c>
      <c r="F155" s="14">
        <v>25.5</v>
      </c>
    </row>
    <row r="156" ht="21.95" customHeight="1">
      <c r="A156" s="15">
        <v>2009</v>
      </c>
      <c r="B156" s="11">
        <v>108</v>
      </c>
      <c r="C156" s="12">
        <v>485.7</v>
      </c>
      <c r="D156" s="13">
        <v>3</v>
      </c>
      <c r="E156" s="12">
        <v>60.8</v>
      </c>
      <c r="F156" s="14">
        <v>20.2666666666667</v>
      </c>
    </row>
    <row r="157" ht="21.95" customHeight="1">
      <c r="A157" s="15">
        <v>2010</v>
      </c>
      <c r="B157" s="11">
        <v>112</v>
      </c>
      <c r="C157" s="12">
        <v>541.4</v>
      </c>
      <c r="D157" s="13">
        <v>7</v>
      </c>
      <c r="E157" s="12">
        <v>180.8</v>
      </c>
      <c r="F157" s="14">
        <v>25.8285714285714</v>
      </c>
    </row>
    <row r="158" ht="21.95" customHeight="1">
      <c r="A158" s="15">
        <v>2011</v>
      </c>
      <c r="B158" s="11">
        <v>92</v>
      </c>
      <c r="C158" s="12">
        <v>461.6</v>
      </c>
      <c r="D158" s="13">
        <v>4</v>
      </c>
      <c r="E158" s="12">
        <v>99.59999999999999</v>
      </c>
      <c r="F158" s="14">
        <v>24.9</v>
      </c>
    </row>
    <row r="159" ht="21.95" customHeight="1">
      <c r="A159" s="15">
        <v>2012</v>
      </c>
      <c r="B159" s="11">
        <v>88</v>
      </c>
      <c r="C159" s="12">
        <v>486</v>
      </c>
      <c r="D159" s="13">
        <v>9</v>
      </c>
      <c r="E159" s="12">
        <v>195</v>
      </c>
      <c r="F159" s="14">
        <v>21.6666666666667</v>
      </c>
    </row>
    <row r="160" ht="21.95" customHeight="1">
      <c r="A160" s="15">
        <v>2013</v>
      </c>
      <c r="B160" s="11">
        <v>76</v>
      </c>
      <c r="C160" s="12">
        <v>458.6</v>
      </c>
      <c r="D160" s="13">
        <v>9</v>
      </c>
      <c r="E160" s="12">
        <v>220.4</v>
      </c>
      <c r="F160" s="14">
        <v>24.4888888888889</v>
      </c>
    </row>
    <row r="161" ht="21.95" customHeight="1">
      <c r="A161" s="15">
        <v>2014</v>
      </c>
      <c r="B161" s="11">
        <v>85</v>
      </c>
      <c r="C161" s="12">
        <v>484.4</v>
      </c>
      <c r="D161" s="13">
        <v>7</v>
      </c>
      <c r="E161" s="12">
        <v>192.6</v>
      </c>
      <c r="F161" s="14">
        <v>27.5142857142857</v>
      </c>
    </row>
    <row r="162" ht="21.95" customHeight="1">
      <c r="A162" s="15">
        <v>2015</v>
      </c>
      <c r="B162" s="11">
        <v>83</v>
      </c>
      <c r="C162" s="12">
        <v>338.2</v>
      </c>
      <c r="D162" s="13">
        <v>5</v>
      </c>
      <c r="E162" s="12">
        <v>115.8</v>
      </c>
      <c r="F162" s="14">
        <v>23.16</v>
      </c>
    </row>
    <row r="163" ht="21.95" customHeight="1">
      <c r="A163" s="15">
        <v>2016</v>
      </c>
      <c r="B163" s="11">
        <v>114</v>
      </c>
      <c r="C163" s="12">
        <v>737</v>
      </c>
      <c r="D163" s="13">
        <v>11</v>
      </c>
      <c r="E163" s="12">
        <v>319.8</v>
      </c>
      <c r="F163" s="14">
        <v>29.0727272727273</v>
      </c>
    </row>
    <row r="164" ht="21.95" customHeight="1">
      <c r="A164" s="15">
        <v>2017</v>
      </c>
      <c r="B164" s="11">
        <v>82</v>
      </c>
      <c r="C164" s="12">
        <v>499.1</v>
      </c>
      <c r="D164" s="13">
        <v>8</v>
      </c>
      <c r="E164" s="12">
        <v>176.4</v>
      </c>
      <c r="F164" s="14">
        <v>22.05</v>
      </c>
    </row>
    <row r="165" ht="21.95" customHeight="1">
      <c r="A165" s="15">
        <v>2018</v>
      </c>
      <c r="B165" s="11">
        <v>115</v>
      </c>
      <c r="C165" s="12">
        <v>364.4</v>
      </c>
      <c r="D165" s="13">
        <v>2</v>
      </c>
      <c r="E165" s="12">
        <v>42</v>
      </c>
      <c r="F165" s="14">
        <v>21</v>
      </c>
    </row>
    <row r="166" ht="21.95" customHeight="1">
      <c r="A166" s="15">
        <v>2019</v>
      </c>
      <c r="B166" s="11">
        <v>101</v>
      </c>
      <c r="C166" s="12">
        <v>358</v>
      </c>
      <c r="D166" s="13">
        <v>2</v>
      </c>
      <c r="E166" s="12">
        <v>58.4</v>
      </c>
      <c r="F166" s="14">
        <v>29.2</v>
      </c>
    </row>
    <row r="167" ht="21.95" customHeight="1">
      <c r="A167" s="15">
        <v>2020</v>
      </c>
      <c r="B167" s="11">
        <v>113</v>
      </c>
      <c r="C167" s="12">
        <v>471.2</v>
      </c>
      <c r="D167" s="13">
        <v>5</v>
      </c>
      <c r="E167" s="12">
        <v>117</v>
      </c>
      <c r="F167" s="14">
        <v>23.4</v>
      </c>
    </row>
    <row r="168" ht="22.75" customHeight="1">
      <c r="A168" s="16">
        <v>2021</v>
      </c>
      <c r="B168" s="17">
        <v>123</v>
      </c>
      <c r="C168" s="18">
        <v>492</v>
      </c>
      <c r="D168" s="19">
        <v>3</v>
      </c>
      <c r="E168" s="18">
        <v>105</v>
      </c>
      <c r="F168" s="20">
        <v>35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68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2" customWidth="1"/>
    <col min="8" max="16384" width="16.3516" style="42" customWidth="1"/>
  </cols>
  <sheetData>
    <row r="1" ht="42.35" customHeight="1">
      <c r="A1" s="2"/>
      <c r="B1" t="s" s="22">
        <v>62</v>
      </c>
      <c r="C1" t="s" s="22">
        <v>63</v>
      </c>
      <c r="D1" t="s" s="22">
        <v>64</v>
      </c>
      <c r="E1" s="23"/>
      <c r="F1" s="23"/>
      <c r="G1" s="24"/>
    </row>
    <row r="2" ht="22.15" customHeight="1">
      <c r="A2" t="s" s="5">
        <v>5</v>
      </c>
      <c r="B2" s="6">
        <f>'Rainfall tables 95th'!D2</f>
        <v>8</v>
      </c>
      <c r="C2" s="8">
        <f>'Rainfall tables 95th'!E2</f>
        <v>177.3</v>
      </c>
      <c r="D2" s="8">
        <f>'Rainfall tables 95th'!F2</f>
        <v>22.1625</v>
      </c>
      <c r="E2" s="25"/>
      <c r="F2" s="25"/>
      <c r="G2" s="26"/>
    </row>
    <row r="3" ht="21.95" customHeight="1">
      <c r="A3" t="s" s="10">
        <v>6</v>
      </c>
      <c r="B3" s="11">
        <f>'Rainfall tables 95th'!D3</f>
        <v>9</v>
      </c>
      <c r="C3" s="13">
        <f>'Rainfall tables 95th'!E3</f>
        <v>214.9</v>
      </c>
      <c r="D3" s="13">
        <f>'Rainfall tables 95th'!F3</f>
        <v>23.8777777777778</v>
      </c>
      <c r="E3" s="27"/>
      <c r="F3" s="27"/>
      <c r="G3" s="28"/>
    </row>
    <row r="4" ht="21.95" customHeight="1">
      <c r="A4" t="s" s="10">
        <v>7</v>
      </c>
      <c r="B4" s="11">
        <f>'Rainfall tables 95th'!D4</f>
        <v>7</v>
      </c>
      <c r="C4" s="13">
        <f>'Rainfall tables 95th'!E4</f>
        <v>144.1</v>
      </c>
      <c r="D4" s="13">
        <f>'Rainfall tables 95th'!F4</f>
        <v>20.5857142857143</v>
      </c>
      <c r="E4" s="27"/>
      <c r="F4" s="27"/>
      <c r="G4" s="28"/>
    </row>
    <row r="5" ht="21.95" customHeight="1">
      <c r="A5" t="s" s="10">
        <v>8</v>
      </c>
      <c r="B5" s="11">
        <f>'Rainfall tables 95th'!D5</f>
        <v>7</v>
      </c>
      <c r="C5" s="13">
        <f>'Rainfall tables 95th'!E5</f>
        <v>178.9</v>
      </c>
      <c r="D5" s="13">
        <f>'Rainfall tables 95th'!F5</f>
        <v>25.5571428571429</v>
      </c>
      <c r="E5" s="27"/>
      <c r="F5" s="27"/>
      <c r="G5" s="28"/>
    </row>
    <row r="6" ht="21.95" customHeight="1">
      <c r="A6" t="s" s="10">
        <v>9</v>
      </c>
      <c r="B6" s="11">
        <f>'Rainfall tables 95th'!D6</f>
        <v>3</v>
      </c>
      <c r="C6" s="13">
        <f>'Rainfall tables 95th'!E6</f>
        <v>55.2</v>
      </c>
      <c r="D6" s="13">
        <f>'Rainfall tables 95th'!F6</f>
        <v>18.4</v>
      </c>
      <c r="E6" s="27"/>
      <c r="F6" s="27"/>
      <c r="G6" s="28"/>
    </row>
    <row r="7" ht="21.95" customHeight="1">
      <c r="A7" t="s" s="10">
        <v>10</v>
      </c>
      <c r="B7" s="11">
        <f>'Rainfall tables 95th'!D7</f>
        <v>3</v>
      </c>
      <c r="C7" s="13">
        <f>'Rainfall tables 95th'!E7</f>
        <v>122.9</v>
      </c>
      <c r="D7" s="13">
        <f>'Rainfall tables 95th'!F7</f>
        <v>40.9666666666667</v>
      </c>
      <c r="E7" s="27"/>
      <c r="F7" s="27"/>
      <c r="G7" s="28"/>
    </row>
    <row r="8" ht="21.95" customHeight="1">
      <c r="A8" t="s" s="10">
        <v>11</v>
      </c>
      <c r="B8" s="11">
        <f>'Rainfall tables 95th'!D8</f>
        <v>7</v>
      </c>
      <c r="C8" s="13">
        <f>'Rainfall tables 95th'!E8</f>
        <v>169.5</v>
      </c>
      <c r="D8" s="13">
        <f>'Rainfall tables 95th'!F8</f>
        <v>24.2142857142857</v>
      </c>
      <c r="E8" s="27"/>
      <c r="F8" s="27"/>
      <c r="G8" s="28"/>
    </row>
    <row r="9" ht="21.95" customHeight="1">
      <c r="A9" t="s" s="10">
        <v>12</v>
      </c>
      <c r="B9" s="11">
        <f>'Rainfall tables 95th'!D9</f>
        <v>7</v>
      </c>
      <c r="C9" s="13">
        <f>'Rainfall tables 95th'!E9</f>
        <v>139.2</v>
      </c>
      <c r="D9" s="13">
        <f>'Rainfall tables 95th'!F9</f>
        <v>19.8857142857143</v>
      </c>
      <c r="E9" s="27"/>
      <c r="F9" s="27"/>
      <c r="G9" s="28"/>
    </row>
    <row r="10" ht="21.95" customHeight="1">
      <c r="A10" t="s" s="10">
        <v>13</v>
      </c>
      <c r="B10" s="11">
        <f>'Rainfall tables 95th'!D10</f>
        <v>4</v>
      </c>
      <c r="C10" s="13">
        <f>'Rainfall tables 95th'!E10</f>
        <v>75.7</v>
      </c>
      <c r="D10" s="13">
        <f>'Rainfall tables 95th'!F10</f>
        <v>18.925</v>
      </c>
      <c r="E10" s="27"/>
      <c r="F10" s="27"/>
      <c r="G10" s="28"/>
    </row>
    <row r="11" ht="21.95" customHeight="1">
      <c r="A11" t="s" s="10">
        <v>14</v>
      </c>
      <c r="B11" s="11">
        <f>'Rainfall tables 95th'!D11</f>
        <v>6</v>
      </c>
      <c r="C11" s="13">
        <f>'Rainfall tables 95th'!E11</f>
        <v>130.1</v>
      </c>
      <c r="D11" s="13">
        <f>'Rainfall tables 95th'!F11</f>
        <v>21.6833333333333</v>
      </c>
      <c r="E11" s="27"/>
      <c r="F11" s="27"/>
      <c r="G11" s="28"/>
    </row>
    <row r="12" ht="21.95" customHeight="1">
      <c r="A12" t="s" s="10">
        <v>15</v>
      </c>
      <c r="B12" s="11">
        <f>'Rainfall tables 95th'!D12</f>
        <v>3</v>
      </c>
      <c r="C12" s="13">
        <f>'Rainfall tables 95th'!E12</f>
        <v>83.90000000000001</v>
      </c>
      <c r="D12" s="13">
        <f>'Rainfall tables 95th'!F12</f>
        <v>27.9666666666667</v>
      </c>
      <c r="E12" s="27"/>
      <c r="F12" s="27"/>
      <c r="G12" s="28"/>
    </row>
    <row r="13" ht="21.95" customHeight="1">
      <c r="A13" t="s" s="10">
        <v>16</v>
      </c>
      <c r="B13" s="11">
        <f>'Rainfall tables 95th'!D13</f>
        <v>6</v>
      </c>
      <c r="C13" s="13">
        <f>'Rainfall tables 95th'!E13</f>
        <v>124.9</v>
      </c>
      <c r="D13" s="13">
        <f>'Rainfall tables 95th'!F13</f>
        <v>20.8166666666667</v>
      </c>
      <c r="E13" s="27"/>
      <c r="F13" s="27"/>
      <c r="G13" s="28"/>
    </row>
    <row r="14" ht="21.95" customHeight="1">
      <c r="A14" t="s" s="10">
        <v>17</v>
      </c>
      <c r="B14" s="11">
        <f>'Rainfall tables 95th'!D14</f>
        <v>5</v>
      </c>
      <c r="C14" s="13">
        <f>'Rainfall tables 95th'!E14</f>
        <v>109</v>
      </c>
      <c r="D14" s="13">
        <f>'Rainfall tables 95th'!F14</f>
        <v>21.8</v>
      </c>
      <c r="E14" s="27"/>
      <c r="F14" s="27"/>
      <c r="G14" s="28"/>
    </row>
    <row r="15" ht="21.95" customHeight="1">
      <c r="A15" t="s" s="10">
        <v>18</v>
      </c>
      <c r="B15" s="11">
        <f>'Rainfall tables 95th'!D15</f>
        <v>4</v>
      </c>
      <c r="C15" s="13">
        <f>'Rainfall tables 95th'!E15</f>
        <v>81.8</v>
      </c>
      <c r="D15" s="13">
        <f>'Rainfall tables 95th'!F15</f>
        <v>20.45</v>
      </c>
      <c r="E15" s="27"/>
      <c r="F15" s="27"/>
      <c r="G15" s="28"/>
    </row>
    <row r="16" ht="21.95" customHeight="1">
      <c r="A16" t="s" s="10">
        <v>19</v>
      </c>
      <c r="B16" s="11">
        <f>'Rainfall tables 95th'!D16</f>
        <v>3</v>
      </c>
      <c r="C16" s="13">
        <f>'Rainfall tables 95th'!E16</f>
        <v>62.5</v>
      </c>
      <c r="D16" s="13">
        <f>'Rainfall tables 95th'!F16</f>
        <v>20.8333333333333</v>
      </c>
      <c r="E16" s="27"/>
      <c r="F16" s="27"/>
      <c r="G16" s="28"/>
    </row>
    <row r="17" ht="21.95" customHeight="1">
      <c r="A17" t="s" s="10">
        <v>20</v>
      </c>
      <c r="B17" s="11">
        <f>'Rainfall tables 95th'!D17</f>
        <v>9</v>
      </c>
      <c r="C17" s="13">
        <f>'Rainfall tables 95th'!E17</f>
        <v>228.4</v>
      </c>
      <c r="D17" s="13">
        <f>'Rainfall tables 95th'!F17</f>
        <v>25.3777777777778</v>
      </c>
      <c r="E17" s="27"/>
      <c r="F17" s="27"/>
      <c r="G17" s="28"/>
    </row>
    <row r="18" ht="21.95" customHeight="1">
      <c r="A18" t="s" s="10">
        <v>21</v>
      </c>
      <c r="B18" s="11">
        <f>'Rainfall tables 95th'!D18</f>
        <v>11</v>
      </c>
      <c r="C18" s="13">
        <f>'Rainfall tables 95th'!E18</f>
        <v>213</v>
      </c>
      <c r="D18" s="13">
        <f>'Rainfall tables 95th'!F18</f>
        <v>19.3636363636364</v>
      </c>
      <c r="E18" s="27"/>
      <c r="F18" s="27"/>
      <c r="G18" s="28"/>
    </row>
    <row r="19" ht="21.95" customHeight="1">
      <c r="A19" t="s" s="10">
        <v>22</v>
      </c>
      <c r="B19" s="11">
        <f>'Rainfall tables 95th'!D19</f>
        <v>5</v>
      </c>
      <c r="C19" s="13">
        <f>'Rainfall tables 95th'!E19</f>
        <v>111.9</v>
      </c>
      <c r="D19" s="13">
        <f>'Rainfall tables 95th'!F19</f>
        <v>22.38</v>
      </c>
      <c r="E19" s="27"/>
      <c r="F19" s="27"/>
      <c r="G19" s="28"/>
    </row>
    <row r="20" ht="21.95" customHeight="1">
      <c r="A20" t="s" s="10">
        <v>23</v>
      </c>
      <c r="B20" s="11">
        <f>'Rainfall tables 95th'!D20</f>
        <v>4</v>
      </c>
      <c r="C20" s="13">
        <f>'Rainfall tables 95th'!E20</f>
        <v>97.3</v>
      </c>
      <c r="D20" s="13">
        <f>'Rainfall tables 95th'!F20</f>
        <v>24.325</v>
      </c>
      <c r="E20" s="27"/>
      <c r="F20" s="27"/>
      <c r="G20" s="28"/>
    </row>
    <row r="21" ht="21.95" customHeight="1">
      <c r="A21" t="s" s="10">
        <v>24</v>
      </c>
      <c r="B21" s="11">
        <f>'Rainfall tables 95th'!D21</f>
        <v>2</v>
      </c>
      <c r="C21" s="13">
        <f>'Rainfall tables 95th'!E21</f>
        <v>36.3</v>
      </c>
      <c r="D21" s="13">
        <f>'Rainfall tables 95th'!F21</f>
        <v>18.15</v>
      </c>
      <c r="E21" s="27"/>
      <c r="F21" s="27"/>
      <c r="G21" s="28"/>
    </row>
    <row r="22" ht="21.95" customHeight="1">
      <c r="A22" t="s" s="10">
        <v>25</v>
      </c>
      <c r="B22" s="11">
        <f>'Rainfall tables 95th'!D22</f>
        <v>11</v>
      </c>
      <c r="C22" s="13">
        <f>'Rainfall tables 95th'!E22</f>
        <v>314.5</v>
      </c>
      <c r="D22" s="13">
        <f>'Rainfall tables 95th'!F22</f>
        <v>28.5909090909091</v>
      </c>
      <c r="E22" s="27"/>
      <c r="F22" s="27"/>
      <c r="G22" s="28"/>
    </row>
    <row r="23" ht="21.95" customHeight="1">
      <c r="A23" t="s" s="10">
        <v>26</v>
      </c>
      <c r="B23" s="11">
        <f>'Rainfall tables 95th'!D23</f>
        <v>3</v>
      </c>
      <c r="C23" s="13">
        <f>'Rainfall tables 95th'!E23</f>
        <v>69.59999999999999</v>
      </c>
      <c r="D23" s="13">
        <f>'Rainfall tables 95th'!F23</f>
        <v>23.2</v>
      </c>
      <c r="E23" s="27"/>
      <c r="F23" s="27"/>
      <c r="G23" s="28"/>
    </row>
    <row r="24" ht="21.95" customHeight="1">
      <c r="A24" t="s" s="10">
        <v>27</v>
      </c>
      <c r="B24" s="11">
        <f>'Rainfall tables 95th'!D24</f>
        <v>8</v>
      </c>
      <c r="C24" s="13">
        <f>'Rainfall tables 95th'!E24</f>
        <v>236</v>
      </c>
      <c r="D24" s="13">
        <f>'Rainfall tables 95th'!F24</f>
        <v>29.5</v>
      </c>
      <c r="E24" s="27"/>
      <c r="F24" s="27"/>
      <c r="G24" s="28"/>
    </row>
    <row r="25" ht="21.95" customHeight="1">
      <c r="A25" t="s" s="10">
        <v>28</v>
      </c>
      <c r="B25" s="11">
        <f>'Rainfall tables 95th'!D25</f>
        <v>5</v>
      </c>
      <c r="C25" s="13">
        <f>'Rainfall tables 95th'!E25</f>
        <v>181.8</v>
      </c>
      <c r="D25" s="13">
        <f>'Rainfall tables 95th'!F25</f>
        <v>36.36</v>
      </c>
      <c r="E25" s="27"/>
      <c r="F25" s="27"/>
      <c r="G25" s="28"/>
    </row>
    <row r="26" ht="21.95" customHeight="1">
      <c r="A26" t="s" s="10">
        <v>29</v>
      </c>
      <c r="B26" s="11">
        <f>'Rainfall tables 95th'!D26</f>
        <v>7</v>
      </c>
      <c r="C26" s="13">
        <f>'Rainfall tables 95th'!E26</f>
        <v>144</v>
      </c>
      <c r="D26" s="13">
        <f>'Rainfall tables 95th'!F26</f>
        <v>20.5714285714286</v>
      </c>
      <c r="E26" s="27"/>
      <c r="F26" s="27"/>
      <c r="G26" s="28"/>
    </row>
    <row r="27" ht="21.95" customHeight="1">
      <c r="A27" t="s" s="10">
        <v>30</v>
      </c>
      <c r="B27" s="11">
        <f>'Rainfall tables 95th'!D27</f>
        <v>5</v>
      </c>
      <c r="C27" s="13">
        <f>'Rainfall tables 95th'!E27</f>
        <v>122.4</v>
      </c>
      <c r="D27" s="13">
        <f>'Rainfall tables 95th'!F27</f>
        <v>24.48</v>
      </c>
      <c r="E27" s="27"/>
      <c r="F27" s="27"/>
      <c r="G27" s="28"/>
    </row>
    <row r="28" ht="21.95" customHeight="1">
      <c r="A28" t="s" s="10">
        <v>31</v>
      </c>
      <c r="B28" s="11">
        <f>'Rainfall tables 95th'!D28</f>
        <v>4</v>
      </c>
      <c r="C28" s="13">
        <f>'Rainfall tables 95th'!E28</f>
        <v>101.5</v>
      </c>
      <c r="D28" s="13">
        <f>'Rainfall tables 95th'!F28</f>
        <v>25.375</v>
      </c>
      <c r="E28" s="27"/>
      <c r="F28" s="27"/>
      <c r="G28" s="28"/>
    </row>
    <row r="29" ht="21.95" customHeight="1">
      <c r="A29" t="s" s="10">
        <v>32</v>
      </c>
      <c r="B29" s="11">
        <f>'Rainfall tables 95th'!D29</f>
        <v>2</v>
      </c>
      <c r="C29" s="13">
        <f>'Rainfall tables 95th'!E29</f>
        <v>40.6</v>
      </c>
      <c r="D29" s="13">
        <f>'Rainfall tables 95th'!F29</f>
        <v>20.3</v>
      </c>
      <c r="E29" s="27"/>
      <c r="F29" s="27"/>
      <c r="G29" s="28"/>
    </row>
    <row r="30" ht="21.95" customHeight="1">
      <c r="A30" t="s" s="10">
        <v>33</v>
      </c>
      <c r="B30" s="11">
        <f>'Rainfall tables 95th'!D30</f>
        <v>10</v>
      </c>
      <c r="C30" s="13">
        <f>'Rainfall tables 95th'!E30</f>
        <v>244.5</v>
      </c>
      <c r="D30" s="13">
        <f>'Rainfall tables 95th'!F30</f>
        <v>24.45</v>
      </c>
      <c r="E30" s="27"/>
      <c r="F30" s="27"/>
      <c r="G30" s="28"/>
    </row>
    <row r="31" ht="21.95" customHeight="1">
      <c r="A31" t="s" s="10">
        <v>34</v>
      </c>
      <c r="B31" s="11">
        <f>'Rainfall tables 95th'!D31</f>
        <v>6</v>
      </c>
      <c r="C31" s="13">
        <f>'Rainfall tables 95th'!E31</f>
        <v>137.9</v>
      </c>
      <c r="D31" s="13">
        <f>'Rainfall tables 95th'!F31</f>
        <v>22.9833333333333</v>
      </c>
      <c r="E31" s="27"/>
      <c r="F31" s="27"/>
      <c r="G31" s="28"/>
    </row>
    <row r="32" ht="21.95" customHeight="1">
      <c r="A32" t="s" s="10">
        <v>35</v>
      </c>
      <c r="B32" s="11">
        <f>'Rainfall tables 95th'!D32</f>
        <v>3</v>
      </c>
      <c r="C32" s="13">
        <f>'Rainfall tables 95th'!E32</f>
        <v>67.5</v>
      </c>
      <c r="D32" s="13">
        <f>'Rainfall tables 95th'!F32</f>
        <v>22.5</v>
      </c>
      <c r="E32" s="27"/>
      <c r="F32" s="27"/>
      <c r="G32" s="28"/>
    </row>
    <row r="33" ht="21.95" customHeight="1">
      <c r="A33" t="s" s="10">
        <v>36</v>
      </c>
      <c r="B33" s="11">
        <f>'Rainfall tables 95th'!D33</f>
        <v>1</v>
      </c>
      <c r="C33" s="13">
        <f>'Rainfall tables 95th'!E33</f>
        <v>19.3</v>
      </c>
      <c r="D33" s="13">
        <f>'Rainfall tables 95th'!F33</f>
        <v>19.3</v>
      </c>
      <c r="E33" s="27"/>
      <c r="F33" s="27"/>
      <c r="G33" s="28"/>
    </row>
    <row r="34" ht="21.95" customHeight="1">
      <c r="A34" t="s" s="10">
        <v>37</v>
      </c>
      <c r="B34" s="11">
        <f>'Rainfall tables 95th'!D34</f>
        <v>7</v>
      </c>
      <c r="C34" s="13">
        <f>'Rainfall tables 95th'!E34</f>
        <v>182.7</v>
      </c>
      <c r="D34" s="13">
        <f>'Rainfall tables 95th'!F34</f>
        <v>26.1</v>
      </c>
      <c r="E34" s="27"/>
      <c r="F34" s="27"/>
      <c r="G34" s="28"/>
    </row>
    <row r="35" ht="21.95" customHeight="1">
      <c r="A35" t="s" s="10">
        <v>38</v>
      </c>
      <c r="B35" s="11">
        <f>'Rainfall tables 95th'!D35</f>
        <v>3</v>
      </c>
      <c r="C35" s="13">
        <f>'Rainfall tables 95th'!E35</f>
        <v>57.4</v>
      </c>
      <c r="D35" s="13">
        <f>'Rainfall tables 95th'!F35</f>
        <v>19.1333333333333</v>
      </c>
      <c r="E35" s="27"/>
      <c r="F35" s="27"/>
      <c r="G35" s="28"/>
    </row>
    <row r="36" ht="21.95" customHeight="1">
      <c r="A36" t="s" s="10">
        <v>39</v>
      </c>
      <c r="B36" s="11">
        <f>'Rainfall tables 95th'!D36</f>
        <v>13</v>
      </c>
      <c r="C36" s="13">
        <f>'Rainfall tables 95th'!E36</f>
        <v>418.3</v>
      </c>
      <c r="D36" s="13">
        <f>'Rainfall tables 95th'!F36</f>
        <v>32.1769230769231</v>
      </c>
      <c r="E36" s="27"/>
      <c r="F36" s="27"/>
      <c r="G36" s="28"/>
    </row>
    <row r="37" ht="21.95" customHeight="1">
      <c r="A37" t="s" s="10">
        <v>40</v>
      </c>
      <c r="B37" s="11">
        <f>'Rainfall tables 95th'!D37</f>
        <v>9</v>
      </c>
      <c r="C37" s="13">
        <f>'Rainfall tables 95th'!E37</f>
        <v>227.5</v>
      </c>
      <c r="D37" s="13">
        <f>'Rainfall tables 95th'!F37</f>
        <v>25.2777777777778</v>
      </c>
      <c r="E37" s="27"/>
      <c r="F37" s="27"/>
      <c r="G37" s="28"/>
    </row>
    <row r="38" ht="21.95" customHeight="1">
      <c r="A38" t="s" s="10">
        <v>41</v>
      </c>
      <c r="B38" s="11">
        <f>'Rainfall tables 95th'!D38</f>
        <v>2</v>
      </c>
      <c r="C38" s="13">
        <f>'Rainfall tables 95th'!E38</f>
        <v>48.5</v>
      </c>
      <c r="D38" s="13">
        <f>'Rainfall tables 95th'!F38</f>
        <v>24.25</v>
      </c>
      <c r="E38" s="27"/>
      <c r="F38" s="27"/>
      <c r="G38" s="28"/>
    </row>
    <row r="39" ht="21.95" customHeight="1">
      <c r="A39" t="s" s="10">
        <v>42</v>
      </c>
      <c r="B39" s="11">
        <f>'Rainfall tables 95th'!D39</f>
        <v>4</v>
      </c>
      <c r="C39" s="13">
        <f>'Rainfall tables 95th'!E39</f>
        <v>97.8</v>
      </c>
      <c r="D39" s="13">
        <f>'Rainfall tables 95th'!F39</f>
        <v>24.45</v>
      </c>
      <c r="E39" s="27"/>
      <c r="F39" s="27"/>
      <c r="G39" s="28"/>
    </row>
    <row r="40" ht="21.95" customHeight="1">
      <c r="A40" t="s" s="10">
        <v>43</v>
      </c>
      <c r="B40" s="11">
        <f>'Rainfall tables 95th'!D40</f>
        <v>6</v>
      </c>
      <c r="C40" s="13">
        <f>'Rainfall tables 95th'!E40</f>
        <v>145.9</v>
      </c>
      <c r="D40" s="13">
        <f>'Rainfall tables 95th'!F40</f>
        <v>24.3166666666667</v>
      </c>
      <c r="E40" s="27"/>
      <c r="F40" s="27"/>
      <c r="G40" s="28"/>
    </row>
    <row r="41" ht="21.95" customHeight="1">
      <c r="A41" t="s" s="10">
        <v>44</v>
      </c>
      <c r="B41" s="11">
        <f>'Rainfall tables 95th'!D41</f>
        <v>2</v>
      </c>
      <c r="C41" s="13">
        <f>'Rainfall tables 95th'!E41</f>
        <v>61</v>
      </c>
      <c r="D41" s="13">
        <f>'Rainfall tables 95th'!F41</f>
        <v>30.5</v>
      </c>
      <c r="E41" s="27"/>
      <c r="F41" s="27"/>
      <c r="G41" s="28"/>
    </row>
    <row r="42" ht="21.95" customHeight="1">
      <c r="A42" t="s" s="10">
        <v>45</v>
      </c>
      <c r="B42" s="11">
        <f>'Rainfall tables 95th'!D42</f>
        <v>6</v>
      </c>
      <c r="C42" s="13">
        <f>'Rainfall tables 95th'!E42</f>
        <v>151.1</v>
      </c>
      <c r="D42" s="13">
        <f>'Rainfall tables 95th'!F42</f>
        <v>25.1833333333333</v>
      </c>
      <c r="E42" s="27"/>
      <c r="F42" s="27"/>
      <c r="G42" s="28"/>
    </row>
    <row r="43" ht="21.95" customHeight="1">
      <c r="A43" t="s" s="10">
        <v>46</v>
      </c>
      <c r="B43" s="11">
        <f>'Rainfall tables 95th'!D43</f>
        <v>7</v>
      </c>
      <c r="C43" s="13">
        <f>'Rainfall tables 95th'!E43</f>
        <v>131.3</v>
      </c>
      <c r="D43" s="13">
        <f>'Rainfall tables 95th'!F43</f>
        <v>18.7571428571429</v>
      </c>
      <c r="E43" s="27"/>
      <c r="F43" s="27"/>
      <c r="G43" s="28"/>
    </row>
    <row r="44" ht="21.95" customHeight="1">
      <c r="A44" t="s" s="10">
        <v>47</v>
      </c>
      <c r="B44" s="11">
        <f>'Rainfall tables 95th'!D44</f>
        <v>3</v>
      </c>
      <c r="C44" s="13">
        <f>'Rainfall tables 95th'!E44</f>
        <v>56.4</v>
      </c>
      <c r="D44" s="13">
        <f>'Rainfall tables 95th'!F44</f>
        <v>18.8</v>
      </c>
      <c r="E44" s="27"/>
      <c r="F44" s="27"/>
      <c r="G44" s="28"/>
    </row>
    <row r="45" ht="21.95" customHeight="1">
      <c r="A45" t="s" s="10">
        <v>48</v>
      </c>
      <c r="B45" s="11">
        <f>'Rainfall tables 95th'!D45</f>
        <v>8</v>
      </c>
      <c r="C45" s="13">
        <f>'Rainfall tables 95th'!E45</f>
        <v>197.4</v>
      </c>
      <c r="D45" s="13">
        <f>'Rainfall tables 95th'!F45</f>
        <v>24.675</v>
      </c>
      <c r="E45" s="27"/>
      <c r="F45" s="27"/>
      <c r="G45" s="28"/>
    </row>
    <row r="46" ht="21.95" customHeight="1">
      <c r="A46" t="s" s="10">
        <v>49</v>
      </c>
      <c r="B46" s="11">
        <f>'Rainfall tables 95th'!D46</f>
        <v>5</v>
      </c>
      <c r="C46" s="13">
        <f>'Rainfall tables 95th'!E46</f>
        <v>115.6</v>
      </c>
      <c r="D46" s="13">
        <f>'Rainfall tables 95th'!F46</f>
        <v>23.12</v>
      </c>
      <c r="E46" s="27"/>
      <c r="F46" s="27"/>
      <c r="G46" s="28"/>
    </row>
    <row r="47" ht="21.95" customHeight="1">
      <c r="A47" t="s" s="10">
        <v>50</v>
      </c>
      <c r="B47" s="11">
        <f>'Rainfall tables 95th'!D47</f>
        <v>5</v>
      </c>
      <c r="C47" s="13">
        <f>'Rainfall tables 95th'!E47</f>
        <v>117.1</v>
      </c>
      <c r="D47" s="13">
        <f>'Rainfall tables 95th'!F47</f>
        <v>23.42</v>
      </c>
      <c r="E47" s="27"/>
      <c r="F47" s="27"/>
      <c r="G47" s="28"/>
    </row>
    <row r="48" ht="21.95" customHeight="1">
      <c r="A48" t="s" s="10">
        <v>51</v>
      </c>
      <c r="B48" s="11">
        <f>'Rainfall tables 95th'!D48</f>
        <v>4</v>
      </c>
      <c r="C48" s="13">
        <f>'Rainfall tables 95th'!E48</f>
        <v>108</v>
      </c>
      <c r="D48" s="13">
        <f>'Rainfall tables 95th'!F48</f>
        <v>27</v>
      </c>
      <c r="E48" s="27"/>
      <c r="F48" s="27"/>
      <c r="G48" s="28"/>
    </row>
    <row r="49" ht="21.95" customHeight="1">
      <c r="A49" t="s" s="10">
        <v>52</v>
      </c>
      <c r="B49" s="11">
        <f>'Rainfall tables 95th'!D49</f>
        <v>2</v>
      </c>
      <c r="C49" s="13">
        <f>'Rainfall tables 95th'!E49</f>
        <v>41.4</v>
      </c>
      <c r="D49" s="13">
        <f>'Rainfall tables 95th'!F49</f>
        <v>20.7</v>
      </c>
      <c r="E49" s="27"/>
      <c r="F49" s="27"/>
      <c r="G49" s="28"/>
    </row>
    <row r="50" ht="21.95" customHeight="1">
      <c r="A50" t="s" s="10">
        <v>53</v>
      </c>
      <c r="B50" s="11">
        <f>'Rainfall tables 95th'!D50</f>
        <v>6</v>
      </c>
      <c r="C50" s="13">
        <f>'Rainfall tables 95th'!E50</f>
        <v>138</v>
      </c>
      <c r="D50" s="13">
        <f>'Rainfall tables 95th'!F50</f>
        <v>23</v>
      </c>
      <c r="E50" s="27"/>
      <c r="F50" s="27"/>
      <c r="G50" s="28"/>
    </row>
    <row r="51" ht="21.95" customHeight="1">
      <c r="A51" t="s" s="10">
        <v>54</v>
      </c>
      <c r="B51" s="11">
        <f>'Rainfall tables 95th'!D51</f>
        <v>5</v>
      </c>
      <c r="C51" s="13">
        <f>'Rainfall tables 95th'!E51</f>
        <v>125.7</v>
      </c>
      <c r="D51" s="13">
        <f>'Rainfall tables 95th'!F51</f>
        <v>25.14</v>
      </c>
      <c r="E51" s="27"/>
      <c r="F51" s="27"/>
      <c r="G51" s="28"/>
    </row>
    <row r="52" ht="21.95" customHeight="1">
      <c r="A52" t="s" s="10">
        <v>55</v>
      </c>
      <c r="B52" s="11">
        <f>'Rainfall tables 95th'!D52</f>
        <v>7</v>
      </c>
      <c r="C52" s="13">
        <f>'Rainfall tables 95th'!E52</f>
        <v>167.2</v>
      </c>
      <c r="D52" s="13">
        <f>'Rainfall tables 95th'!F52</f>
        <v>23.8857142857143</v>
      </c>
      <c r="E52" s="27"/>
      <c r="F52" s="27"/>
      <c r="G52" s="28"/>
    </row>
    <row r="53" ht="21.95" customHeight="1">
      <c r="A53" t="s" s="10">
        <v>56</v>
      </c>
      <c r="B53" s="11">
        <f>'Rainfall tables 95th'!D53</f>
        <v>9</v>
      </c>
      <c r="C53" s="13">
        <f>'Rainfall tables 95th'!E53</f>
        <v>249.1</v>
      </c>
      <c r="D53" s="13">
        <f>'Rainfall tables 95th'!F53</f>
        <v>27.6777777777778</v>
      </c>
      <c r="E53" s="27"/>
      <c r="F53" s="27"/>
      <c r="G53" s="28"/>
    </row>
    <row r="54" ht="21.95" customHeight="1">
      <c r="A54" t="s" s="10">
        <v>57</v>
      </c>
      <c r="B54" s="11">
        <f>'Rainfall tables 95th'!D54</f>
        <v>3</v>
      </c>
      <c r="C54" s="13">
        <f>'Rainfall tables 95th'!E54</f>
        <v>63</v>
      </c>
      <c r="D54" s="13">
        <f>'Rainfall tables 95th'!F54</f>
        <v>21</v>
      </c>
      <c r="E54" s="27"/>
      <c r="F54" s="27"/>
      <c r="G54" s="28"/>
    </row>
    <row r="55" ht="21.95" customHeight="1">
      <c r="A55" t="s" s="10">
        <v>58</v>
      </c>
      <c r="B55" s="11">
        <f>'Rainfall tables 95th'!D55</f>
        <v>10</v>
      </c>
      <c r="C55" s="13">
        <f>'Rainfall tables 95th'!E55</f>
        <v>258.8</v>
      </c>
      <c r="D55" s="13">
        <f>'Rainfall tables 95th'!F55</f>
        <v>25.88</v>
      </c>
      <c r="E55" s="27"/>
      <c r="F55" s="27"/>
      <c r="G55" s="28"/>
    </row>
    <row r="56" ht="21.95" customHeight="1">
      <c r="A56" t="s" s="10">
        <v>59</v>
      </c>
      <c r="B56" s="11">
        <f>'Rainfall tables 95th'!D56</f>
        <v>9</v>
      </c>
      <c r="C56" s="13">
        <f>'Rainfall tables 95th'!E56</f>
        <v>206.1</v>
      </c>
      <c r="D56" s="13">
        <f>'Rainfall tables 95th'!F56</f>
        <v>22.9</v>
      </c>
      <c r="E56" s="27"/>
      <c r="F56" s="27"/>
      <c r="G56" s="28"/>
    </row>
    <row r="57" ht="21.95" customHeight="1">
      <c r="A57" s="15">
        <v>1910</v>
      </c>
      <c r="B57" s="11">
        <f>'Rainfall tables 95th'!D57</f>
        <v>8</v>
      </c>
      <c r="C57" s="13">
        <f>'Rainfall tables 95th'!E57</f>
        <v>230.8</v>
      </c>
      <c r="D57" s="13">
        <f>'Rainfall tables 95th'!F57</f>
        <v>28.85</v>
      </c>
      <c r="E57" s="27"/>
      <c r="F57" s="27"/>
      <c r="G57" s="28"/>
    </row>
    <row r="58" ht="21.95" customHeight="1">
      <c r="A58" s="15">
        <v>1911</v>
      </c>
      <c r="B58" s="11">
        <f>'Rainfall tables 95th'!D58</f>
        <v>5</v>
      </c>
      <c r="C58" s="13">
        <f>'Rainfall tables 95th'!E58</f>
        <v>98.5</v>
      </c>
      <c r="D58" s="13">
        <f>'Rainfall tables 95th'!F58</f>
        <v>19.7</v>
      </c>
      <c r="E58" s="27"/>
      <c r="F58" s="27"/>
      <c r="G58" s="28"/>
    </row>
    <row r="59" ht="21.95" customHeight="1">
      <c r="A59" s="15">
        <v>1912</v>
      </c>
      <c r="B59" s="11">
        <f>'Rainfall tables 95th'!D59</f>
        <v>5</v>
      </c>
      <c r="C59" s="13">
        <f>'Rainfall tables 95th'!E59</f>
        <v>101.5</v>
      </c>
      <c r="D59" s="13">
        <f>'Rainfall tables 95th'!F59</f>
        <v>20.3</v>
      </c>
      <c r="E59" s="27"/>
      <c r="F59" s="27"/>
      <c r="G59" s="28"/>
    </row>
    <row r="60" ht="21.95" customHeight="1">
      <c r="A60" s="15">
        <v>1913</v>
      </c>
      <c r="B60" s="11">
        <f>'Rainfall tables 95th'!D60</f>
        <v>5</v>
      </c>
      <c r="C60" s="13">
        <f>'Rainfall tables 95th'!E60</f>
        <v>174</v>
      </c>
      <c r="D60" s="13">
        <f>'Rainfall tables 95th'!F60</f>
        <v>34.8</v>
      </c>
      <c r="E60" s="27"/>
      <c r="F60" s="27"/>
      <c r="G60" s="28"/>
    </row>
    <row r="61" ht="21.95" customHeight="1">
      <c r="A61" s="15">
        <v>1914</v>
      </c>
      <c r="B61" s="11">
        <f>'Rainfall tables 95th'!D61</f>
        <v>2</v>
      </c>
      <c r="C61" s="13">
        <f>'Rainfall tables 95th'!E61</f>
        <v>51.6</v>
      </c>
      <c r="D61" s="13">
        <f>'Rainfall tables 95th'!F61</f>
        <v>25.8</v>
      </c>
      <c r="E61" s="27"/>
      <c r="F61" s="27"/>
      <c r="G61" s="28"/>
    </row>
    <row r="62" ht="21.95" customHeight="1">
      <c r="A62" s="15">
        <v>1915</v>
      </c>
      <c r="B62" s="11">
        <f>'Rainfall tables 95th'!D62</f>
        <v>3</v>
      </c>
      <c r="C62" s="13">
        <f>'Rainfall tables 95th'!E62</f>
        <v>56.7</v>
      </c>
      <c r="D62" s="13">
        <f>'Rainfall tables 95th'!F62</f>
        <v>18.9</v>
      </c>
      <c r="E62" s="27"/>
      <c r="F62" s="27"/>
      <c r="G62" s="28"/>
    </row>
    <row r="63" ht="21.95" customHeight="1">
      <c r="A63" s="15">
        <v>1916</v>
      </c>
      <c r="B63" s="11">
        <f>'Rainfall tables 95th'!D63</f>
        <v>6</v>
      </c>
      <c r="C63" s="13">
        <f>'Rainfall tables 95th'!E63</f>
        <v>165.3</v>
      </c>
      <c r="D63" s="13">
        <f>'Rainfall tables 95th'!F63</f>
        <v>27.55</v>
      </c>
      <c r="E63" s="27"/>
      <c r="F63" s="27"/>
      <c r="G63" s="28"/>
    </row>
    <row r="64" ht="21.95" customHeight="1">
      <c r="A64" s="15">
        <v>1917</v>
      </c>
      <c r="B64" s="11">
        <f>'Rainfall tables 95th'!D64</f>
        <v>7</v>
      </c>
      <c r="C64" s="13">
        <f>'Rainfall tables 95th'!E64</f>
        <v>199.9</v>
      </c>
      <c r="D64" s="13">
        <f>'Rainfall tables 95th'!F64</f>
        <v>28.5571428571429</v>
      </c>
      <c r="E64" s="27"/>
      <c r="F64" s="27"/>
      <c r="G64" s="28"/>
    </row>
    <row r="65" ht="21.95" customHeight="1">
      <c r="A65" s="15">
        <v>1918</v>
      </c>
      <c r="B65" s="11">
        <f>'Rainfall tables 95th'!D65</f>
        <v>4</v>
      </c>
      <c r="C65" s="13">
        <f>'Rainfall tables 95th'!E65</f>
        <v>99.90000000000001</v>
      </c>
      <c r="D65" s="13">
        <f>'Rainfall tables 95th'!F65</f>
        <v>24.975</v>
      </c>
      <c r="E65" s="27"/>
      <c r="F65" s="27"/>
      <c r="G65" s="28"/>
    </row>
    <row r="66" ht="21.95" customHeight="1">
      <c r="A66" s="15">
        <v>1919</v>
      </c>
      <c r="B66" s="11">
        <f>'Rainfall tables 95th'!D66</f>
        <v>5</v>
      </c>
      <c r="C66" s="13">
        <f>'Rainfall tables 95th'!E66</f>
        <v>130.8</v>
      </c>
      <c r="D66" s="13">
        <f>'Rainfall tables 95th'!F66</f>
        <v>26.16</v>
      </c>
      <c r="E66" s="27"/>
      <c r="F66" s="27"/>
      <c r="G66" s="28"/>
    </row>
    <row r="67" ht="21.95" customHeight="1">
      <c r="A67" s="15">
        <v>1920</v>
      </c>
      <c r="B67" s="11">
        <f>'Rainfall tables 95th'!D67</f>
        <v>11</v>
      </c>
      <c r="C67" s="13">
        <f>'Rainfall tables 95th'!E67</f>
        <v>287.3</v>
      </c>
      <c r="D67" s="13">
        <f>'Rainfall tables 95th'!F67</f>
        <v>26.1181818181818</v>
      </c>
      <c r="E67" s="27"/>
      <c r="F67" s="27"/>
      <c r="G67" s="28"/>
    </row>
    <row r="68" ht="21.95" customHeight="1">
      <c r="A68" s="15">
        <v>1921</v>
      </c>
      <c r="B68" s="11">
        <f>'Rainfall tables 95th'!D68</f>
        <v>9</v>
      </c>
      <c r="C68" s="13">
        <f>'Rainfall tables 95th'!E68</f>
        <v>254.3</v>
      </c>
      <c r="D68" s="13">
        <f>'Rainfall tables 95th'!F68</f>
        <v>28.2555555555556</v>
      </c>
      <c r="E68" s="27"/>
      <c r="F68" s="27"/>
      <c r="G68" s="28"/>
    </row>
    <row r="69" ht="21.95" customHeight="1">
      <c r="A69" s="15">
        <v>1922</v>
      </c>
      <c r="B69" s="11">
        <f>'Rainfall tables 95th'!D69</f>
        <v>8</v>
      </c>
      <c r="C69" s="13">
        <f>'Rainfall tables 95th'!E69</f>
        <v>167.5</v>
      </c>
      <c r="D69" s="13">
        <f>'Rainfall tables 95th'!F69</f>
        <v>20.9375</v>
      </c>
      <c r="E69" s="27"/>
      <c r="F69" s="27"/>
      <c r="G69" s="28"/>
    </row>
    <row r="70" ht="21.95" customHeight="1">
      <c r="A70" s="15">
        <v>1923</v>
      </c>
      <c r="B70" s="11">
        <f>'Rainfall tables 95th'!D70</f>
        <v>10</v>
      </c>
      <c r="C70" s="13">
        <f>'Rainfall tables 95th'!E70</f>
        <v>257.5</v>
      </c>
      <c r="D70" s="13">
        <f>'Rainfall tables 95th'!F70</f>
        <v>25.75</v>
      </c>
      <c r="E70" s="27"/>
      <c r="F70" s="27"/>
      <c r="G70" s="28"/>
    </row>
    <row r="71" ht="21.95" customHeight="1">
      <c r="A71" s="15">
        <v>1924</v>
      </c>
      <c r="B71" s="11">
        <f>'Rainfall tables 95th'!D71</f>
        <v>8</v>
      </c>
      <c r="C71" s="13">
        <f>'Rainfall tables 95th'!E71</f>
        <v>193.1</v>
      </c>
      <c r="D71" s="13">
        <f>'Rainfall tables 95th'!F71</f>
        <v>24.1375</v>
      </c>
      <c r="E71" s="27"/>
      <c r="F71" s="27"/>
      <c r="G71" s="28"/>
    </row>
    <row r="72" ht="21.95" customHeight="1">
      <c r="A72" s="15">
        <v>1925</v>
      </c>
      <c r="B72" s="11">
        <f>'Rainfall tables 95th'!D72</f>
        <v>3</v>
      </c>
      <c r="C72" s="13">
        <f>'Rainfall tables 95th'!E72</f>
        <v>177.3</v>
      </c>
      <c r="D72" s="13">
        <f>'Rainfall tables 95th'!F72</f>
        <v>59.1</v>
      </c>
      <c r="E72" s="27"/>
      <c r="F72" s="27"/>
      <c r="G72" s="28"/>
    </row>
    <row r="73" ht="21.95" customHeight="1">
      <c r="A73" s="15">
        <v>1926</v>
      </c>
      <c r="B73" s="11">
        <f>'Rainfall tables 95th'!D73</f>
        <v>8</v>
      </c>
      <c r="C73" s="13">
        <f>'Rainfall tables 95th'!E73</f>
        <v>170</v>
      </c>
      <c r="D73" s="13">
        <f>'Rainfall tables 95th'!F73</f>
        <v>21.25</v>
      </c>
      <c r="E73" s="27"/>
      <c r="F73" s="27"/>
      <c r="G73" s="28"/>
    </row>
    <row r="74" ht="21.95" customHeight="1">
      <c r="A74" s="15">
        <v>1927</v>
      </c>
      <c r="B74" s="11">
        <f>'Rainfall tables 95th'!D74</f>
        <v>5</v>
      </c>
      <c r="C74" s="13">
        <f>'Rainfall tables 95th'!E74</f>
        <v>100.1</v>
      </c>
      <c r="D74" s="13">
        <f>'Rainfall tables 95th'!F74</f>
        <v>20.02</v>
      </c>
      <c r="E74" s="27"/>
      <c r="F74" s="27"/>
      <c r="G74" s="28"/>
    </row>
    <row r="75" ht="21.95" customHeight="1">
      <c r="A75" s="15">
        <v>1928</v>
      </c>
      <c r="B75" s="11">
        <f>'Rainfall tables 95th'!D75</f>
        <v>6</v>
      </c>
      <c r="C75" s="13">
        <f>'Rainfall tables 95th'!E75</f>
        <v>125.5</v>
      </c>
      <c r="D75" s="13">
        <f>'Rainfall tables 95th'!F75</f>
        <v>20.9166666666667</v>
      </c>
      <c r="E75" s="27"/>
      <c r="F75" s="27"/>
      <c r="G75" s="28"/>
    </row>
    <row r="76" ht="21.95" customHeight="1">
      <c r="A76" s="15">
        <v>1929</v>
      </c>
      <c r="B76" s="11">
        <f>'Rainfall tables 95th'!D76</f>
        <v>2</v>
      </c>
      <c r="C76" s="13">
        <f>'Rainfall tables 95th'!E76</f>
        <v>81.8</v>
      </c>
      <c r="D76" s="13">
        <f>'Rainfall tables 95th'!F76</f>
        <v>40.9</v>
      </c>
      <c r="E76" s="27"/>
      <c r="F76" s="27"/>
      <c r="G76" s="28"/>
    </row>
    <row r="77" ht="21.95" customHeight="1">
      <c r="A77" s="15">
        <v>1930</v>
      </c>
      <c r="B77" s="11">
        <f>'Rainfall tables 95th'!D77</f>
        <v>5</v>
      </c>
      <c r="C77" s="13">
        <f>'Rainfall tables 95th'!E77</f>
        <v>98</v>
      </c>
      <c r="D77" s="13">
        <f>'Rainfall tables 95th'!F77</f>
        <v>19.6</v>
      </c>
      <c r="E77" s="27"/>
      <c r="F77" s="27"/>
      <c r="G77" s="28"/>
    </row>
    <row r="78" ht="21.95" customHeight="1">
      <c r="A78" s="15">
        <v>1931</v>
      </c>
      <c r="B78" s="11">
        <f>'Rainfall tables 95th'!D78</f>
        <v>5</v>
      </c>
      <c r="C78" s="13">
        <f>'Rainfall tables 95th'!E78</f>
        <v>117.5</v>
      </c>
      <c r="D78" s="13">
        <f>'Rainfall tables 95th'!F78</f>
        <v>23.5</v>
      </c>
      <c r="E78" s="27"/>
      <c r="F78" s="27"/>
      <c r="G78" s="28"/>
    </row>
    <row r="79" ht="21.95" customHeight="1">
      <c r="A79" s="15">
        <v>1932</v>
      </c>
      <c r="B79" s="11">
        <f>'Rainfall tables 95th'!D79</f>
        <v>7</v>
      </c>
      <c r="C79" s="13">
        <f>'Rainfall tables 95th'!E79</f>
        <v>167</v>
      </c>
      <c r="D79" s="13">
        <f>'Rainfall tables 95th'!F79</f>
        <v>23.8571428571429</v>
      </c>
      <c r="E79" s="27"/>
      <c r="F79" s="27"/>
      <c r="G79" s="28"/>
    </row>
    <row r="80" ht="21.95" customHeight="1">
      <c r="A80" s="15">
        <v>1933</v>
      </c>
      <c r="B80" s="11">
        <f>'Rainfall tables 95th'!D80</f>
        <v>7</v>
      </c>
      <c r="C80" s="13">
        <f>'Rainfall tables 95th'!E80</f>
        <v>193.6</v>
      </c>
      <c r="D80" s="13">
        <f>'Rainfall tables 95th'!F80</f>
        <v>27.6571428571429</v>
      </c>
      <c r="E80" s="27"/>
      <c r="F80" s="27"/>
      <c r="G80" s="28"/>
    </row>
    <row r="81" ht="21.95" customHeight="1">
      <c r="A81" s="15">
        <v>1934</v>
      </c>
      <c r="B81" s="11">
        <f>'Rainfall tables 95th'!D81</f>
        <v>4</v>
      </c>
      <c r="C81" s="13">
        <f>'Rainfall tables 95th'!E81</f>
        <v>136.9</v>
      </c>
      <c r="D81" s="13">
        <f>'Rainfall tables 95th'!F81</f>
        <v>34.225</v>
      </c>
      <c r="E81" s="27"/>
      <c r="F81" s="27"/>
      <c r="G81" s="28"/>
    </row>
    <row r="82" ht="21.95" customHeight="1">
      <c r="A82" s="15">
        <v>1935</v>
      </c>
      <c r="B82" s="11">
        <f>'Rainfall tables 95th'!D82</f>
        <v>6</v>
      </c>
      <c r="C82" s="13">
        <f>'Rainfall tables 95th'!E82</f>
        <v>125.9</v>
      </c>
      <c r="D82" s="13">
        <f>'Rainfall tables 95th'!F82</f>
        <v>20.9833333333333</v>
      </c>
      <c r="E82" s="27"/>
      <c r="F82" s="27"/>
      <c r="G82" s="28"/>
    </row>
    <row r="83" ht="21.95" customHeight="1">
      <c r="A83" s="15">
        <v>1936</v>
      </c>
      <c r="B83" s="11">
        <f>'Rainfall tables 95th'!D83</f>
        <v>4</v>
      </c>
      <c r="C83" s="13">
        <f>'Rainfall tables 95th'!E83</f>
        <v>108</v>
      </c>
      <c r="D83" s="13">
        <f>'Rainfall tables 95th'!F83</f>
        <v>27</v>
      </c>
      <c r="E83" s="27"/>
      <c r="F83" s="27"/>
      <c r="G83" s="28"/>
    </row>
    <row r="84" ht="21.95" customHeight="1">
      <c r="A84" s="15">
        <v>1937</v>
      </c>
      <c r="B84" s="11">
        <f>'Rainfall tables 95th'!D84</f>
        <v>8</v>
      </c>
      <c r="C84" s="13">
        <f>'Rainfall tables 95th'!E84</f>
        <v>170.3</v>
      </c>
      <c r="D84" s="13">
        <f>'Rainfall tables 95th'!F84</f>
        <v>21.2875</v>
      </c>
      <c r="E84" s="27"/>
      <c r="F84" s="27"/>
      <c r="G84" s="28"/>
    </row>
    <row r="85" ht="21.95" customHeight="1">
      <c r="A85" s="15">
        <v>1938</v>
      </c>
      <c r="B85" s="11">
        <f>'Rainfall tables 95th'!D85</f>
        <v>4</v>
      </c>
      <c r="C85" s="13">
        <f>'Rainfall tables 95th'!E85</f>
        <v>121.6</v>
      </c>
      <c r="D85" s="13">
        <f>'Rainfall tables 95th'!F85</f>
        <v>30.4</v>
      </c>
      <c r="E85" s="27"/>
      <c r="F85" s="27"/>
      <c r="G85" s="28"/>
    </row>
    <row r="86" ht="21.95" customHeight="1">
      <c r="A86" s="15">
        <v>1939</v>
      </c>
      <c r="B86" s="11">
        <f>'Rainfall tables 95th'!D86</f>
        <v>7</v>
      </c>
      <c r="C86" s="13">
        <f>'Rainfall tables 95th'!E86</f>
        <v>194.5</v>
      </c>
      <c r="D86" s="13">
        <f>'Rainfall tables 95th'!F86</f>
        <v>27.7857142857143</v>
      </c>
      <c r="E86" s="27"/>
      <c r="F86" s="27"/>
      <c r="G86" s="28"/>
    </row>
    <row r="87" ht="21.95" customHeight="1">
      <c r="A87" s="15">
        <v>1940</v>
      </c>
      <c r="B87" s="11">
        <f>'Rainfall tables 95th'!D87</f>
        <v>4</v>
      </c>
      <c r="C87" s="13">
        <f>'Rainfall tables 95th'!E87</f>
        <v>81.8</v>
      </c>
      <c r="D87" s="13">
        <f>'Rainfall tables 95th'!F87</f>
        <v>20.45</v>
      </c>
      <c r="E87" s="27"/>
      <c r="F87" s="27"/>
      <c r="G87" s="28"/>
    </row>
    <row r="88" ht="21.95" customHeight="1">
      <c r="A88" s="15">
        <v>1941</v>
      </c>
      <c r="B88" s="11">
        <f>'Rainfall tables 95th'!D88</f>
        <v>8</v>
      </c>
      <c r="C88" s="13">
        <f>'Rainfall tables 95th'!E88</f>
        <v>224.8</v>
      </c>
      <c r="D88" s="13">
        <f>'Rainfall tables 95th'!F88</f>
        <v>28.1</v>
      </c>
      <c r="E88" s="27"/>
      <c r="F88" s="27"/>
      <c r="G88" s="28"/>
    </row>
    <row r="89" ht="21.95" customHeight="1">
      <c r="A89" s="15">
        <v>1942</v>
      </c>
      <c r="B89" s="11">
        <f>'Rainfall tables 95th'!D89</f>
        <v>5</v>
      </c>
      <c r="C89" s="13">
        <f>'Rainfall tables 95th'!E89</f>
        <v>134.7</v>
      </c>
      <c r="D89" s="13">
        <f>'Rainfall tables 95th'!F89</f>
        <v>26.94</v>
      </c>
      <c r="E89" s="27"/>
      <c r="F89" s="27"/>
      <c r="G89" s="28"/>
    </row>
    <row r="90" ht="21.95" customHeight="1">
      <c r="A90" s="15">
        <v>1943</v>
      </c>
      <c r="B90" s="11">
        <f>'Rainfall tables 95th'!D90</f>
        <v>1</v>
      </c>
      <c r="C90" s="13">
        <f>'Rainfall tables 95th'!E90</f>
        <v>63</v>
      </c>
      <c r="D90" s="13">
        <f>'Rainfall tables 95th'!F90</f>
        <v>63</v>
      </c>
      <c r="E90" s="27"/>
      <c r="F90" s="27"/>
      <c r="G90" s="28"/>
    </row>
    <row r="91" ht="21.95" customHeight="1">
      <c r="A91" s="15">
        <v>1944</v>
      </c>
      <c r="B91" s="11">
        <f>'Rainfall tables 95th'!D91</f>
        <v>7</v>
      </c>
      <c r="C91" s="13">
        <f>'Rainfall tables 95th'!E91</f>
        <v>139.9</v>
      </c>
      <c r="D91" s="13">
        <f>'Rainfall tables 95th'!F91</f>
        <v>19.9857142857143</v>
      </c>
      <c r="E91" s="27"/>
      <c r="F91" s="27"/>
      <c r="G91" s="28"/>
    </row>
    <row r="92" ht="21.95" customHeight="1">
      <c r="A92" s="15">
        <v>1945</v>
      </c>
      <c r="B92" s="11">
        <f>'Rainfall tables 95th'!D92</f>
        <v>6</v>
      </c>
      <c r="C92" s="13">
        <f>'Rainfall tables 95th'!E92</f>
        <v>140.7</v>
      </c>
      <c r="D92" s="13">
        <f>'Rainfall tables 95th'!F92</f>
        <v>23.45</v>
      </c>
      <c r="E92" s="27"/>
      <c r="F92" s="27"/>
      <c r="G92" s="28"/>
    </row>
    <row r="93" ht="21.95" customHeight="1">
      <c r="A93" s="15">
        <v>1946</v>
      </c>
      <c r="B93" s="11">
        <f>'Rainfall tables 95th'!D93</f>
        <v>7</v>
      </c>
      <c r="C93" s="13">
        <f>'Rainfall tables 95th'!E93</f>
        <v>196</v>
      </c>
      <c r="D93" s="13">
        <f>'Rainfall tables 95th'!F93</f>
        <v>28</v>
      </c>
      <c r="E93" s="27"/>
      <c r="F93" s="27"/>
      <c r="G93" s="28"/>
    </row>
    <row r="94" ht="21.95" customHeight="1">
      <c r="A94" s="15">
        <v>1947</v>
      </c>
      <c r="B94" s="11">
        <f>'Rainfall tables 95th'!D94</f>
        <v>4</v>
      </c>
      <c r="C94" s="13">
        <f>'Rainfall tables 95th'!E94</f>
        <v>79.90000000000001</v>
      </c>
      <c r="D94" s="13">
        <f>'Rainfall tables 95th'!F94</f>
        <v>19.975</v>
      </c>
      <c r="E94" s="27"/>
      <c r="F94" s="27"/>
      <c r="G94" s="28"/>
    </row>
    <row r="95" ht="21.95" customHeight="1">
      <c r="A95" s="15">
        <v>1948</v>
      </c>
      <c r="B95" s="11">
        <f>'Rainfall tables 95th'!D95</f>
        <v>6</v>
      </c>
      <c r="C95" s="13">
        <f>'Rainfall tables 95th'!E95</f>
        <v>192.7</v>
      </c>
      <c r="D95" s="13">
        <f>'Rainfall tables 95th'!F95</f>
        <v>32.1166666666667</v>
      </c>
      <c r="E95" s="27"/>
      <c r="F95" s="27"/>
      <c r="G95" s="28"/>
    </row>
    <row r="96" ht="21.95" customHeight="1">
      <c r="A96" s="15">
        <v>1949</v>
      </c>
      <c r="B96" s="11">
        <f>'Rainfall tables 95th'!D96</f>
        <v>6</v>
      </c>
      <c r="C96" s="13">
        <f>'Rainfall tables 95th'!E96</f>
        <v>157.1</v>
      </c>
      <c r="D96" s="13">
        <f>'Rainfall tables 95th'!F96</f>
        <v>26.1833333333333</v>
      </c>
      <c r="E96" s="27"/>
      <c r="F96" s="27"/>
      <c r="G96" s="28"/>
    </row>
    <row r="97" ht="21.95" customHeight="1">
      <c r="A97" s="15">
        <v>1950</v>
      </c>
      <c r="B97" s="11">
        <f>'Rainfall tables 95th'!D97</f>
        <v>6</v>
      </c>
      <c r="C97" s="13">
        <f>'Rainfall tables 95th'!E97</f>
        <v>132.6</v>
      </c>
      <c r="D97" s="13">
        <f>'Rainfall tables 95th'!F97</f>
        <v>22.1</v>
      </c>
      <c r="E97" s="27"/>
      <c r="F97" s="27"/>
      <c r="G97" s="28"/>
    </row>
    <row r="98" ht="21.95" customHeight="1">
      <c r="A98" s="15">
        <v>1951</v>
      </c>
      <c r="B98" s="11">
        <f>'Rainfall tables 95th'!D98</f>
        <v>6</v>
      </c>
      <c r="C98" s="13">
        <f>'Rainfall tables 95th'!E98</f>
        <v>139.7</v>
      </c>
      <c r="D98" s="13">
        <f>'Rainfall tables 95th'!F98</f>
        <v>23.2833333333333</v>
      </c>
      <c r="E98" s="27"/>
      <c r="F98" s="27"/>
      <c r="G98" s="28"/>
    </row>
    <row r="99" ht="21.95" customHeight="1">
      <c r="A99" s="15">
        <v>1952</v>
      </c>
      <c r="B99" s="11">
        <f>'Rainfall tables 95th'!D99</f>
        <v>6</v>
      </c>
      <c r="C99" s="13">
        <f>'Rainfall tables 95th'!E99</f>
        <v>136.6</v>
      </c>
      <c r="D99" s="13">
        <f>'Rainfall tables 95th'!F99</f>
        <v>22.7666666666667</v>
      </c>
      <c r="E99" s="27"/>
      <c r="F99" s="27"/>
      <c r="G99" s="28"/>
    </row>
    <row r="100" ht="21.95" customHeight="1">
      <c r="A100" s="15">
        <v>1953</v>
      </c>
      <c r="B100" s="11">
        <f>'Rainfall tables 95th'!D100</f>
        <v>3</v>
      </c>
      <c r="C100" s="13">
        <f>'Rainfall tables 95th'!E100</f>
        <v>75.2</v>
      </c>
      <c r="D100" s="13">
        <f>'Rainfall tables 95th'!F100</f>
        <v>25.0666666666667</v>
      </c>
      <c r="E100" s="27"/>
      <c r="F100" s="27"/>
      <c r="G100" s="28"/>
    </row>
    <row r="101" ht="21.95" customHeight="1">
      <c r="A101" s="15">
        <v>1954</v>
      </c>
      <c r="B101" s="11">
        <f>'Rainfall tables 95th'!D101</f>
        <v>4</v>
      </c>
      <c r="C101" s="13">
        <f>'Rainfall tables 95th'!E101</f>
        <v>122.2</v>
      </c>
      <c r="D101" s="13">
        <f>'Rainfall tables 95th'!F101</f>
        <v>30.55</v>
      </c>
      <c r="E101" t="s" s="29">
        <v>60</v>
      </c>
      <c r="F101" t="s" s="29">
        <v>60</v>
      </c>
      <c r="G101" t="s" s="30">
        <v>60</v>
      </c>
    </row>
    <row r="102" ht="21.95" customHeight="1">
      <c r="A102" s="15">
        <v>1955</v>
      </c>
      <c r="B102" s="11">
        <f>'Rainfall tables 95th'!D102</f>
        <v>7</v>
      </c>
      <c r="C102" s="13">
        <f>'Rainfall tables 95th'!E102</f>
        <v>159.3</v>
      </c>
      <c r="D102" s="13">
        <f>'Rainfall tables 95th'!F102</f>
        <v>22.7571428571429</v>
      </c>
      <c r="E102" s="31">
        <f>_xlfn.AVERAGEIF(B2:B146,"&gt;0")</f>
        <v>5.93103448275862</v>
      </c>
      <c r="F102" s="31">
        <f>_xlfn.AVERAGEIF(C2:C146,"&gt;0")</f>
        <v>147.408275862069</v>
      </c>
      <c r="G102" s="32">
        <f>_xlfn.AVERAGEIF(D2:D146,"&gt;0")</f>
        <v>25.1100631705459</v>
      </c>
    </row>
    <row r="103" ht="21.95" customHeight="1">
      <c r="A103" s="15">
        <v>1956</v>
      </c>
      <c r="B103" s="11">
        <f>'Rainfall tables 95th'!D103</f>
        <v>9</v>
      </c>
      <c r="C103" s="13">
        <f>'Rainfall tables 95th'!E103</f>
        <v>177.4</v>
      </c>
      <c r="D103" s="13">
        <f>'Rainfall tables 95th'!F103</f>
        <v>19.7111111111111</v>
      </c>
      <c r="E103" s="33"/>
      <c r="F103" s="33"/>
      <c r="G103" s="34"/>
    </row>
    <row r="104" ht="21.95" customHeight="1">
      <c r="A104" s="15">
        <v>1957</v>
      </c>
      <c r="B104" s="11">
        <f>'Rainfall tables 95th'!D104</f>
        <v>5</v>
      </c>
      <c r="C104" s="13">
        <f>'Rainfall tables 95th'!E104</f>
        <v>141.8</v>
      </c>
      <c r="D104" s="13">
        <f>'Rainfall tables 95th'!F104</f>
        <v>28.36</v>
      </c>
      <c r="E104" s="33"/>
      <c r="F104" s="33"/>
      <c r="G104" s="34"/>
    </row>
    <row r="105" ht="21.95" customHeight="1">
      <c r="A105" s="15">
        <v>1958</v>
      </c>
      <c r="B105" s="11">
        <f>'Rainfall tables 95th'!D105</f>
        <v>4</v>
      </c>
      <c r="C105" s="13">
        <f>'Rainfall tables 95th'!E105</f>
        <v>88.59999999999999</v>
      </c>
      <c r="D105" s="13">
        <f>'Rainfall tables 95th'!F105</f>
        <v>22.15</v>
      </c>
      <c r="E105" s="33"/>
      <c r="F105" s="33"/>
      <c r="G105" s="34"/>
    </row>
    <row r="106" ht="21.95" customHeight="1">
      <c r="A106" s="15">
        <v>1959</v>
      </c>
      <c r="B106" s="11">
        <f>'Rainfall tables 95th'!D106</f>
        <v>3</v>
      </c>
      <c r="C106" s="13">
        <f>'Rainfall tables 95th'!E106</f>
        <v>52.5</v>
      </c>
      <c r="D106" s="13">
        <f>'Rainfall tables 95th'!F106</f>
        <v>17.5</v>
      </c>
      <c r="E106" s="33"/>
      <c r="F106" s="33"/>
      <c r="G106" s="34"/>
    </row>
    <row r="107" ht="21.95" customHeight="1">
      <c r="A107" s="15">
        <v>1960</v>
      </c>
      <c r="B107" s="11">
        <f>'Rainfall tables 95th'!D107</f>
        <v>6</v>
      </c>
      <c r="C107" s="13">
        <f>'Rainfall tables 95th'!E107</f>
        <v>188.5</v>
      </c>
      <c r="D107" s="13">
        <f>'Rainfall tables 95th'!F107</f>
        <v>31.4166666666667</v>
      </c>
      <c r="E107" s="33"/>
      <c r="F107" s="33"/>
      <c r="G107" s="34"/>
    </row>
    <row r="108" ht="21.95" customHeight="1">
      <c r="A108" s="15">
        <v>1961</v>
      </c>
      <c r="B108" s="11">
        <f>'Rainfall tables 95th'!D108</f>
        <v>3</v>
      </c>
      <c r="C108" s="13">
        <f>'Rainfall tables 95th'!E108</f>
        <v>77.5</v>
      </c>
      <c r="D108" s="13">
        <f>'Rainfall tables 95th'!F108</f>
        <v>25.8333333333333</v>
      </c>
      <c r="E108" s="33"/>
      <c r="F108" s="33"/>
      <c r="G108" s="34"/>
    </row>
    <row r="109" ht="21.95" customHeight="1">
      <c r="A109" s="15">
        <v>1962</v>
      </c>
      <c r="B109" s="11">
        <f>'Rainfall tables 95th'!D109</f>
        <v>5</v>
      </c>
      <c r="C109" s="13">
        <f>'Rainfall tables 95th'!E109</f>
        <v>110.2</v>
      </c>
      <c r="D109" s="13">
        <f>'Rainfall tables 95th'!F109</f>
        <v>22.04</v>
      </c>
      <c r="E109" s="33"/>
      <c r="F109" s="33"/>
      <c r="G109" s="34"/>
    </row>
    <row r="110" ht="21.95" customHeight="1">
      <c r="A110" s="15">
        <v>1963</v>
      </c>
      <c r="B110" s="11">
        <f>'Rainfall tables 95th'!D110</f>
        <v>15</v>
      </c>
      <c r="C110" s="13">
        <f>'Rainfall tables 95th'!E110</f>
        <v>345.7</v>
      </c>
      <c r="D110" s="13">
        <f>'Rainfall tables 95th'!F110</f>
        <v>23.0466666666667</v>
      </c>
      <c r="E110" s="33"/>
      <c r="F110" s="33"/>
      <c r="G110" s="34"/>
    </row>
    <row r="111" ht="21.95" customHeight="1">
      <c r="A111" s="15">
        <v>1964</v>
      </c>
      <c r="B111" s="11">
        <f>'Rainfall tables 95th'!D111</f>
        <v>6</v>
      </c>
      <c r="C111" s="13">
        <f>'Rainfall tables 95th'!E111</f>
        <v>172.5</v>
      </c>
      <c r="D111" s="13">
        <f>'Rainfall tables 95th'!F111</f>
        <v>28.75</v>
      </c>
      <c r="E111" s="33"/>
      <c r="F111" s="33"/>
      <c r="G111" s="34"/>
    </row>
    <row r="112" ht="21.95" customHeight="1">
      <c r="A112" s="15">
        <v>1965</v>
      </c>
      <c r="B112" s="11">
        <f>'Rainfall tables 95th'!D112</f>
        <v>1</v>
      </c>
      <c r="C112" s="13">
        <f>'Rainfall tables 95th'!E112</f>
        <v>16.5</v>
      </c>
      <c r="D112" s="13">
        <f>'Rainfall tables 95th'!F112</f>
        <v>16.5</v>
      </c>
      <c r="E112" s="33"/>
      <c r="F112" s="33"/>
      <c r="G112" s="34"/>
    </row>
    <row r="113" ht="21.95" customHeight="1">
      <c r="A113" s="15">
        <v>1966</v>
      </c>
      <c r="B113" s="11">
        <f>'Rainfall tables 95th'!D113</f>
        <v>4</v>
      </c>
      <c r="C113" s="13">
        <f>'Rainfall tables 95th'!E113</f>
        <v>116.5</v>
      </c>
      <c r="D113" s="13">
        <f>'Rainfall tables 95th'!F113</f>
        <v>29.125</v>
      </c>
      <c r="E113" s="33"/>
      <c r="F113" s="33"/>
      <c r="G113" s="34"/>
    </row>
    <row r="114" ht="21.95" customHeight="1">
      <c r="A114" s="15">
        <v>1967</v>
      </c>
      <c r="B114" s="11">
        <f>'Rainfall tables 95th'!D114</f>
        <v>1</v>
      </c>
      <c r="C114" s="13">
        <f>'Rainfall tables 95th'!E114</f>
        <v>16.8</v>
      </c>
      <c r="D114" s="13">
        <f>'Rainfall tables 95th'!F114</f>
        <v>16.8</v>
      </c>
      <c r="E114" s="33"/>
      <c r="F114" s="33"/>
      <c r="G114" s="34"/>
    </row>
    <row r="115" ht="21.95" customHeight="1">
      <c r="A115" s="15">
        <v>1968</v>
      </c>
      <c r="B115" s="11">
        <f>'Rainfall tables 95th'!D115</f>
        <v>7</v>
      </c>
      <c r="C115" s="13">
        <f>'Rainfall tables 95th'!E115</f>
        <v>186.8</v>
      </c>
      <c r="D115" s="13">
        <f>'Rainfall tables 95th'!F115</f>
        <v>26.6857142857143</v>
      </c>
      <c r="E115" s="33"/>
      <c r="F115" s="33"/>
      <c r="G115" s="34"/>
    </row>
    <row r="116" ht="21.95" customHeight="1">
      <c r="A116" s="15">
        <v>1969</v>
      </c>
      <c r="B116" s="11">
        <f>'Rainfall tables 95th'!D116</f>
        <v>5</v>
      </c>
      <c r="C116" s="13">
        <f>'Rainfall tables 95th'!E116</f>
        <v>161.9</v>
      </c>
      <c r="D116" s="13">
        <f>'Rainfall tables 95th'!F116</f>
        <v>32.38</v>
      </c>
      <c r="E116" s="33"/>
      <c r="F116" s="33"/>
      <c r="G116" s="34"/>
    </row>
    <row r="117" ht="21.95" customHeight="1">
      <c r="A117" s="15">
        <v>1970</v>
      </c>
      <c r="B117" s="11">
        <f>'Rainfall tables 95th'!D117</f>
        <v>4</v>
      </c>
      <c r="C117" s="13">
        <f>'Rainfall tables 95th'!E117</f>
        <v>77.5</v>
      </c>
      <c r="D117" s="13">
        <f>'Rainfall tables 95th'!F117</f>
        <v>19.375</v>
      </c>
      <c r="E117" s="33"/>
      <c r="F117" s="33"/>
      <c r="G117" s="34"/>
    </row>
    <row r="118" ht="21.95" customHeight="1">
      <c r="A118" s="15">
        <v>1971</v>
      </c>
      <c r="B118" s="11">
        <f>'Rainfall tables 95th'!D118</f>
        <v>6</v>
      </c>
      <c r="C118" s="13">
        <f>'Rainfall tables 95th'!E118</f>
        <v>128.9</v>
      </c>
      <c r="D118" s="13">
        <f>'Rainfall tables 95th'!F118</f>
        <v>21.4833333333333</v>
      </c>
      <c r="E118" s="33"/>
      <c r="F118" s="33"/>
      <c r="G118" s="34"/>
    </row>
    <row r="119" ht="21.95" customHeight="1">
      <c r="A119" s="15">
        <v>1972</v>
      </c>
      <c r="B119" s="11">
        <f>'Rainfall tables 95th'!D119</f>
        <v>3</v>
      </c>
      <c r="C119" s="13">
        <f>'Rainfall tables 95th'!E119</f>
        <v>89.09999999999999</v>
      </c>
      <c r="D119" s="13">
        <f>'Rainfall tables 95th'!F119</f>
        <v>29.7</v>
      </c>
      <c r="E119" s="33"/>
      <c r="F119" s="33"/>
      <c r="G119" s="34"/>
    </row>
    <row r="120" ht="21.95" customHeight="1">
      <c r="A120" s="15">
        <v>1973</v>
      </c>
      <c r="B120" s="11">
        <f>'Rainfall tables 95th'!D120</f>
        <v>10</v>
      </c>
      <c r="C120" s="13">
        <f>'Rainfall tables 95th'!E120</f>
        <v>244.8</v>
      </c>
      <c r="D120" s="13">
        <f>'Rainfall tables 95th'!F120</f>
        <v>24.48</v>
      </c>
      <c r="E120" s="33"/>
      <c r="F120" s="33"/>
      <c r="G120" s="34"/>
    </row>
    <row r="121" ht="21.95" customHeight="1">
      <c r="A121" s="15">
        <v>1974</v>
      </c>
      <c r="B121" s="11">
        <f>'Rainfall tables 95th'!D121</f>
        <v>6</v>
      </c>
      <c r="C121" s="13">
        <f>'Rainfall tables 95th'!E121</f>
        <v>181.4</v>
      </c>
      <c r="D121" s="13">
        <f>'Rainfall tables 95th'!F121</f>
        <v>30.2333333333333</v>
      </c>
      <c r="E121" s="33"/>
      <c r="F121" s="33"/>
      <c r="G121" s="34"/>
    </row>
    <row r="122" ht="21.95" customHeight="1">
      <c r="A122" s="15">
        <v>1975</v>
      </c>
      <c r="B122" s="11">
        <f>'Rainfall tables 95th'!D122</f>
        <v>2</v>
      </c>
      <c r="C122" s="13">
        <f>'Rainfall tables 95th'!E122</f>
        <v>53.6</v>
      </c>
      <c r="D122" s="13">
        <f>'Rainfall tables 95th'!F122</f>
        <v>26.8</v>
      </c>
      <c r="E122" s="33"/>
      <c r="F122" s="33"/>
      <c r="G122" s="34"/>
    </row>
    <row r="123" ht="21.95" customHeight="1">
      <c r="A123" s="15">
        <v>1976</v>
      </c>
      <c r="B123" s="11">
        <f>'Rainfall tables 95th'!D123</f>
        <v>1</v>
      </c>
      <c r="C123" s="13">
        <f>'Rainfall tables 95th'!E123</f>
        <v>33.6</v>
      </c>
      <c r="D123" s="13">
        <f>'Rainfall tables 95th'!F123</f>
        <v>33.6</v>
      </c>
      <c r="E123" t="s" s="29">
        <v>61</v>
      </c>
      <c r="F123" t="s" s="29">
        <v>61</v>
      </c>
      <c r="G123" t="s" s="30">
        <v>61</v>
      </c>
    </row>
    <row r="124" ht="21.95" customHeight="1">
      <c r="A124" s="15">
        <v>1977</v>
      </c>
      <c r="B124" s="11">
        <f>'Rainfall tables 95th'!D124</f>
        <v>3</v>
      </c>
      <c r="C124" s="13">
        <f>'Rainfall tables 95th'!E124</f>
        <v>69.40000000000001</v>
      </c>
      <c r="D124" s="13">
        <f>'Rainfall tables 95th'!F124</f>
        <v>23.1333333333333</v>
      </c>
      <c r="E124" s="31">
        <f>_xlfn.AVERAGEIF(B147:B168,"&gt;0")</f>
        <v>5.59090909090909</v>
      </c>
      <c r="F124" s="31">
        <f>_xlfn.AVERAGEIF(C147:C168,"&gt;0")</f>
        <v>137.540909090909</v>
      </c>
      <c r="G124" s="32">
        <f>_xlfn.AVERAGEIF(D147:D168,"&gt;0")</f>
        <v>24.6022992916175</v>
      </c>
    </row>
    <row r="125" ht="21.95" customHeight="1">
      <c r="A125" s="15">
        <v>1978</v>
      </c>
      <c r="B125" s="11">
        <f>'Rainfall tables 95th'!D125</f>
        <v>11</v>
      </c>
      <c r="C125" s="13">
        <f>'Rainfall tables 95th'!E125</f>
        <v>241.2</v>
      </c>
      <c r="D125" s="13">
        <f>'Rainfall tables 95th'!F125</f>
        <v>21.9272727272727</v>
      </c>
      <c r="E125" s="27"/>
      <c r="F125" s="27"/>
      <c r="G125" s="28"/>
    </row>
    <row r="126" ht="21.95" customHeight="1">
      <c r="A126" s="15">
        <v>1979</v>
      </c>
      <c r="B126" s="11">
        <f>'Rainfall tables 95th'!D126</f>
        <v>12</v>
      </c>
      <c r="C126" s="13">
        <f>'Rainfall tables 95th'!E126</f>
        <v>247</v>
      </c>
      <c r="D126" s="13">
        <f>'Rainfall tables 95th'!F126</f>
        <v>20.5833333333333</v>
      </c>
      <c r="E126" s="27"/>
      <c r="F126" s="27"/>
      <c r="G126" s="28"/>
    </row>
    <row r="127" ht="21.95" customHeight="1">
      <c r="A127" s="15">
        <v>1980</v>
      </c>
      <c r="B127" s="11">
        <f>'Rainfall tables 95th'!D127</f>
        <v>7</v>
      </c>
      <c r="C127" s="13">
        <f>'Rainfall tables 95th'!E127</f>
        <v>177.5</v>
      </c>
      <c r="D127" s="13">
        <f>'Rainfall tables 95th'!F127</f>
        <v>25.3571428571429</v>
      </c>
      <c r="E127" s="27"/>
      <c r="F127" s="27"/>
      <c r="G127" s="28"/>
    </row>
    <row r="128" ht="21.95" customHeight="1">
      <c r="A128" s="15">
        <v>1981</v>
      </c>
      <c r="B128" s="11">
        <f>'Rainfall tables 95th'!D128</f>
        <v>11</v>
      </c>
      <c r="C128" s="13">
        <f>'Rainfall tables 95th'!E128</f>
        <v>294.4</v>
      </c>
      <c r="D128" s="13">
        <f>'Rainfall tables 95th'!F128</f>
        <v>26.7636363636364</v>
      </c>
      <c r="E128" s="27"/>
      <c r="F128" s="27"/>
      <c r="G128" s="28"/>
    </row>
    <row r="129" ht="21.95" customHeight="1">
      <c r="A129" s="15">
        <v>1982</v>
      </c>
      <c r="B129" s="11">
        <f>'Rainfall tables 95th'!D129</f>
        <v>3</v>
      </c>
      <c r="C129" s="13">
        <f>'Rainfall tables 95th'!E129</f>
        <v>76.40000000000001</v>
      </c>
      <c r="D129" s="13">
        <f>'Rainfall tables 95th'!F129</f>
        <v>25.4666666666667</v>
      </c>
      <c r="E129" s="27"/>
      <c r="F129" s="27"/>
      <c r="G129" s="28"/>
    </row>
    <row r="130" ht="21.95" customHeight="1">
      <c r="A130" s="15">
        <v>1983</v>
      </c>
      <c r="B130" s="11">
        <f>'Rainfall tables 95th'!D130</f>
        <v>14</v>
      </c>
      <c r="C130" s="13">
        <f>'Rainfall tables 95th'!E130</f>
        <v>355.6</v>
      </c>
      <c r="D130" s="13">
        <f>'Rainfall tables 95th'!F130</f>
        <v>25.4</v>
      </c>
      <c r="E130" s="27"/>
      <c r="F130" s="27"/>
      <c r="G130" s="28"/>
    </row>
    <row r="131" ht="21.95" customHeight="1">
      <c r="A131" s="15">
        <v>1984</v>
      </c>
      <c r="B131" s="11">
        <f>'Rainfall tables 95th'!D131</f>
        <v>7</v>
      </c>
      <c r="C131" s="13">
        <f>'Rainfall tables 95th'!E131</f>
        <v>147.2</v>
      </c>
      <c r="D131" s="13">
        <f>'Rainfall tables 95th'!F131</f>
        <v>21.0285714285714</v>
      </c>
      <c r="E131" s="27"/>
      <c r="F131" s="27"/>
      <c r="G131" s="28"/>
    </row>
    <row r="132" ht="21.95" customHeight="1">
      <c r="A132" s="15">
        <v>1985</v>
      </c>
      <c r="B132" s="11">
        <f>'Rainfall tables 95th'!D132</f>
        <v>6</v>
      </c>
      <c r="C132" s="13">
        <f>'Rainfall tables 95th'!E132</f>
        <v>192.9</v>
      </c>
      <c r="D132" s="13">
        <f>'Rainfall tables 95th'!F132</f>
        <v>32.15</v>
      </c>
      <c r="E132" s="27"/>
      <c r="F132" s="27"/>
      <c r="G132" s="28"/>
    </row>
    <row r="133" ht="21.95" customHeight="1">
      <c r="A133" s="15">
        <v>1986</v>
      </c>
      <c r="B133" s="11">
        <f>'Rainfall tables 95th'!D133</f>
        <v>10</v>
      </c>
      <c r="C133" s="13">
        <f>'Rainfall tables 95th'!E133</f>
        <v>231.4</v>
      </c>
      <c r="D133" s="13">
        <f>'Rainfall tables 95th'!F133</f>
        <v>23.14</v>
      </c>
      <c r="E133" s="27"/>
      <c r="F133" s="27"/>
      <c r="G133" s="28"/>
    </row>
    <row r="134" ht="21.95" customHeight="1">
      <c r="A134" s="15">
        <v>1987</v>
      </c>
      <c r="B134" s="11">
        <f>'Rainfall tables 95th'!D134</f>
        <v>13</v>
      </c>
      <c r="C134" s="13">
        <f>'Rainfall tables 95th'!E134</f>
        <v>273</v>
      </c>
      <c r="D134" s="13">
        <f>'Rainfall tables 95th'!F134</f>
        <v>21</v>
      </c>
      <c r="E134" s="27"/>
      <c r="F134" s="27"/>
      <c r="G134" s="28"/>
    </row>
    <row r="135" ht="21.95" customHeight="1">
      <c r="A135" s="15">
        <v>1988</v>
      </c>
      <c r="B135" s="11">
        <f>'Rainfall tables 95th'!D135</f>
        <v>7</v>
      </c>
      <c r="C135" s="13">
        <f>'Rainfall tables 95th'!E135</f>
        <v>173.2</v>
      </c>
      <c r="D135" s="13">
        <f>'Rainfall tables 95th'!F135</f>
        <v>24.7428571428571</v>
      </c>
      <c r="E135" s="27"/>
      <c r="F135" s="27"/>
      <c r="G135" s="28"/>
    </row>
    <row r="136" ht="21.95" customHeight="1">
      <c r="A136" s="15">
        <v>1989</v>
      </c>
      <c r="B136" s="11">
        <f>'Rainfall tables 95th'!D136</f>
        <v>6</v>
      </c>
      <c r="C136" s="13">
        <f>'Rainfall tables 95th'!E136</f>
        <v>137.4</v>
      </c>
      <c r="D136" s="13">
        <f>'Rainfall tables 95th'!F136</f>
        <v>22.9</v>
      </c>
      <c r="E136" s="27"/>
      <c r="F136" s="27"/>
      <c r="G136" s="28"/>
    </row>
    <row r="137" ht="21.95" customHeight="1">
      <c r="A137" s="15">
        <v>1990</v>
      </c>
      <c r="B137" s="11">
        <f>'Rainfall tables 95th'!D137</f>
        <v>6</v>
      </c>
      <c r="C137" s="13">
        <f>'Rainfall tables 95th'!E137</f>
        <v>128.3</v>
      </c>
      <c r="D137" s="13">
        <f>'Rainfall tables 95th'!F137</f>
        <v>21.3833333333333</v>
      </c>
      <c r="E137" s="27"/>
      <c r="F137" s="27"/>
      <c r="G137" s="28"/>
    </row>
    <row r="138" ht="21.95" customHeight="1">
      <c r="A138" s="15">
        <v>1991</v>
      </c>
      <c r="B138" s="11">
        <f>'Rainfall tables 95th'!D138</f>
        <v>6</v>
      </c>
      <c r="C138" s="13">
        <f>'Rainfall tables 95th'!E138</f>
        <v>130.4</v>
      </c>
      <c r="D138" s="13">
        <f>'Rainfall tables 95th'!F138</f>
        <v>21.7333333333333</v>
      </c>
      <c r="E138" s="27"/>
      <c r="F138" s="27"/>
      <c r="G138" s="28"/>
    </row>
    <row r="139" ht="21.95" customHeight="1">
      <c r="A139" s="15">
        <v>1992</v>
      </c>
      <c r="B139" s="11">
        <f>'Rainfall tables 95th'!D139</f>
        <v>11</v>
      </c>
      <c r="C139" s="13">
        <f>'Rainfall tables 95th'!E139</f>
        <v>322</v>
      </c>
      <c r="D139" s="13">
        <f>'Rainfall tables 95th'!F139</f>
        <v>29.2727272727273</v>
      </c>
      <c r="E139" s="27"/>
      <c r="F139" s="27"/>
      <c r="G139" s="28"/>
    </row>
    <row r="140" ht="21.95" customHeight="1">
      <c r="A140" s="15">
        <v>1993</v>
      </c>
      <c r="B140" s="11">
        <f>'Rainfall tables 95th'!D140</f>
        <v>8</v>
      </c>
      <c r="C140" s="13">
        <f>'Rainfall tables 95th'!E140</f>
        <v>196.4</v>
      </c>
      <c r="D140" s="13">
        <f>'Rainfall tables 95th'!F140</f>
        <v>24.55</v>
      </c>
      <c r="E140" s="27"/>
      <c r="F140" s="27"/>
      <c r="G140" s="28"/>
    </row>
    <row r="141" ht="21.95" customHeight="1">
      <c r="A141" s="15">
        <v>1994</v>
      </c>
      <c r="B141" s="11">
        <f>'Rainfall tables 95th'!D141</f>
        <v>3</v>
      </c>
      <c r="C141" s="13">
        <f>'Rainfall tables 95th'!E141</f>
        <v>90.59999999999999</v>
      </c>
      <c r="D141" s="13">
        <f>'Rainfall tables 95th'!F141</f>
        <v>30.2</v>
      </c>
      <c r="E141" s="27"/>
      <c r="F141" s="27"/>
      <c r="G141" s="28"/>
    </row>
    <row r="142" ht="21.95" customHeight="1">
      <c r="A142" s="15">
        <v>1995</v>
      </c>
      <c r="B142" s="11">
        <f>'Rainfall tables 95th'!D142</f>
        <v>3</v>
      </c>
      <c r="C142" s="13">
        <f>'Rainfall tables 95th'!E142</f>
        <v>58.6</v>
      </c>
      <c r="D142" s="13">
        <f>'Rainfall tables 95th'!F142</f>
        <v>19.5333333333333</v>
      </c>
      <c r="E142" s="27"/>
      <c r="F142" s="27"/>
      <c r="G142" s="28"/>
    </row>
    <row r="143" ht="21.95" customHeight="1">
      <c r="A143" s="15">
        <v>1996</v>
      </c>
      <c r="B143" s="11">
        <f>'Rainfall tables 95th'!D143</f>
        <v>7</v>
      </c>
      <c r="C143" s="13">
        <f>'Rainfall tables 95th'!E143</f>
        <v>161.6</v>
      </c>
      <c r="D143" s="13">
        <f>'Rainfall tables 95th'!F143</f>
        <v>23.0857142857143</v>
      </c>
      <c r="E143" s="27"/>
      <c r="F143" s="27"/>
      <c r="G143" s="28"/>
    </row>
    <row r="144" ht="21.95" customHeight="1">
      <c r="A144" s="15">
        <v>1997</v>
      </c>
      <c r="B144" s="11">
        <f>'Rainfall tables 95th'!D144</f>
        <v>7</v>
      </c>
      <c r="C144" s="13">
        <f>'Rainfall tables 95th'!E144</f>
        <v>222</v>
      </c>
      <c r="D144" s="13">
        <f>'Rainfall tables 95th'!F144</f>
        <v>31.7142857142857</v>
      </c>
      <c r="E144" s="35"/>
      <c r="F144" s="35"/>
      <c r="G144" s="36"/>
    </row>
    <row r="145" ht="21.95" customHeight="1">
      <c r="A145" s="15">
        <v>1998</v>
      </c>
      <c r="B145" s="11">
        <f>'Rainfall tables 95th'!D145</f>
        <v>8</v>
      </c>
      <c r="C145" s="13">
        <f>'Rainfall tables 95th'!E145</f>
        <v>226</v>
      </c>
      <c r="D145" s="13">
        <f>'Rainfall tables 95th'!F145</f>
        <v>28.25</v>
      </c>
      <c r="E145" s="37"/>
      <c r="F145" s="37"/>
      <c r="G145" s="38"/>
    </row>
    <row r="146" ht="21.95" customHeight="1">
      <c r="A146" s="15">
        <v>1999</v>
      </c>
      <c r="B146" s="11">
        <f>'Rainfall tables 95th'!D146</f>
        <v>9</v>
      </c>
      <c r="C146" s="13">
        <f>'Rainfall tables 95th'!E146</f>
        <v>225</v>
      </c>
      <c r="D146" s="13">
        <f>'Rainfall tables 95th'!F146</f>
        <v>25</v>
      </c>
      <c r="E146" s="31"/>
      <c r="F146" s="31"/>
      <c r="G146" s="32"/>
    </row>
    <row r="147" ht="21.95" customHeight="1">
      <c r="A147" s="15">
        <v>2000</v>
      </c>
      <c r="B147" s="11">
        <f>'Rainfall tables 95th'!D147</f>
        <v>9</v>
      </c>
      <c r="C147" s="13">
        <f>'Rainfall tables 95th'!E147</f>
        <v>208</v>
      </c>
      <c r="D147" s="13">
        <f>'Rainfall tables 95th'!F147</f>
        <v>23.1111111111111</v>
      </c>
      <c r="E147" s="33"/>
      <c r="F147" s="33"/>
      <c r="G147" s="34"/>
    </row>
    <row r="148" ht="21.95" customHeight="1">
      <c r="A148" s="15">
        <v>2001</v>
      </c>
      <c r="B148" s="11">
        <f>'Rainfall tables 95th'!D148</f>
        <v>7</v>
      </c>
      <c r="C148" s="13">
        <f>'Rainfall tables 95th'!E148</f>
        <v>161.9</v>
      </c>
      <c r="D148" s="13">
        <f>'Rainfall tables 95th'!F148</f>
        <v>23.1285714285714</v>
      </c>
      <c r="E148" s="33"/>
      <c r="F148" s="33"/>
      <c r="G148" s="34"/>
    </row>
    <row r="149" ht="21.95" customHeight="1">
      <c r="A149" s="15">
        <v>2002</v>
      </c>
      <c r="B149" s="11">
        <f>'Rainfall tables 95th'!D149</f>
        <v>4</v>
      </c>
      <c r="C149" s="13">
        <f>'Rainfall tables 95th'!E149</f>
        <v>100.2</v>
      </c>
      <c r="D149" s="13">
        <f>'Rainfall tables 95th'!F149</f>
        <v>25.05</v>
      </c>
      <c r="E149" s="33"/>
      <c r="F149" s="33"/>
      <c r="G149" s="34"/>
    </row>
    <row r="150" ht="21.95" customHeight="1">
      <c r="A150" s="15">
        <v>2003</v>
      </c>
      <c r="B150" s="11">
        <f>'Rainfall tables 95th'!D150</f>
        <v>6</v>
      </c>
      <c r="C150" s="13">
        <f>'Rainfall tables 95th'!E150</f>
        <v>142</v>
      </c>
      <c r="D150" s="13">
        <f>'Rainfall tables 95th'!F150</f>
        <v>23.6666666666667</v>
      </c>
      <c r="E150" s="33"/>
      <c r="F150" s="33"/>
      <c r="G150" s="34"/>
    </row>
    <row r="151" ht="21.95" customHeight="1">
      <c r="A151" s="15">
        <v>2004</v>
      </c>
      <c r="B151" s="11">
        <f>'Rainfall tables 95th'!D151</f>
        <v>4</v>
      </c>
      <c r="C151" s="13">
        <f>'Rainfall tables 95th'!E151</f>
        <v>77.40000000000001</v>
      </c>
      <c r="D151" s="13">
        <f>'Rainfall tables 95th'!F151</f>
        <v>19.35</v>
      </c>
      <c r="E151" s="33"/>
      <c r="F151" s="33"/>
      <c r="G151" s="34"/>
    </row>
    <row r="152" ht="21.95" customHeight="1">
      <c r="A152" s="15">
        <v>2005</v>
      </c>
      <c r="B152" s="11">
        <f>'Rainfall tables 95th'!D152</f>
        <v>8</v>
      </c>
      <c r="C152" s="13">
        <f>'Rainfall tables 95th'!E152</f>
        <v>199.4</v>
      </c>
      <c r="D152" s="13">
        <f>'Rainfall tables 95th'!F152</f>
        <v>24.925</v>
      </c>
      <c r="E152" s="33"/>
      <c r="F152" s="33"/>
      <c r="G152" s="34"/>
    </row>
    <row r="153" ht="21.95" customHeight="1">
      <c r="A153" s="15">
        <v>2006</v>
      </c>
      <c r="B153" s="11">
        <f>'Rainfall tables 95th'!D153</f>
        <v>1</v>
      </c>
      <c r="C153" s="13">
        <f>'Rainfall tables 95th'!E153</f>
        <v>23.4</v>
      </c>
      <c r="D153" s="13">
        <f>'Rainfall tables 95th'!F153</f>
        <v>23.4</v>
      </c>
      <c r="E153" s="33"/>
      <c r="F153" s="33"/>
      <c r="G153" s="34"/>
    </row>
    <row r="154" ht="21.95" customHeight="1">
      <c r="A154" s="15">
        <v>2007</v>
      </c>
      <c r="B154" s="11">
        <f>'Rainfall tables 95th'!D154</f>
        <v>7</v>
      </c>
      <c r="C154" s="13">
        <f>'Rainfall tables 95th'!E154</f>
        <v>179</v>
      </c>
      <c r="D154" s="13">
        <f>'Rainfall tables 95th'!F154</f>
        <v>25.5714285714286</v>
      </c>
      <c r="E154" s="33"/>
      <c r="F154" s="33"/>
      <c r="G154" s="34"/>
    </row>
    <row r="155" ht="21.95" customHeight="1">
      <c r="A155" s="15">
        <v>2008</v>
      </c>
      <c r="B155" s="11">
        <f>'Rainfall tables 95th'!D155</f>
        <v>2</v>
      </c>
      <c r="C155" s="13">
        <f>'Rainfall tables 95th'!E155</f>
        <v>51</v>
      </c>
      <c r="D155" s="13">
        <f>'Rainfall tables 95th'!F155</f>
        <v>25.5</v>
      </c>
      <c r="E155" s="33"/>
      <c r="F155" s="33"/>
      <c r="G155" s="34"/>
    </row>
    <row r="156" ht="21.95" customHeight="1">
      <c r="A156" s="15">
        <v>2009</v>
      </c>
      <c r="B156" s="11">
        <f>'Rainfall tables 95th'!D156</f>
        <v>3</v>
      </c>
      <c r="C156" s="13">
        <f>'Rainfall tables 95th'!E156</f>
        <v>60.8</v>
      </c>
      <c r="D156" s="13">
        <f>'Rainfall tables 95th'!F156</f>
        <v>20.2666666666667</v>
      </c>
      <c r="E156" s="33"/>
      <c r="F156" s="33"/>
      <c r="G156" s="34"/>
    </row>
    <row r="157" ht="21.95" customHeight="1">
      <c r="A157" s="15">
        <v>2010</v>
      </c>
      <c r="B157" s="11">
        <f>'Rainfall tables 95th'!D157</f>
        <v>7</v>
      </c>
      <c r="C157" s="13">
        <f>'Rainfall tables 95th'!E157</f>
        <v>180.8</v>
      </c>
      <c r="D157" s="13">
        <f>'Rainfall tables 95th'!F157</f>
        <v>25.8285714285714</v>
      </c>
      <c r="E157" s="33"/>
      <c r="F157" s="33"/>
      <c r="G157" s="34"/>
    </row>
    <row r="158" ht="21.95" customHeight="1">
      <c r="A158" s="15">
        <v>2011</v>
      </c>
      <c r="B158" s="11">
        <f>'Rainfall tables 95th'!D158</f>
        <v>4</v>
      </c>
      <c r="C158" s="13">
        <f>'Rainfall tables 95th'!E158</f>
        <v>99.59999999999999</v>
      </c>
      <c r="D158" s="13">
        <f>'Rainfall tables 95th'!F158</f>
        <v>24.9</v>
      </c>
      <c r="E158" s="33"/>
      <c r="F158" s="33"/>
      <c r="G158" s="34"/>
    </row>
    <row r="159" ht="21.95" customHeight="1">
      <c r="A159" s="15">
        <v>2012</v>
      </c>
      <c r="B159" s="11">
        <f>'Rainfall tables 95th'!D159</f>
        <v>9</v>
      </c>
      <c r="C159" s="13">
        <f>'Rainfall tables 95th'!E159</f>
        <v>195</v>
      </c>
      <c r="D159" s="13">
        <f>'Rainfall tables 95th'!F159</f>
        <v>21.6666666666667</v>
      </c>
      <c r="E159" s="33"/>
      <c r="F159" s="33"/>
      <c r="G159" s="34"/>
    </row>
    <row r="160" ht="21.95" customHeight="1">
      <c r="A160" s="15">
        <v>2013</v>
      </c>
      <c r="B160" s="11">
        <f>'Rainfall tables 95th'!D160</f>
        <v>9</v>
      </c>
      <c r="C160" s="13">
        <f>'Rainfall tables 95th'!E160</f>
        <v>220.4</v>
      </c>
      <c r="D160" s="13">
        <f>'Rainfall tables 95th'!F160</f>
        <v>24.4888888888889</v>
      </c>
      <c r="E160" s="33"/>
      <c r="F160" s="33"/>
      <c r="G160" s="34"/>
    </row>
    <row r="161" ht="21.95" customHeight="1">
      <c r="A161" s="15">
        <v>2014</v>
      </c>
      <c r="B161" s="11">
        <f>'Rainfall tables 95th'!D161</f>
        <v>7</v>
      </c>
      <c r="C161" s="13">
        <f>'Rainfall tables 95th'!E161</f>
        <v>192.6</v>
      </c>
      <c r="D161" s="13">
        <f>'Rainfall tables 95th'!F161</f>
        <v>27.5142857142857</v>
      </c>
      <c r="E161" s="33"/>
      <c r="F161" s="33"/>
      <c r="G161" s="34"/>
    </row>
    <row r="162" ht="21.95" customHeight="1">
      <c r="A162" s="15">
        <v>2015</v>
      </c>
      <c r="B162" s="11">
        <f>'Rainfall tables 95th'!D162</f>
        <v>5</v>
      </c>
      <c r="C162" s="13">
        <f>'Rainfall tables 95th'!E162</f>
        <v>115.8</v>
      </c>
      <c r="D162" s="13">
        <f>'Rainfall tables 95th'!F162</f>
        <v>23.16</v>
      </c>
      <c r="E162" s="33"/>
      <c r="F162" s="33"/>
      <c r="G162" s="34"/>
    </row>
    <row r="163" ht="21.95" customHeight="1">
      <c r="A163" s="15">
        <v>2016</v>
      </c>
      <c r="B163" s="11">
        <f>'Rainfall tables 95th'!D163</f>
        <v>11</v>
      </c>
      <c r="C163" s="13">
        <f>'Rainfall tables 95th'!E163</f>
        <v>319.8</v>
      </c>
      <c r="D163" s="13">
        <f>'Rainfall tables 95th'!F163</f>
        <v>29.0727272727273</v>
      </c>
      <c r="E163" s="33"/>
      <c r="F163" s="33"/>
      <c r="G163" s="34"/>
    </row>
    <row r="164" ht="21.95" customHeight="1">
      <c r="A164" s="15">
        <v>2017</v>
      </c>
      <c r="B164" s="11">
        <f>'Rainfall tables 95th'!D164</f>
        <v>8</v>
      </c>
      <c r="C164" s="13">
        <f>'Rainfall tables 95th'!E164</f>
        <v>176.4</v>
      </c>
      <c r="D164" s="13">
        <f>'Rainfall tables 95th'!F164</f>
        <v>22.05</v>
      </c>
      <c r="E164" s="33"/>
      <c r="F164" s="33"/>
      <c r="G164" s="34"/>
    </row>
    <row r="165" ht="21.95" customHeight="1">
      <c r="A165" s="15">
        <v>2018</v>
      </c>
      <c r="B165" s="11">
        <f>'Rainfall tables 95th'!D165</f>
        <v>2</v>
      </c>
      <c r="C165" s="13">
        <f>'Rainfall tables 95th'!E165</f>
        <v>42</v>
      </c>
      <c r="D165" s="13">
        <f>'Rainfall tables 95th'!F165</f>
        <v>21</v>
      </c>
      <c r="E165" s="33"/>
      <c r="F165" s="33"/>
      <c r="G165" s="34"/>
    </row>
    <row r="166" ht="21.95" customHeight="1">
      <c r="A166" s="15">
        <v>2019</v>
      </c>
      <c r="B166" s="11">
        <f>'Rainfall tables 95th'!D166</f>
        <v>2</v>
      </c>
      <c r="C166" s="13">
        <f>'Rainfall tables 95th'!E166</f>
        <v>58.4</v>
      </c>
      <c r="D166" s="13">
        <f>'Rainfall tables 95th'!F166</f>
        <v>29.2</v>
      </c>
      <c r="E166" s="33"/>
      <c r="F166" s="33"/>
      <c r="G166" s="34"/>
    </row>
    <row r="167" ht="21.95" customHeight="1">
      <c r="A167" s="15">
        <v>2020</v>
      </c>
      <c r="B167" s="11">
        <f>'Rainfall tables 95th'!D167</f>
        <v>5</v>
      </c>
      <c r="C167" s="13">
        <f>'Rainfall tables 95th'!E167</f>
        <v>117</v>
      </c>
      <c r="D167" s="13">
        <f>'Rainfall tables 95th'!F167</f>
        <v>23.4</v>
      </c>
      <c r="E167" s="37"/>
      <c r="F167" s="37"/>
      <c r="G167" s="38"/>
    </row>
    <row r="168" ht="22.75" customHeight="1">
      <c r="A168" s="16">
        <v>2021</v>
      </c>
      <c r="B168" s="17">
        <f>'Rainfall tables 95th'!D168</f>
        <v>3</v>
      </c>
      <c r="C168" s="19">
        <f>'Rainfall tables 95th'!E168</f>
        <v>105</v>
      </c>
      <c r="D168" s="19">
        <f>'Rainfall tables 95th'!F168</f>
        <v>35</v>
      </c>
      <c r="E168" s="39"/>
      <c r="F168" s="39"/>
      <c r="G168" s="40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F168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43" customWidth="1"/>
    <col min="7" max="16384" width="16.3516" style="43" customWidth="1"/>
  </cols>
  <sheetData>
    <row r="1" ht="64.95" customHeight="1">
      <c r="A1" s="2"/>
      <c r="B1" t="s" s="3">
        <v>0</v>
      </c>
      <c r="C1" t="s" s="3">
        <v>1</v>
      </c>
      <c r="D1" t="s" s="3">
        <v>65</v>
      </c>
      <c r="E1" t="s" s="3">
        <v>66</v>
      </c>
      <c r="F1" t="s" s="4">
        <v>67</v>
      </c>
    </row>
    <row r="2" ht="22.15" customHeight="1">
      <c r="A2" t="s" s="5">
        <v>5</v>
      </c>
      <c r="B2" s="6">
        <v>119</v>
      </c>
      <c r="C2" s="7">
        <v>588.5</v>
      </c>
      <c r="D2" s="8">
        <v>1</v>
      </c>
      <c r="E2" s="7">
        <v>32.5</v>
      </c>
      <c r="F2" s="9">
        <v>32.5</v>
      </c>
    </row>
    <row r="3" ht="21.95" customHeight="1">
      <c r="A3" t="s" s="10">
        <v>6</v>
      </c>
      <c r="B3" s="11">
        <v>114</v>
      </c>
      <c r="C3" s="12">
        <v>634.2</v>
      </c>
      <c r="D3" s="13">
        <v>2</v>
      </c>
      <c r="E3" s="12">
        <v>70.09999999999999</v>
      </c>
      <c r="F3" s="14">
        <v>35.05</v>
      </c>
    </row>
    <row r="4" ht="21.95" customHeight="1">
      <c r="A4" t="s" s="10">
        <v>7</v>
      </c>
      <c r="B4" s="11">
        <v>106</v>
      </c>
      <c r="C4" s="12">
        <v>564.8</v>
      </c>
      <c r="D4" s="13">
        <v>0</v>
      </c>
      <c r="E4" s="12">
        <v>0</v>
      </c>
      <c r="F4" s="14"/>
    </row>
    <row r="5" ht="21.95" customHeight="1">
      <c r="A5" t="s" s="10">
        <v>8</v>
      </c>
      <c r="B5" s="11">
        <v>104</v>
      </c>
      <c r="C5" s="12">
        <v>547.6</v>
      </c>
      <c r="D5" s="13">
        <v>1</v>
      </c>
      <c r="E5" s="12">
        <v>47.8</v>
      </c>
      <c r="F5" s="14">
        <v>47.8</v>
      </c>
    </row>
    <row r="6" ht="21.95" customHeight="1">
      <c r="A6" t="s" s="10">
        <v>9</v>
      </c>
      <c r="B6" s="11">
        <v>94</v>
      </c>
      <c r="C6" s="12">
        <v>378</v>
      </c>
      <c r="D6" s="13">
        <v>0</v>
      </c>
      <c r="E6" s="12">
        <v>0</v>
      </c>
      <c r="F6" s="14"/>
    </row>
    <row r="7" ht="21.95" customHeight="1">
      <c r="A7" t="s" s="10">
        <v>10</v>
      </c>
      <c r="B7" s="11">
        <v>111</v>
      </c>
      <c r="C7" s="12">
        <v>500.9</v>
      </c>
      <c r="D7" s="13">
        <v>1</v>
      </c>
      <c r="E7" s="12">
        <v>80</v>
      </c>
      <c r="F7" s="14">
        <v>80</v>
      </c>
    </row>
    <row r="8" ht="21.95" customHeight="1">
      <c r="A8" t="s" s="10">
        <v>11</v>
      </c>
      <c r="B8" s="11">
        <v>147</v>
      </c>
      <c r="C8" s="12">
        <v>601</v>
      </c>
      <c r="D8" s="13">
        <v>2</v>
      </c>
      <c r="E8" s="12">
        <v>64</v>
      </c>
      <c r="F8" s="14">
        <v>32</v>
      </c>
    </row>
    <row r="9" ht="21.95" customHeight="1">
      <c r="A9" t="s" s="10">
        <v>12</v>
      </c>
      <c r="B9" s="11">
        <v>113</v>
      </c>
      <c r="C9" s="12">
        <v>555.8</v>
      </c>
      <c r="D9" s="13">
        <v>0</v>
      </c>
      <c r="E9" s="12">
        <v>0</v>
      </c>
      <c r="F9" s="14"/>
    </row>
    <row r="10" ht="21.95" customHeight="1">
      <c r="A10" t="s" s="10">
        <v>13</v>
      </c>
      <c r="B10" s="11">
        <v>130</v>
      </c>
      <c r="C10" s="12">
        <v>604.1</v>
      </c>
      <c r="D10" s="13">
        <v>0</v>
      </c>
      <c r="E10" s="12">
        <v>0</v>
      </c>
      <c r="F10" s="14"/>
    </row>
    <row r="11" ht="21.95" customHeight="1">
      <c r="A11" t="s" s="10">
        <v>14</v>
      </c>
      <c r="B11" s="11">
        <v>121</v>
      </c>
      <c r="C11" s="12">
        <v>504</v>
      </c>
      <c r="D11" s="13">
        <v>1</v>
      </c>
      <c r="E11" s="12">
        <v>38.1</v>
      </c>
      <c r="F11" s="14">
        <v>38.1</v>
      </c>
    </row>
    <row r="12" ht="21.95" customHeight="1">
      <c r="A12" t="s" s="10">
        <v>15</v>
      </c>
      <c r="B12" s="11">
        <v>104</v>
      </c>
      <c r="C12" s="12">
        <v>394.5</v>
      </c>
      <c r="D12" s="13">
        <v>1</v>
      </c>
      <c r="E12" s="12">
        <v>44.5</v>
      </c>
      <c r="F12" s="14">
        <v>44.5</v>
      </c>
    </row>
    <row r="13" ht="21.95" customHeight="1">
      <c r="A13" t="s" s="10">
        <v>16</v>
      </c>
      <c r="B13" s="11">
        <v>121</v>
      </c>
      <c r="C13" s="12">
        <v>512.4</v>
      </c>
      <c r="D13" s="13">
        <v>0</v>
      </c>
      <c r="E13" s="12">
        <v>0</v>
      </c>
      <c r="F13" s="14"/>
    </row>
    <row r="14" ht="21.95" customHeight="1">
      <c r="A14" t="s" s="10">
        <v>17</v>
      </c>
      <c r="B14" s="11">
        <v>116</v>
      </c>
      <c r="C14" s="12">
        <v>488.5</v>
      </c>
      <c r="D14" s="13">
        <v>0</v>
      </c>
      <c r="E14" s="12">
        <v>0</v>
      </c>
      <c r="F14" s="14"/>
    </row>
    <row r="15" ht="21.95" customHeight="1">
      <c r="A15" t="s" s="10">
        <v>18</v>
      </c>
      <c r="B15" s="11">
        <v>104</v>
      </c>
      <c r="C15" s="12">
        <v>507.7</v>
      </c>
      <c r="D15" s="13">
        <v>0</v>
      </c>
      <c r="E15" s="12">
        <v>0</v>
      </c>
      <c r="F15" s="14"/>
    </row>
    <row r="16" ht="21.95" customHeight="1">
      <c r="A16" t="s" s="10">
        <v>19</v>
      </c>
      <c r="B16" s="11">
        <v>115</v>
      </c>
      <c r="C16" s="12">
        <v>376.7</v>
      </c>
      <c r="D16" s="13">
        <v>0</v>
      </c>
      <c r="E16" s="12">
        <v>0</v>
      </c>
      <c r="F16" s="14"/>
    </row>
    <row r="17" ht="21.95" customHeight="1">
      <c r="A17" t="s" s="10">
        <v>20</v>
      </c>
      <c r="B17" s="11">
        <v>125</v>
      </c>
      <c r="C17" s="12">
        <v>605.9</v>
      </c>
      <c r="D17" s="13">
        <v>1</v>
      </c>
      <c r="E17" s="12">
        <v>57.2</v>
      </c>
      <c r="F17" s="14">
        <v>57.2</v>
      </c>
    </row>
    <row r="18" ht="21.95" customHeight="1">
      <c r="A18" t="s" s="10">
        <v>21</v>
      </c>
      <c r="B18" s="11">
        <v>125</v>
      </c>
      <c r="C18" s="12">
        <v>591.7</v>
      </c>
      <c r="D18" s="13">
        <v>0</v>
      </c>
      <c r="E18" s="12">
        <v>0</v>
      </c>
      <c r="F18" s="14"/>
    </row>
    <row r="19" ht="21.95" customHeight="1">
      <c r="A19" t="s" s="10">
        <v>22</v>
      </c>
      <c r="B19" s="11">
        <v>136</v>
      </c>
      <c r="C19" s="12">
        <v>577.2</v>
      </c>
      <c r="D19" s="13">
        <v>0</v>
      </c>
      <c r="E19" s="12">
        <v>0</v>
      </c>
      <c r="F19" s="14"/>
    </row>
    <row r="20" ht="21.95" customHeight="1">
      <c r="A20" t="s" s="10">
        <v>23</v>
      </c>
      <c r="B20" s="11">
        <v>132</v>
      </c>
      <c r="C20" s="12">
        <v>535.6</v>
      </c>
      <c r="D20" s="13">
        <v>0</v>
      </c>
      <c r="E20" s="12">
        <v>0</v>
      </c>
      <c r="F20" s="14"/>
    </row>
    <row r="21" ht="21.95" customHeight="1">
      <c r="A21" t="s" s="10">
        <v>24</v>
      </c>
      <c r="B21" s="11">
        <v>122</v>
      </c>
      <c r="C21" s="12">
        <v>438</v>
      </c>
      <c r="D21" s="13">
        <v>0</v>
      </c>
      <c r="E21" s="12">
        <v>0</v>
      </c>
      <c r="F21" s="14"/>
    </row>
    <row r="22" ht="21.95" customHeight="1">
      <c r="A22" t="s" s="10">
        <v>25</v>
      </c>
      <c r="B22" s="11">
        <v>147</v>
      </c>
      <c r="C22" s="12">
        <v>742.9</v>
      </c>
      <c r="D22" s="13">
        <v>4</v>
      </c>
      <c r="E22" s="12">
        <v>172</v>
      </c>
      <c r="F22" s="14">
        <v>43</v>
      </c>
    </row>
    <row r="23" ht="21.95" customHeight="1">
      <c r="A23" t="s" s="10">
        <v>26</v>
      </c>
      <c r="B23" s="11">
        <v>104</v>
      </c>
      <c r="C23" s="12">
        <v>342.5</v>
      </c>
      <c r="D23" s="13">
        <v>0</v>
      </c>
      <c r="E23" s="12">
        <v>0</v>
      </c>
      <c r="F23" s="14"/>
    </row>
    <row r="24" ht="21.95" customHeight="1">
      <c r="A24" t="s" s="10">
        <v>27</v>
      </c>
      <c r="B24" s="11">
        <v>131</v>
      </c>
      <c r="C24" s="12">
        <v>634.1</v>
      </c>
      <c r="D24" s="13">
        <v>4</v>
      </c>
      <c r="E24" s="12">
        <v>151.7</v>
      </c>
      <c r="F24" s="14">
        <v>37.925</v>
      </c>
    </row>
    <row r="25" ht="21.95" customHeight="1">
      <c r="A25" t="s" s="10">
        <v>28</v>
      </c>
      <c r="B25" s="11">
        <v>113</v>
      </c>
      <c r="C25" s="12">
        <v>562</v>
      </c>
      <c r="D25" s="13">
        <v>2</v>
      </c>
      <c r="E25" s="12">
        <v>121.9</v>
      </c>
      <c r="F25" s="14">
        <v>60.95</v>
      </c>
    </row>
    <row r="26" ht="21.95" customHeight="1">
      <c r="A26" t="s" s="10">
        <v>29</v>
      </c>
      <c r="B26" s="11">
        <v>129</v>
      </c>
      <c r="C26" s="12">
        <v>526.6</v>
      </c>
      <c r="D26" s="13">
        <v>0</v>
      </c>
      <c r="E26" s="12">
        <v>0</v>
      </c>
      <c r="F26" s="14"/>
    </row>
    <row r="27" ht="21.95" customHeight="1">
      <c r="A27" t="s" s="10">
        <v>30</v>
      </c>
      <c r="B27" s="11">
        <v>134</v>
      </c>
      <c r="C27" s="12">
        <v>571.7</v>
      </c>
      <c r="D27" s="13">
        <v>1</v>
      </c>
      <c r="E27" s="12">
        <v>39.6</v>
      </c>
      <c r="F27" s="14">
        <v>39.6</v>
      </c>
    </row>
    <row r="28" ht="21.95" customHeight="1">
      <c r="A28" t="s" s="10">
        <v>31</v>
      </c>
      <c r="B28" s="11">
        <v>127</v>
      </c>
      <c r="C28" s="12">
        <v>458.9</v>
      </c>
      <c r="D28" s="13">
        <v>1</v>
      </c>
      <c r="E28" s="12">
        <v>39.1</v>
      </c>
      <c r="F28" s="14">
        <v>39.1</v>
      </c>
    </row>
    <row r="29" ht="21.95" customHeight="1">
      <c r="A29" t="s" s="10">
        <v>32</v>
      </c>
      <c r="B29" s="11">
        <v>125</v>
      </c>
      <c r="C29" s="12">
        <v>401.8</v>
      </c>
      <c r="D29" s="13">
        <v>0</v>
      </c>
      <c r="E29" s="12">
        <v>0</v>
      </c>
      <c r="F29" s="14"/>
    </row>
    <row r="30" ht="21.95" customHeight="1">
      <c r="A30" t="s" s="10">
        <v>33</v>
      </c>
      <c r="B30" s="11">
        <v>148</v>
      </c>
      <c r="C30" s="12">
        <v>682.7</v>
      </c>
      <c r="D30" s="13">
        <v>1</v>
      </c>
      <c r="E30" s="12">
        <v>50.5</v>
      </c>
      <c r="F30" s="14">
        <v>50.5</v>
      </c>
    </row>
    <row r="31" ht="21.95" customHeight="1">
      <c r="A31" t="s" s="10">
        <v>34</v>
      </c>
      <c r="B31" s="11">
        <v>118</v>
      </c>
      <c r="C31" s="12">
        <v>478</v>
      </c>
      <c r="D31" s="13">
        <v>1</v>
      </c>
      <c r="E31" s="12">
        <v>36.8</v>
      </c>
      <c r="F31" s="14">
        <v>36.8</v>
      </c>
    </row>
    <row r="32" ht="21.95" customHeight="1">
      <c r="A32" t="s" s="10">
        <v>35</v>
      </c>
      <c r="B32" s="11">
        <v>125</v>
      </c>
      <c r="C32" s="12">
        <v>405.8</v>
      </c>
      <c r="D32" s="13">
        <v>0</v>
      </c>
      <c r="E32" s="12">
        <v>0</v>
      </c>
      <c r="F32" s="14"/>
    </row>
    <row r="33" ht="21.95" customHeight="1">
      <c r="A33" t="s" s="10">
        <v>36</v>
      </c>
      <c r="B33" s="11">
        <v>118</v>
      </c>
      <c r="C33" s="12">
        <v>368.7</v>
      </c>
      <c r="D33" s="13">
        <v>0</v>
      </c>
      <c r="E33" s="12">
        <v>0</v>
      </c>
      <c r="F33" s="14"/>
    </row>
    <row r="34" ht="21.95" customHeight="1">
      <c r="A34" t="s" s="10">
        <v>37</v>
      </c>
      <c r="B34" s="11">
        <v>142</v>
      </c>
      <c r="C34" s="12">
        <v>653.3</v>
      </c>
      <c r="D34" s="13">
        <v>2</v>
      </c>
      <c r="E34" s="12">
        <v>67.3</v>
      </c>
      <c r="F34" s="14">
        <v>33.65</v>
      </c>
    </row>
    <row r="35" ht="21.95" customHeight="1">
      <c r="A35" t="s" s="10">
        <v>38</v>
      </c>
      <c r="B35" s="11">
        <v>118</v>
      </c>
      <c r="C35" s="12">
        <v>371.3</v>
      </c>
      <c r="D35" s="13">
        <v>0</v>
      </c>
      <c r="E35" s="12">
        <v>0</v>
      </c>
      <c r="F35" s="14"/>
    </row>
    <row r="36" ht="21.95" customHeight="1">
      <c r="A36" t="s" s="10">
        <v>39</v>
      </c>
      <c r="B36" s="11">
        <v>130</v>
      </c>
      <c r="C36" s="12">
        <v>785.6</v>
      </c>
      <c r="D36" s="13">
        <v>6</v>
      </c>
      <c r="E36" s="12">
        <v>270.7</v>
      </c>
      <c r="F36" s="14">
        <v>45.1166666666667</v>
      </c>
    </row>
    <row r="37" ht="21.95" customHeight="1">
      <c r="A37" t="s" s="10">
        <v>40</v>
      </c>
      <c r="B37" s="11">
        <v>136</v>
      </c>
      <c r="C37" s="12">
        <v>656.8</v>
      </c>
      <c r="D37" s="13">
        <v>3</v>
      </c>
      <c r="E37" s="12">
        <v>114.3</v>
      </c>
      <c r="F37" s="14">
        <v>38.1</v>
      </c>
    </row>
    <row r="38" ht="21.95" customHeight="1">
      <c r="A38" t="s" s="10">
        <v>41</v>
      </c>
      <c r="B38" s="11">
        <v>109</v>
      </c>
      <c r="C38" s="12">
        <v>352.1</v>
      </c>
      <c r="D38" s="13">
        <v>1</v>
      </c>
      <c r="E38" s="12">
        <v>30.5</v>
      </c>
      <c r="F38" s="14">
        <v>30.5</v>
      </c>
    </row>
    <row r="39" ht="21.95" customHeight="1">
      <c r="A39" t="s" s="10">
        <v>42</v>
      </c>
      <c r="B39" s="11">
        <v>127</v>
      </c>
      <c r="C39" s="12">
        <v>548.4</v>
      </c>
      <c r="D39" s="13">
        <v>1</v>
      </c>
      <c r="E39" s="12">
        <v>31</v>
      </c>
      <c r="F39" s="14">
        <v>31</v>
      </c>
    </row>
    <row r="40" ht="21.95" customHeight="1">
      <c r="A40" t="s" s="10">
        <v>43</v>
      </c>
      <c r="B40" s="11">
        <v>124</v>
      </c>
      <c r="C40" s="12">
        <v>545.8</v>
      </c>
      <c r="D40" s="13">
        <v>2</v>
      </c>
      <c r="E40" s="12">
        <v>71.2</v>
      </c>
      <c r="F40" s="14">
        <v>35.6</v>
      </c>
    </row>
    <row r="41" ht="21.95" customHeight="1">
      <c r="A41" t="s" s="10">
        <v>44</v>
      </c>
      <c r="B41" s="11">
        <v>120</v>
      </c>
      <c r="C41" s="12">
        <v>529</v>
      </c>
      <c r="D41" s="13">
        <v>1</v>
      </c>
      <c r="E41" s="12">
        <v>39.4</v>
      </c>
      <c r="F41" s="14">
        <v>39.4</v>
      </c>
    </row>
    <row r="42" ht="21.95" customHeight="1">
      <c r="A42" t="s" s="10">
        <v>45</v>
      </c>
      <c r="B42" s="11">
        <v>122</v>
      </c>
      <c r="C42" s="12">
        <v>540.6</v>
      </c>
      <c r="D42" s="13">
        <v>1</v>
      </c>
      <c r="E42" s="12">
        <v>30.7</v>
      </c>
      <c r="F42" s="14">
        <v>30.7</v>
      </c>
    </row>
    <row r="43" ht="21.95" customHeight="1">
      <c r="A43" t="s" s="10">
        <v>46</v>
      </c>
      <c r="B43" s="11">
        <v>116</v>
      </c>
      <c r="C43" s="12">
        <v>386.4</v>
      </c>
      <c r="D43" s="13">
        <v>0</v>
      </c>
      <c r="E43" s="12">
        <v>0</v>
      </c>
      <c r="F43" s="14"/>
    </row>
    <row r="44" ht="21.95" customHeight="1">
      <c r="A44" t="s" s="10">
        <v>47</v>
      </c>
      <c r="B44" s="11">
        <v>123</v>
      </c>
      <c r="C44" s="12">
        <v>393.5</v>
      </c>
      <c r="D44" s="13">
        <v>0</v>
      </c>
      <c r="E44" s="12">
        <v>0</v>
      </c>
      <c r="F44" s="14"/>
    </row>
    <row r="45" ht="21.95" customHeight="1">
      <c r="A45" t="s" s="10">
        <v>48</v>
      </c>
      <c r="B45" s="11">
        <v>112</v>
      </c>
      <c r="C45" s="12">
        <v>528.7</v>
      </c>
      <c r="D45" s="13">
        <v>1</v>
      </c>
      <c r="E45" s="12">
        <v>38.6</v>
      </c>
      <c r="F45" s="14">
        <v>38.6</v>
      </c>
    </row>
    <row r="46" ht="21.95" customHeight="1">
      <c r="A46" t="s" s="10">
        <v>49</v>
      </c>
      <c r="B46" s="11">
        <v>114</v>
      </c>
      <c r="C46" s="12">
        <v>480.2</v>
      </c>
      <c r="D46" s="13">
        <v>0</v>
      </c>
      <c r="E46" s="12">
        <v>0</v>
      </c>
      <c r="F46" s="14"/>
    </row>
    <row r="47" ht="21.95" customHeight="1">
      <c r="A47" t="s" s="10">
        <v>50</v>
      </c>
      <c r="B47" s="11">
        <v>139</v>
      </c>
      <c r="C47" s="12">
        <v>552.9</v>
      </c>
      <c r="D47" s="13">
        <v>0</v>
      </c>
      <c r="E47" s="12">
        <v>0</v>
      </c>
      <c r="F47" s="14"/>
    </row>
    <row r="48" ht="21.95" customHeight="1">
      <c r="A48" t="s" s="10">
        <v>51</v>
      </c>
      <c r="B48" s="11">
        <v>119</v>
      </c>
      <c r="C48" s="12">
        <v>458.5</v>
      </c>
      <c r="D48" s="13">
        <v>2</v>
      </c>
      <c r="E48" s="12">
        <v>64.5</v>
      </c>
      <c r="F48" s="14">
        <v>32.25</v>
      </c>
    </row>
    <row r="49" ht="21.95" customHeight="1">
      <c r="A49" t="s" s="10">
        <v>52</v>
      </c>
      <c r="B49" s="11">
        <v>123</v>
      </c>
      <c r="C49" s="12">
        <v>410.4</v>
      </c>
      <c r="D49" s="13">
        <v>0</v>
      </c>
      <c r="E49" s="12">
        <v>0</v>
      </c>
      <c r="F49" s="14"/>
    </row>
    <row r="50" ht="21.95" customHeight="1">
      <c r="A50" t="s" s="10">
        <v>53</v>
      </c>
      <c r="B50" s="11">
        <v>127</v>
      </c>
      <c r="C50" s="12">
        <v>647.2</v>
      </c>
      <c r="D50" s="13">
        <v>1</v>
      </c>
      <c r="E50" s="12">
        <v>36.6</v>
      </c>
      <c r="F50" s="14">
        <v>36.6</v>
      </c>
    </row>
    <row r="51" ht="21.95" customHeight="1">
      <c r="A51" t="s" s="10">
        <v>54</v>
      </c>
      <c r="B51" s="11">
        <v>114</v>
      </c>
      <c r="C51" s="12">
        <v>517.6</v>
      </c>
      <c r="D51" s="13">
        <v>1</v>
      </c>
      <c r="E51" s="12">
        <v>33</v>
      </c>
      <c r="F51" s="14">
        <v>33</v>
      </c>
    </row>
    <row r="52" ht="21.95" customHeight="1">
      <c r="A52" t="s" s="10">
        <v>55</v>
      </c>
      <c r="B52" s="11">
        <v>138</v>
      </c>
      <c r="C52" s="12">
        <v>568.3</v>
      </c>
      <c r="D52" s="13">
        <v>2</v>
      </c>
      <c r="E52" s="12">
        <v>71.90000000000001</v>
      </c>
      <c r="F52" s="14">
        <v>35.95</v>
      </c>
    </row>
    <row r="53" ht="21.95" customHeight="1">
      <c r="A53" t="s" s="10">
        <v>56</v>
      </c>
      <c r="B53" s="11">
        <v>130</v>
      </c>
      <c r="C53" s="12">
        <v>674.4</v>
      </c>
      <c r="D53" s="13">
        <v>3</v>
      </c>
      <c r="E53" s="12">
        <v>115</v>
      </c>
      <c r="F53" s="14">
        <v>38.3333333333333</v>
      </c>
    </row>
    <row r="54" ht="21.95" customHeight="1">
      <c r="A54" t="s" s="10">
        <v>57</v>
      </c>
      <c r="B54" s="11">
        <v>122</v>
      </c>
      <c r="C54" s="12">
        <v>453.6</v>
      </c>
      <c r="D54" s="13">
        <v>0</v>
      </c>
      <c r="E54" s="12">
        <v>0</v>
      </c>
      <c r="F54" s="14"/>
    </row>
    <row r="55" ht="21.95" customHeight="1">
      <c r="A55" t="s" s="10">
        <v>58</v>
      </c>
      <c r="B55" s="11">
        <v>119</v>
      </c>
      <c r="C55" s="12">
        <v>623.9</v>
      </c>
      <c r="D55" s="13">
        <v>2</v>
      </c>
      <c r="E55" s="12">
        <v>86.90000000000001</v>
      </c>
      <c r="F55" s="14">
        <v>43.45</v>
      </c>
    </row>
    <row r="56" ht="21.95" customHeight="1">
      <c r="A56" t="s" s="10">
        <v>59</v>
      </c>
      <c r="B56" s="11">
        <v>138</v>
      </c>
      <c r="C56" s="12">
        <v>704.1</v>
      </c>
      <c r="D56" s="13">
        <v>0</v>
      </c>
      <c r="E56" s="12">
        <v>0</v>
      </c>
      <c r="F56" s="14"/>
    </row>
    <row r="57" ht="21.95" customHeight="1">
      <c r="A57" s="15">
        <v>1910</v>
      </c>
      <c r="B57" s="11">
        <v>121</v>
      </c>
      <c r="C57" s="12">
        <v>625.8</v>
      </c>
      <c r="D57" s="13">
        <v>3</v>
      </c>
      <c r="E57" s="12">
        <v>118.1</v>
      </c>
      <c r="F57" s="14">
        <v>39.3666666666667</v>
      </c>
    </row>
    <row r="58" ht="21.95" customHeight="1">
      <c r="A58" s="15">
        <v>1911</v>
      </c>
      <c r="B58" s="11">
        <v>127</v>
      </c>
      <c r="C58" s="12">
        <v>408.6</v>
      </c>
      <c r="D58" s="13">
        <v>0</v>
      </c>
      <c r="E58" s="12">
        <v>0</v>
      </c>
      <c r="F58" s="14"/>
    </row>
    <row r="59" ht="21.95" customHeight="1">
      <c r="A59" s="15">
        <v>1912</v>
      </c>
      <c r="B59" s="11">
        <v>116</v>
      </c>
      <c r="C59" s="12">
        <v>497.6</v>
      </c>
      <c r="D59" s="13">
        <v>0</v>
      </c>
      <c r="E59" s="12">
        <v>0</v>
      </c>
      <c r="F59" s="14"/>
    </row>
    <row r="60" ht="21.95" customHeight="1">
      <c r="A60" s="15">
        <v>1913</v>
      </c>
      <c r="B60" s="11">
        <v>102</v>
      </c>
      <c r="C60" s="12">
        <v>461.7</v>
      </c>
      <c r="D60" s="13">
        <v>2</v>
      </c>
      <c r="E60" s="12">
        <v>118.4</v>
      </c>
      <c r="F60" s="14">
        <v>59.2</v>
      </c>
    </row>
    <row r="61" ht="21.95" customHeight="1">
      <c r="A61" s="15">
        <v>1914</v>
      </c>
      <c r="B61" s="11">
        <v>91</v>
      </c>
      <c r="C61" s="12">
        <v>290.8</v>
      </c>
      <c r="D61" s="13">
        <v>1</v>
      </c>
      <c r="E61" s="12">
        <v>32.8</v>
      </c>
      <c r="F61" s="14">
        <v>32.8</v>
      </c>
    </row>
    <row r="62" ht="21.95" customHeight="1">
      <c r="A62" s="15">
        <v>1915</v>
      </c>
      <c r="B62" s="11">
        <v>117</v>
      </c>
      <c r="C62" s="12">
        <v>492.1</v>
      </c>
      <c r="D62" s="13">
        <v>0</v>
      </c>
      <c r="E62" s="12">
        <v>0</v>
      </c>
      <c r="F62" s="14"/>
    </row>
    <row r="63" ht="21.95" customHeight="1">
      <c r="A63" s="15">
        <v>1916</v>
      </c>
      <c r="B63" s="11">
        <v>142</v>
      </c>
      <c r="C63" s="12">
        <v>716.2</v>
      </c>
      <c r="D63" s="13">
        <v>2</v>
      </c>
      <c r="E63" s="12">
        <v>81.5</v>
      </c>
      <c r="F63" s="14">
        <v>40.75</v>
      </c>
    </row>
    <row r="64" ht="21.95" customHeight="1">
      <c r="A64" s="15">
        <v>1917</v>
      </c>
      <c r="B64" s="11">
        <v>153</v>
      </c>
      <c r="C64" s="12">
        <v>735.9</v>
      </c>
      <c r="D64" s="13">
        <v>4</v>
      </c>
      <c r="E64" s="12">
        <v>142.3</v>
      </c>
      <c r="F64" s="14">
        <v>35.575</v>
      </c>
    </row>
    <row r="65" ht="21.95" customHeight="1">
      <c r="A65" s="15">
        <v>1918</v>
      </c>
      <c r="B65" s="11">
        <v>106</v>
      </c>
      <c r="C65" s="12">
        <v>442.8</v>
      </c>
      <c r="D65" s="13">
        <v>1</v>
      </c>
      <c r="E65" s="12">
        <v>36.1</v>
      </c>
      <c r="F65" s="14">
        <v>36.1</v>
      </c>
    </row>
    <row r="66" ht="21.95" customHeight="1">
      <c r="A66" s="15">
        <v>1919</v>
      </c>
      <c r="B66" s="11">
        <v>108</v>
      </c>
      <c r="C66" s="12">
        <v>437.9</v>
      </c>
      <c r="D66" s="13">
        <v>1</v>
      </c>
      <c r="E66" s="12">
        <v>50.3</v>
      </c>
      <c r="F66" s="14">
        <v>50.3</v>
      </c>
    </row>
    <row r="67" ht="21.95" customHeight="1">
      <c r="A67" s="15">
        <v>1920</v>
      </c>
      <c r="B67" s="11">
        <v>119</v>
      </c>
      <c r="C67" s="12">
        <v>678.7</v>
      </c>
      <c r="D67" s="13">
        <v>2</v>
      </c>
      <c r="E67" s="12">
        <v>94.7</v>
      </c>
      <c r="F67" s="14">
        <v>47.35</v>
      </c>
    </row>
    <row r="68" ht="21.95" customHeight="1">
      <c r="A68" s="15">
        <v>1921</v>
      </c>
      <c r="B68" s="11">
        <v>100</v>
      </c>
      <c r="C68" s="12">
        <v>576</v>
      </c>
      <c r="D68" s="13">
        <v>5</v>
      </c>
      <c r="E68" s="12">
        <v>165.9</v>
      </c>
      <c r="F68" s="14">
        <v>33.18</v>
      </c>
    </row>
    <row r="69" ht="21.95" customHeight="1">
      <c r="A69" s="15">
        <v>1922</v>
      </c>
      <c r="B69" s="11">
        <v>117</v>
      </c>
      <c r="C69" s="12">
        <v>589.5</v>
      </c>
      <c r="D69" s="13">
        <v>0</v>
      </c>
      <c r="E69" s="12">
        <v>0</v>
      </c>
      <c r="F69" s="14"/>
    </row>
    <row r="70" ht="21.95" customHeight="1">
      <c r="A70" s="15">
        <v>1923</v>
      </c>
      <c r="B70" s="11">
        <v>138</v>
      </c>
      <c r="C70" s="12">
        <v>757.4</v>
      </c>
      <c r="D70" s="13">
        <v>3</v>
      </c>
      <c r="E70" s="12">
        <v>109.3</v>
      </c>
      <c r="F70" s="14">
        <v>36.4333333333333</v>
      </c>
    </row>
    <row r="71" ht="21.95" customHeight="1">
      <c r="A71" s="15">
        <v>1924</v>
      </c>
      <c r="B71" s="11">
        <v>143</v>
      </c>
      <c r="C71" s="12">
        <v>596.6</v>
      </c>
      <c r="D71" s="13">
        <v>1</v>
      </c>
      <c r="E71" s="12">
        <v>30</v>
      </c>
      <c r="F71" s="14">
        <v>30</v>
      </c>
    </row>
    <row r="72" ht="21.95" customHeight="1">
      <c r="A72" s="15">
        <v>1925</v>
      </c>
      <c r="B72" s="11">
        <v>118</v>
      </c>
      <c r="C72" s="12">
        <v>557.5</v>
      </c>
      <c r="D72" s="13">
        <v>1</v>
      </c>
      <c r="E72" s="12">
        <v>141.5</v>
      </c>
      <c r="F72" s="14">
        <v>141.5</v>
      </c>
    </row>
    <row r="73" ht="21.95" customHeight="1">
      <c r="A73" s="15">
        <v>1926</v>
      </c>
      <c r="B73" s="11">
        <v>116</v>
      </c>
      <c r="C73" s="12">
        <v>564</v>
      </c>
      <c r="D73" s="13">
        <v>1</v>
      </c>
      <c r="E73" s="12">
        <v>32.5</v>
      </c>
      <c r="F73" s="14">
        <v>32.5</v>
      </c>
    </row>
    <row r="74" ht="21.95" customHeight="1">
      <c r="A74" s="15">
        <v>1927</v>
      </c>
      <c r="B74" s="11">
        <v>101</v>
      </c>
      <c r="C74" s="12">
        <v>429.7</v>
      </c>
      <c r="D74" s="13">
        <v>0</v>
      </c>
      <c r="E74" s="12">
        <v>0</v>
      </c>
      <c r="F74" s="14"/>
    </row>
    <row r="75" ht="21.95" customHeight="1">
      <c r="A75" s="15">
        <v>1928</v>
      </c>
      <c r="B75" s="11">
        <v>107</v>
      </c>
      <c r="C75" s="12">
        <v>494.1</v>
      </c>
      <c r="D75" s="13">
        <v>1</v>
      </c>
      <c r="E75" s="12">
        <v>37.1</v>
      </c>
      <c r="F75" s="14">
        <v>37.1</v>
      </c>
    </row>
    <row r="76" ht="21.95" customHeight="1">
      <c r="A76" s="15">
        <v>1929</v>
      </c>
      <c r="B76" s="11">
        <v>119</v>
      </c>
      <c r="C76" s="12">
        <v>445.9</v>
      </c>
      <c r="D76" s="13">
        <v>2</v>
      </c>
      <c r="E76" s="12">
        <v>81.8</v>
      </c>
      <c r="F76" s="14">
        <v>40.9</v>
      </c>
    </row>
    <row r="77" ht="21.95" customHeight="1">
      <c r="A77" s="15">
        <v>1930</v>
      </c>
      <c r="B77" s="11">
        <v>116</v>
      </c>
      <c r="C77" s="12">
        <v>474.4</v>
      </c>
      <c r="D77" s="13">
        <v>0</v>
      </c>
      <c r="E77" s="12">
        <v>0</v>
      </c>
      <c r="F77" s="14"/>
    </row>
    <row r="78" ht="21.95" customHeight="1">
      <c r="A78" s="15">
        <v>1931</v>
      </c>
      <c r="B78" s="11">
        <v>146</v>
      </c>
      <c r="C78" s="12">
        <v>566.4</v>
      </c>
      <c r="D78" s="13">
        <v>0</v>
      </c>
      <c r="E78" s="12">
        <v>0</v>
      </c>
      <c r="F78" s="14"/>
    </row>
    <row r="79" ht="21.95" customHeight="1">
      <c r="A79" s="15">
        <v>1932</v>
      </c>
      <c r="B79" s="11">
        <v>141</v>
      </c>
      <c r="C79" s="12">
        <v>636.2</v>
      </c>
      <c r="D79" s="13">
        <v>1</v>
      </c>
      <c r="E79" s="12">
        <v>31</v>
      </c>
      <c r="F79" s="14">
        <v>31</v>
      </c>
    </row>
    <row r="80" ht="21.95" customHeight="1">
      <c r="A80" s="15">
        <v>1933</v>
      </c>
      <c r="B80" s="11">
        <v>130</v>
      </c>
      <c r="C80" s="12">
        <v>563</v>
      </c>
      <c r="D80" s="13">
        <v>3</v>
      </c>
      <c r="E80" s="12">
        <v>106.7</v>
      </c>
      <c r="F80" s="14">
        <v>35.5666666666667</v>
      </c>
    </row>
    <row r="81" ht="21.95" customHeight="1">
      <c r="A81" s="15">
        <v>1934</v>
      </c>
      <c r="B81" s="11">
        <v>125</v>
      </c>
      <c r="C81" s="12">
        <v>514.8</v>
      </c>
      <c r="D81" s="13">
        <v>3</v>
      </c>
      <c r="E81" s="12">
        <v>116.1</v>
      </c>
      <c r="F81" s="14">
        <v>38.7</v>
      </c>
    </row>
    <row r="82" ht="21.95" customHeight="1">
      <c r="A82" s="15">
        <v>1935</v>
      </c>
      <c r="B82" s="11">
        <v>140</v>
      </c>
      <c r="C82" s="12">
        <v>596.7</v>
      </c>
      <c r="D82" s="13">
        <v>0</v>
      </c>
      <c r="E82" s="12">
        <v>0</v>
      </c>
      <c r="F82" s="14"/>
    </row>
    <row r="83" ht="21.95" customHeight="1">
      <c r="A83" s="15">
        <v>1936</v>
      </c>
      <c r="B83" s="11">
        <v>123</v>
      </c>
      <c r="C83" s="12">
        <v>491.8</v>
      </c>
      <c r="D83" s="13">
        <v>1</v>
      </c>
      <c r="E83" s="12">
        <v>46.7</v>
      </c>
      <c r="F83" s="14">
        <v>46.7</v>
      </c>
    </row>
    <row r="84" ht="21.95" customHeight="1">
      <c r="A84" s="15">
        <v>1937</v>
      </c>
      <c r="B84" s="11">
        <v>128</v>
      </c>
      <c r="C84" s="12">
        <v>585.1</v>
      </c>
      <c r="D84" s="13">
        <v>0</v>
      </c>
      <c r="E84" s="12">
        <v>0</v>
      </c>
      <c r="F84" s="14"/>
    </row>
    <row r="85" ht="21.95" customHeight="1">
      <c r="A85" s="15">
        <v>1938</v>
      </c>
      <c r="B85" s="11">
        <v>119</v>
      </c>
      <c r="C85" s="12">
        <v>490.2</v>
      </c>
      <c r="D85" s="13">
        <v>2</v>
      </c>
      <c r="E85" s="12">
        <v>83.3</v>
      </c>
      <c r="F85" s="14">
        <v>41.65</v>
      </c>
    </row>
    <row r="86" ht="21.95" customHeight="1">
      <c r="A86" s="15">
        <v>1939</v>
      </c>
      <c r="B86" s="11">
        <v>139</v>
      </c>
      <c r="C86" s="12">
        <v>593</v>
      </c>
      <c r="D86" s="13">
        <v>1</v>
      </c>
      <c r="E86" s="12">
        <v>42.9</v>
      </c>
      <c r="F86" s="14">
        <v>42.9</v>
      </c>
    </row>
    <row r="87" ht="21.95" customHeight="1">
      <c r="A87" s="15">
        <v>1940</v>
      </c>
      <c r="B87" s="11">
        <v>116</v>
      </c>
      <c r="C87" s="12">
        <v>411.3</v>
      </c>
      <c r="D87" s="13">
        <v>0</v>
      </c>
      <c r="E87" s="12">
        <v>0</v>
      </c>
      <c r="F87" s="14"/>
    </row>
    <row r="88" ht="21.95" customHeight="1">
      <c r="A88" s="15">
        <v>1941</v>
      </c>
      <c r="B88" s="11">
        <v>126</v>
      </c>
      <c r="C88" s="12">
        <v>574.4</v>
      </c>
      <c r="D88" s="13">
        <v>3</v>
      </c>
      <c r="E88" s="12">
        <v>120.1</v>
      </c>
      <c r="F88" s="14">
        <v>40.0333333333333</v>
      </c>
    </row>
    <row r="89" ht="21.95" customHeight="1">
      <c r="A89" s="15">
        <v>1942</v>
      </c>
      <c r="B89" s="11">
        <v>133</v>
      </c>
      <c r="C89" s="12">
        <v>647.2</v>
      </c>
      <c r="D89" s="13">
        <v>1</v>
      </c>
      <c r="E89" s="12">
        <v>45</v>
      </c>
      <c r="F89" s="14">
        <v>45</v>
      </c>
    </row>
    <row r="90" ht="21.95" customHeight="1">
      <c r="A90" s="15">
        <v>1943</v>
      </c>
      <c r="B90" s="11">
        <v>135</v>
      </c>
      <c r="C90" s="12">
        <v>454.2</v>
      </c>
      <c r="D90" s="13">
        <v>1</v>
      </c>
      <c r="E90" s="12">
        <v>63</v>
      </c>
      <c r="F90" s="14">
        <v>63</v>
      </c>
    </row>
    <row r="91" ht="21.95" customHeight="1">
      <c r="A91" s="15">
        <v>1944</v>
      </c>
      <c r="B91" s="11">
        <v>114</v>
      </c>
      <c r="C91" s="12">
        <v>436</v>
      </c>
      <c r="D91" s="13">
        <v>1</v>
      </c>
      <c r="E91" s="12">
        <v>30.2</v>
      </c>
      <c r="F91" s="14">
        <v>30.2</v>
      </c>
    </row>
    <row r="92" ht="21.95" customHeight="1">
      <c r="A92" s="15">
        <v>1945</v>
      </c>
      <c r="B92" s="11">
        <v>105</v>
      </c>
      <c r="C92" s="12">
        <v>454.1</v>
      </c>
      <c r="D92" s="13">
        <v>1</v>
      </c>
      <c r="E92" s="12">
        <v>32.5</v>
      </c>
      <c r="F92" s="14">
        <v>32.5</v>
      </c>
    </row>
    <row r="93" ht="21.95" customHeight="1">
      <c r="A93" s="15">
        <v>1946</v>
      </c>
      <c r="B93" s="11">
        <v>135</v>
      </c>
      <c r="C93" s="12">
        <v>574.7</v>
      </c>
      <c r="D93" s="13">
        <v>1</v>
      </c>
      <c r="E93" s="12">
        <v>65.3</v>
      </c>
      <c r="F93" s="14">
        <v>65.3</v>
      </c>
    </row>
    <row r="94" ht="21.95" customHeight="1">
      <c r="A94" s="15">
        <v>1947</v>
      </c>
      <c r="B94" s="11">
        <v>147</v>
      </c>
      <c r="C94" s="12">
        <v>558.8</v>
      </c>
      <c r="D94" s="13">
        <v>0</v>
      </c>
      <c r="E94" s="12">
        <v>0</v>
      </c>
      <c r="F94" s="14"/>
    </row>
    <row r="95" ht="21.95" customHeight="1">
      <c r="A95" s="15">
        <v>1948</v>
      </c>
      <c r="B95" s="11">
        <v>122</v>
      </c>
      <c r="C95" s="12">
        <v>544.3</v>
      </c>
      <c r="D95" s="13">
        <v>3</v>
      </c>
      <c r="E95" s="12">
        <v>125.9</v>
      </c>
      <c r="F95" s="14">
        <v>41.9666666666667</v>
      </c>
    </row>
    <row r="96" ht="21.95" customHeight="1">
      <c r="A96" s="15">
        <v>1949</v>
      </c>
      <c r="B96" s="11">
        <v>120</v>
      </c>
      <c r="C96" s="12">
        <v>464</v>
      </c>
      <c r="D96" s="13">
        <v>2</v>
      </c>
      <c r="E96" s="12">
        <v>72.59999999999999</v>
      </c>
      <c r="F96" s="14">
        <v>36.3</v>
      </c>
    </row>
    <row r="97" ht="21.95" customHeight="1">
      <c r="A97" s="15">
        <v>1950</v>
      </c>
      <c r="B97" s="11">
        <v>91</v>
      </c>
      <c r="C97" s="12">
        <v>408.7</v>
      </c>
      <c r="D97" s="13">
        <v>1</v>
      </c>
      <c r="E97" s="12">
        <v>30</v>
      </c>
      <c r="F97" s="14">
        <v>30</v>
      </c>
    </row>
    <row r="98" ht="21.95" customHeight="1">
      <c r="A98" s="15">
        <v>1951</v>
      </c>
      <c r="B98" s="11">
        <v>135</v>
      </c>
      <c r="C98" s="12">
        <v>647</v>
      </c>
      <c r="D98" s="13">
        <v>1</v>
      </c>
      <c r="E98" s="12">
        <v>33</v>
      </c>
      <c r="F98" s="14">
        <v>33</v>
      </c>
    </row>
    <row r="99" ht="21.95" customHeight="1">
      <c r="A99" s="15">
        <v>1952</v>
      </c>
      <c r="B99" s="11">
        <v>128</v>
      </c>
      <c r="C99" s="12">
        <v>508.9</v>
      </c>
      <c r="D99" s="13">
        <v>1</v>
      </c>
      <c r="E99" s="12">
        <v>33.5</v>
      </c>
      <c r="F99" s="14">
        <v>33.5</v>
      </c>
    </row>
    <row r="100" ht="21.95" customHeight="1">
      <c r="A100" s="15">
        <v>1953</v>
      </c>
      <c r="B100" s="11">
        <v>121</v>
      </c>
      <c r="C100" s="12">
        <v>508.8</v>
      </c>
      <c r="D100" s="13">
        <v>1</v>
      </c>
      <c r="E100" s="12">
        <v>33.8</v>
      </c>
      <c r="F100" s="14">
        <v>33.8</v>
      </c>
    </row>
    <row r="101" ht="21.95" customHeight="1">
      <c r="A101" s="15">
        <v>1954</v>
      </c>
      <c r="B101" s="11">
        <v>109</v>
      </c>
      <c r="C101" s="12">
        <v>427.1</v>
      </c>
      <c r="D101" s="13">
        <v>1</v>
      </c>
      <c r="E101" s="12">
        <v>49.3</v>
      </c>
      <c r="F101" s="14">
        <v>49.3</v>
      </c>
    </row>
    <row r="102" ht="21.95" customHeight="1">
      <c r="A102" s="15">
        <v>1955</v>
      </c>
      <c r="B102" s="11">
        <v>134</v>
      </c>
      <c r="C102" s="12">
        <v>625.1</v>
      </c>
      <c r="D102" s="13">
        <v>0</v>
      </c>
      <c r="E102" s="12">
        <v>0</v>
      </c>
      <c r="F102" s="14"/>
    </row>
    <row r="103" ht="21.95" customHeight="1">
      <c r="A103" s="15">
        <v>1956</v>
      </c>
      <c r="B103" s="11">
        <v>154</v>
      </c>
      <c r="C103" s="12">
        <v>692.4</v>
      </c>
      <c r="D103" s="13">
        <v>0</v>
      </c>
      <c r="E103" s="12">
        <v>0</v>
      </c>
      <c r="F103" s="14"/>
    </row>
    <row r="104" ht="21.95" customHeight="1">
      <c r="A104" s="15">
        <v>1957</v>
      </c>
      <c r="B104" s="11">
        <v>110</v>
      </c>
      <c r="C104" s="12">
        <v>426.2</v>
      </c>
      <c r="D104" s="13">
        <v>1</v>
      </c>
      <c r="E104" s="12">
        <v>51.6</v>
      </c>
      <c r="F104" s="14">
        <v>51.6</v>
      </c>
    </row>
    <row r="105" ht="21.95" customHeight="1">
      <c r="A105" s="15">
        <v>1958</v>
      </c>
      <c r="B105" s="11">
        <v>121</v>
      </c>
      <c r="C105" s="12">
        <v>447.2</v>
      </c>
      <c r="D105" s="13">
        <v>1</v>
      </c>
      <c r="E105" s="12">
        <v>31.8</v>
      </c>
      <c r="F105" s="14">
        <v>31.8</v>
      </c>
    </row>
    <row r="106" ht="21.95" customHeight="1">
      <c r="A106" s="15">
        <v>1959</v>
      </c>
      <c r="B106" s="11">
        <v>88</v>
      </c>
      <c r="C106" s="12">
        <v>288.4</v>
      </c>
      <c r="D106" s="13">
        <v>0</v>
      </c>
      <c r="E106" s="12">
        <v>0</v>
      </c>
      <c r="F106" s="14"/>
    </row>
    <row r="107" ht="21.95" customHeight="1">
      <c r="A107" s="15">
        <v>1960</v>
      </c>
      <c r="B107" s="11">
        <v>129</v>
      </c>
      <c r="C107" s="12">
        <v>587</v>
      </c>
      <c r="D107" s="13">
        <v>2</v>
      </c>
      <c r="E107" s="12">
        <v>106.2</v>
      </c>
      <c r="F107" s="14">
        <v>53.1</v>
      </c>
    </row>
    <row r="108" ht="21.95" customHeight="1">
      <c r="A108" s="15">
        <v>1961</v>
      </c>
      <c r="B108" s="11">
        <v>122</v>
      </c>
      <c r="C108" s="12">
        <v>379.9</v>
      </c>
      <c r="D108" s="13">
        <v>1</v>
      </c>
      <c r="E108" s="12">
        <v>30.7</v>
      </c>
      <c r="F108" s="14">
        <v>30.7</v>
      </c>
    </row>
    <row r="109" ht="21.95" customHeight="1">
      <c r="A109" s="15">
        <v>1962</v>
      </c>
      <c r="B109" s="11">
        <v>126</v>
      </c>
      <c r="C109" s="12">
        <v>457.5</v>
      </c>
      <c r="D109" s="13">
        <v>1</v>
      </c>
      <c r="E109" s="12">
        <v>37.3</v>
      </c>
      <c r="F109" s="14">
        <v>37.3</v>
      </c>
    </row>
    <row r="110" ht="21.95" customHeight="1">
      <c r="A110" s="15">
        <v>1963</v>
      </c>
      <c r="B110" s="11">
        <v>118</v>
      </c>
      <c r="C110" s="12">
        <v>621.2</v>
      </c>
      <c r="D110" s="13">
        <v>3</v>
      </c>
      <c r="E110" s="12">
        <v>109.4</v>
      </c>
      <c r="F110" s="14">
        <v>36.4666666666667</v>
      </c>
    </row>
    <row r="111" ht="21.95" customHeight="1">
      <c r="A111" s="15">
        <v>1964</v>
      </c>
      <c r="B111" s="11">
        <v>135</v>
      </c>
      <c r="C111" s="12">
        <v>556.7</v>
      </c>
      <c r="D111" s="13">
        <v>1</v>
      </c>
      <c r="E111" s="12">
        <v>61</v>
      </c>
      <c r="F111" s="14">
        <v>61</v>
      </c>
    </row>
    <row r="112" ht="21.95" customHeight="1">
      <c r="A112" s="15">
        <v>1965</v>
      </c>
      <c r="B112" s="11">
        <v>111</v>
      </c>
      <c r="C112" s="12">
        <v>340</v>
      </c>
      <c r="D112" s="13">
        <v>0</v>
      </c>
      <c r="E112" s="12">
        <v>0</v>
      </c>
      <c r="F112" s="14"/>
    </row>
    <row r="113" ht="21.95" customHeight="1">
      <c r="A113" s="15">
        <v>1966</v>
      </c>
      <c r="B113" s="11">
        <v>123</v>
      </c>
      <c r="C113" s="12">
        <v>495.9</v>
      </c>
      <c r="D113" s="13">
        <v>2</v>
      </c>
      <c r="E113" s="12">
        <v>71.8</v>
      </c>
      <c r="F113" s="14">
        <v>35.9</v>
      </c>
    </row>
    <row r="114" ht="21.95" customHeight="1">
      <c r="A114" s="15">
        <v>1967</v>
      </c>
      <c r="B114" s="11">
        <v>89</v>
      </c>
      <c r="C114" s="12">
        <v>257.8</v>
      </c>
      <c r="D114" s="13">
        <v>0</v>
      </c>
      <c r="E114" s="12">
        <v>0</v>
      </c>
      <c r="F114" s="14"/>
    </row>
    <row r="115" ht="21.95" customHeight="1">
      <c r="A115" s="15">
        <v>1968</v>
      </c>
      <c r="B115" s="11">
        <v>141</v>
      </c>
      <c r="C115" s="12">
        <v>654.5</v>
      </c>
      <c r="D115" s="13">
        <v>2</v>
      </c>
      <c r="E115" s="12">
        <v>69.8</v>
      </c>
      <c r="F115" s="14">
        <v>34.9</v>
      </c>
    </row>
    <row r="116" ht="21.95" customHeight="1">
      <c r="A116" s="15">
        <v>1969</v>
      </c>
      <c r="B116" s="11">
        <v>112</v>
      </c>
      <c r="C116" s="12">
        <v>526.2</v>
      </c>
      <c r="D116" s="13">
        <v>1</v>
      </c>
      <c r="E116" s="12">
        <v>81</v>
      </c>
      <c r="F116" s="14">
        <v>81</v>
      </c>
    </row>
    <row r="117" ht="21.95" customHeight="1">
      <c r="A117" s="15">
        <v>1970</v>
      </c>
      <c r="B117" s="11">
        <v>141</v>
      </c>
      <c r="C117" s="12">
        <v>455.8</v>
      </c>
      <c r="D117" s="13">
        <v>0</v>
      </c>
      <c r="E117" s="12">
        <v>0</v>
      </c>
      <c r="F117" s="14"/>
    </row>
    <row r="118" ht="21.95" customHeight="1">
      <c r="A118" s="15">
        <v>1971</v>
      </c>
      <c r="B118" s="11">
        <v>147</v>
      </c>
      <c r="C118" s="12">
        <v>673.4</v>
      </c>
      <c r="D118" s="13">
        <v>0</v>
      </c>
      <c r="E118" s="12">
        <v>0</v>
      </c>
      <c r="F118" s="14"/>
    </row>
    <row r="119" ht="21.95" customHeight="1">
      <c r="A119" s="15">
        <v>1972</v>
      </c>
      <c r="B119" s="11">
        <v>106</v>
      </c>
      <c r="C119" s="12">
        <v>446.5</v>
      </c>
      <c r="D119" s="13">
        <v>1</v>
      </c>
      <c r="E119" s="12">
        <v>40.6</v>
      </c>
      <c r="F119" s="14">
        <v>40.6</v>
      </c>
    </row>
    <row r="120" ht="21.95" customHeight="1">
      <c r="A120" s="15">
        <v>1973</v>
      </c>
      <c r="B120" s="11">
        <v>131</v>
      </c>
      <c r="C120" s="12">
        <v>677.1</v>
      </c>
      <c r="D120" s="13">
        <v>2</v>
      </c>
      <c r="E120" s="12">
        <v>75.7</v>
      </c>
      <c r="F120" s="14">
        <v>37.85</v>
      </c>
    </row>
    <row r="121" ht="21.95" customHeight="1">
      <c r="A121" s="15">
        <v>1974</v>
      </c>
      <c r="B121" s="11">
        <v>136</v>
      </c>
      <c r="C121" s="12">
        <v>639</v>
      </c>
      <c r="D121" s="13">
        <v>2</v>
      </c>
      <c r="E121" s="12">
        <v>98.8</v>
      </c>
      <c r="F121" s="14">
        <v>49.4</v>
      </c>
    </row>
    <row r="122" ht="21.95" customHeight="1">
      <c r="A122" s="15">
        <v>1975</v>
      </c>
      <c r="B122" s="11">
        <v>142</v>
      </c>
      <c r="C122" s="12">
        <v>522.6</v>
      </c>
      <c r="D122" s="13">
        <v>1</v>
      </c>
      <c r="E122" s="12">
        <v>36.6</v>
      </c>
      <c r="F122" s="14">
        <v>36.6</v>
      </c>
    </row>
    <row r="123" ht="21.95" customHeight="1">
      <c r="A123" s="15">
        <v>1976</v>
      </c>
      <c r="B123" s="11">
        <v>110</v>
      </c>
      <c r="C123" s="12">
        <v>366.4</v>
      </c>
      <c r="D123" s="13">
        <v>1</v>
      </c>
      <c r="E123" s="12">
        <v>33.6</v>
      </c>
      <c r="F123" s="14">
        <v>33.6</v>
      </c>
    </row>
    <row r="124" ht="21.95" customHeight="1">
      <c r="A124" s="15">
        <v>1977</v>
      </c>
      <c r="B124" s="11">
        <v>117</v>
      </c>
      <c r="C124" s="12">
        <v>399.6</v>
      </c>
      <c r="D124" s="13">
        <v>1</v>
      </c>
      <c r="E124" s="12">
        <v>36.2</v>
      </c>
      <c r="F124" s="14">
        <v>36.2</v>
      </c>
    </row>
    <row r="125" ht="21.95" customHeight="1">
      <c r="A125" s="15">
        <v>1978</v>
      </c>
      <c r="B125" s="11">
        <v>127</v>
      </c>
      <c r="C125" s="12">
        <v>573.6</v>
      </c>
      <c r="D125" s="13">
        <v>1</v>
      </c>
      <c r="E125" s="12">
        <v>31.2</v>
      </c>
      <c r="F125" s="14">
        <v>31.2</v>
      </c>
    </row>
    <row r="126" ht="21.95" customHeight="1">
      <c r="A126" s="15">
        <v>1979</v>
      </c>
      <c r="B126" s="11">
        <v>100</v>
      </c>
      <c r="C126" s="12">
        <v>589.3</v>
      </c>
      <c r="D126" s="13">
        <v>0</v>
      </c>
      <c r="E126" s="12">
        <v>0</v>
      </c>
      <c r="F126" s="14"/>
    </row>
    <row r="127" ht="21.95" customHeight="1">
      <c r="A127" s="15">
        <v>1980</v>
      </c>
      <c r="B127" s="11">
        <v>84</v>
      </c>
      <c r="C127" s="12">
        <v>498.6</v>
      </c>
      <c r="D127" s="13">
        <v>2</v>
      </c>
      <c r="E127" s="12">
        <v>77.09999999999999</v>
      </c>
      <c r="F127" s="14">
        <v>38.55</v>
      </c>
    </row>
    <row r="128" ht="21.95" customHeight="1">
      <c r="A128" s="15">
        <v>1981</v>
      </c>
      <c r="B128" s="11">
        <v>81</v>
      </c>
      <c r="C128" s="12">
        <v>648.8</v>
      </c>
      <c r="D128" s="13">
        <v>3</v>
      </c>
      <c r="E128" s="12">
        <v>116.4</v>
      </c>
      <c r="F128" s="14">
        <v>38.8</v>
      </c>
    </row>
    <row r="129" ht="21.95" customHeight="1">
      <c r="A129" s="15">
        <v>1982</v>
      </c>
      <c r="B129" s="11">
        <v>71</v>
      </c>
      <c r="C129" s="12">
        <v>338.8</v>
      </c>
      <c r="D129" s="13">
        <v>1</v>
      </c>
      <c r="E129" s="12">
        <v>33.8</v>
      </c>
      <c r="F129" s="14">
        <v>33.8</v>
      </c>
    </row>
    <row r="130" ht="21.95" customHeight="1">
      <c r="A130" s="15">
        <v>1983</v>
      </c>
      <c r="B130" s="11">
        <v>97</v>
      </c>
      <c r="C130" s="12">
        <v>669.8</v>
      </c>
      <c r="D130" s="13">
        <v>2</v>
      </c>
      <c r="E130" s="12">
        <v>104.6</v>
      </c>
      <c r="F130" s="14">
        <v>52.3</v>
      </c>
    </row>
    <row r="131" ht="21.95" customHeight="1">
      <c r="A131" s="15">
        <v>1984</v>
      </c>
      <c r="B131" s="11">
        <v>94</v>
      </c>
      <c r="C131" s="12">
        <v>496.5</v>
      </c>
      <c r="D131" s="13">
        <v>1</v>
      </c>
      <c r="E131" s="12">
        <v>31</v>
      </c>
      <c r="F131" s="14">
        <v>31</v>
      </c>
    </row>
    <row r="132" ht="21.95" customHeight="1">
      <c r="A132" s="15">
        <v>1985</v>
      </c>
      <c r="B132" s="11">
        <v>93</v>
      </c>
      <c r="C132" s="12">
        <v>535.5</v>
      </c>
      <c r="D132" s="13">
        <v>4</v>
      </c>
      <c r="E132" s="12">
        <v>153</v>
      </c>
      <c r="F132" s="14">
        <v>38.25</v>
      </c>
    </row>
    <row r="133" ht="21.95" customHeight="1">
      <c r="A133" s="15">
        <v>1986</v>
      </c>
      <c r="B133" s="11">
        <v>91</v>
      </c>
      <c r="C133" s="12">
        <v>563.2</v>
      </c>
      <c r="D133" s="13">
        <v>1</v>
      </c>
      <c r="E133" s="12">
        <v>31</v>
      </c>
      <c r="F133" s="14">
        <v>31</v>
      </c>
    </row>
    <row r="134" ht="21.95" customHeight="1">
      <c r="A134" s="15">
        <v>1987</v>
      </c>
      <c r="B134" s="11">
        <v>78</v>
      </c>
      <c r="C134" s="12">
        <v>507.3</v>
      </c>
      <c r="D134" s="13">
        <v>0</v>
      </c>
      <c r="E134" s="12">
        <v>0</v>
      </c>
      <c r="F134" s="14"/>
    </row>
    <row r="135" ht="21.95" customHeight="1">
      <c r="A135" s="15">
        <v>1988</v>
      </c>
      <c r="B135" s="11">
        <v>78</v>
      </c>
      <c r="C135" s="12">
        <v>483.3</v>
      </c>
      <c r="D135" s="13">
        <v>1</v>
      </c>
      <c r="E135" s="12">
        <v>41.2</v>
      </c>
      <c r="F135" s="14">
        <v>41.2</v>
      </c>
    </row>
    <row r="136" ht="21.95" customHeight="1">
      <c r="A136" s="15">
        <v>1989</v>
      </c>
      <c r="B136" s="11">
        <v>89</v>
      </c>
      <c r="C136" s="12">
        <v>451.3</v>
      </c>
      <c r="D136" s="13">
        <v>1</v>
      </c>
      <c r="E136" s="12">
        <v>36.6</v>
      </c>
      <c r="F136" s="14">
        <v>36.6</v>
      </c>
    </row>
    <row r="137" ht="21.95" customHeight="1">
      <c r="A137" s="15">
        <v>1990</v>
      </c>
      <c r="B137" s="11">
        <v>90</v>
      </c>
      <c r="C137" s="12">
        <v>459.8</v>
      </c>
      <c r="D137" s="13">
        <v>0</v>
      </c>
      <c r="E137" s="12">
        <v>0</v>
      </c>
      <c r="F137" s="14"/>
    </row>
    <row r="138" ht="21.95" customHeight="1">
      <c r="A138" s="15">
        <v>1991</v>
      </c>
      <c r="B138" s="11">
        <v>93</v>
      </c>
      <c r="C138" s="12">
        <v>463.8</v>
      </c>
      <c r="D138" s="13">
        <v>1</v>
      </c>
      <c r="E138" s="12">
        <v>30.2</v>
      </c>
      <c r="F138" s="14">
        <v>30.2</v>
      </c>
    </row>
    <row r="139" ht="21.95" customHeight="1">
      <c r="A139" s="15">
        <v>1992</v>
      </c>
      <c r="B139" s="11">
        <v>100</v>
      </c>
      <c r="C139" s="12">
        <v>832</v>
      </c>
      <c r="D139" s="13">
        <v>6</v>
      </c>
      <c r="E139" s="12">
        <v>225.4</v>
      </c>
      <c r="F139" s="14">
        <v>37.5666666666667</v>
      </c>
    </row>
    <row r="140" ht="21.95" customHeight="1">
      <c r="A140" s="15">
        <v>1993</v>
      </c>
      <c r="B140" s="11">
        <v>89</v>
      </c>
      <c r="C140" s="12">
        <v>484.7</v>
      </c>
      <c r="D140" s="13">
        <v>2</v>
      </c>
      <c r="E140" s="12">
        <v>71.59999999999999</v>
      </c>
      <c r="F140" s="14">
        <v>35.8</v>
      </c>
    </row>
    <row r="141" ht="21.95" customHeight="1">
      <c r="A141" s="15">
        <v>1994</v>
      </c>
      <c r="B141" s="11">
        <v>77</v>
      </c>
      <c r="C141" s="12">
        <v>311.8</v>
      </c>
      <c r="D141" s="13">
        <v>2</v>
      </c>
      <c r="E141" s="12">
        <v>62.4</v>
      </c>
      <c r="F141" s="14">
        <v>31.2</v>
      </c>
    </row>
    <row r="142" ht="21.95" customHeight="1">
      <c r="A142" s="15">
        <v>1995</v>
      </c>
      <c r="B142" s="11">
        <v>80</v>
      </c>
      <c r="C142" s="12">
        <v>429.4</v>
      </c>
      <c r="D142" s="13">
        <v>0</v>
      </c>
      <c r="E142" s="12">
        <v>0</v>
      </c>
      <c r="F142" s="14"/>
    </row>
    <row r="143" ht="21.95" customHeight="1">
      <c r="A143" s="15">
        <v>1996</v>
      </c>
      <c r="B143" s="11">
        <v>89</v>
      </c>
      <c r="C143" s="12">
        <v>550.8</v>
      </c>
      <c r="D143" s="13">
        <v>1</v>
      </c>
      <c r="E143" s="12">
        <v>30</v>
      </c>
      <c r="F143" s="14">
        <v>30</v>
      </c>
    </row>
    <row r="144" ht="21.95" customHeight="1">
      <c r="A144" s="15">
        <v>1997</v>
      </c>
      <c r="B144" s="11">
        <v>68</v>
      </c>
      <c r="C144" s="12">
        <v>480.2</v>
      </c>
      <c r="D144" s="13">
        <v>2</v>
      </c>
      <c r="E144" s="12">
        <v>104.4</v>
      </c>
      <c r="F144" s="14">
        <v>52.2</v>
      </c>
    </row>
    <row r="145" ht="21.95" customHeight="1">
      <c r="A145" s="15">
        <v>1998</v>
      </c>
      <c r="B145" s="11">
        <v>82</v>
      </c>
      <c r="C145" s="12">
        <v>496.5</v>
      </c>
      <c r="D145" s="13">
        <v>2</v>
      </c>
      <c r="E145" s="12">
        <v>77.40000000000001</v>
      </c>
      <c r="F145" s="14">
        <v>38.7</v>
      </c>
    </row>
    <row r="146" ht="21.95" customHeight="1">
      <c r="A146" s="15">
        <v>1999</v>
      </c>
      <c r="B146" s="11">
        <v>81</v>
      </c>
      <c r="C146" s="12">
        <v>533.2</v>
      </c>
      <c r="D146" s="13">
        <v>2</v>
      </c>
      <c r="E146" s="12">
        <v>75</v>
      </c>
      <c r="F146" s="14">
        <v>37.5</v>
      </c>
    </row>
    <row r="147" ht="21.95" customHeight="1">
      <c r="A147" s="15">
        <v>2000</v>
      </c>
      <c r="B147" s="11">
        <v>99</v>
      </c>
      <c r="C147" s="12">
        <v>548.4</v>
      </c>
      <c r="D147" s="13">
        <v>1</v>
      </c>
      <c r="E147" s="12">
        <v>30</v>
      </c>
      <c r="F147" s="14">
        <v>30</v>
      </c>
    </row>
    <row r="148" ht="21.95" customHeight="1">
      <c r="A148" s="15">
        <v>2001</v>
      </c>
      <c r="B148" s="11">
        <v>114</v>
      </c>
      <c r="C148" s="12">
        <v>598.1</v>
      </c>
      <c r="D148" s="13">
        <v>1</v>
      </c>
      <c r="E148" s="12">
        <v>33</v>
      </c>
      <c r="F148" s="14">
        <v>33</v>
      </c>
    </row>
    <row r="149" ht="21.95" customHeight="1">
      <c r="A149" s="15">
        <v>2002</v>
      </c>
      <c r="B149" s="11">
        <v>96</v>
      </c>
      <c r="C149" s="12">
        <v>348.6</v>
      </c>
      <c r="D149" s="13">
        <v>1</v>
      </c>
      <c r="E149" s="12">
        <v>44.2</v>
      </c>
      <c r="F149" s="14">
        <v>44.2</v>
      </c>
    </row>
    <row r="150" ht="21.95" customHeight="1">
      <c r="A150" s="15">
        <v>2003</v>
      </c>
      <c r="B150" s="11">
        <v>111</v>
      </c>
      <c r="C150" s="12">
        <v>523.2</v>
      </c>
      <c r="D150" s="13">
        <v>2</v>
      </c>
      <c r="E150" s="12">
        <v>66</v>
      </c>
      <c r="F150" s="14">
        <v>33</v>
      </c>
    </row>
    <row r="151" ht="21.95" customHeight="1">
      <c r="A151" s="15">
        <v>2004</v>
      </c>
      <c r="B151" s="11">
        <v>116</v>
      </c>
      <c r="C151" s="12">
        <v>496.2</v>
      </c>
      <c r="D151" s="13">
        <v>0</v>
      </c>
      <c r="E151" s="12">
        <v>0</v>
      </c>
      <c r="F151" s="14"/>
    </row>
    <row r="152" ht="21.95" customHeight="1">
      <c r="A152" s="15">
        <v>2005</v>
      </c>
      <c r="B152" s="11">
        <v>114</v>
      </c>
      <c r="C152" s="12">
        <v>573.2</v>
      </c>
      <c r="D152" s="13">
        <v>2</v>
      </c>
      <c r="E152" s="12">
        <v>81.59999999999999</v>
      </c>
      <c r="F152" s="14">
        <v>40.8</v>
      </c>
    </row>
    <row r="153" ht="21.95" customHeight="1">
      <c r="A153" s="15">
        <v>2006</v>
      </c>
      <c r="B153" s="11">
        <v>82</v>
      </c>
      <c r="C153" s="12">
        <v>270.4</v>
      </c>
      <c r="D153" s="13">
        <v>0</v>
      </c>
      <c r="E153" s="12">
        <v>0</v>
      </c>
      <c r="F153" s="14"/>
    </row>
    <row r="154" ht="21.95" customHeight="1">
      <c r="A154" s="15">
        <v>2007</v>
      </c>
      <c r="B154" s="11">
        <v>107</v>
      </c>
      <c r="C154" s="12">
        <v>459.2</v>
      </c>
      <c r="D154" s="13">
        <v>2</v>
      </c>
      <c r="E154" s="12">
        <v>73</v>
      </c>
      <c r="F154" s="14">
        <v>36.5</v>
      </c>
    </row>
    <row r="155" ht="21.95" customHeight="1">
      <c r="A155" s="15">
        <v>2008</v>
      </c>
      <c r="B155" s="11">
        <v>110</v>
      </c>
      <c r="C155" s="12">
        <v>363.6</v>
      </c>
      <c r="D155" s="13">
        <v>0</v>
      </c>
      <c r="E155" s="12">
        <v>0</v>
      </c>
      <c r="F155" s="14"/>
    </row>
    <row r="156" ht="21.95" customHeight="1">
      <c r="A156" s="15">
        <v>2009</v>
      </c>
      <c r="B156" s="11">
        <v>108</v>
      </c>
      <c r="C156" s="12">
        <v>485.7</v>
      </c>
      <c r="D156" s="13">
        <v>0</v>
      </c>
      <c r="E156" s="12">
        <v>0</v>
      </c>
      <c r="F156" s="14"/>
    </row>
    <row r="157" ht="21.95" customHeight="1">
      <c r="A157" s="15">
        <v>2010</v>
      </c>
      <c r="B157" s="11">
        <v>112</v>
      </c>
      <c r="C157" s="12">
        <v>541.4</v>
      </c>
      <c r="D157" s="13">
        <v>2</v>
      </c>
      <c r="E157" s="12">
        <v>81.40000000000001</v>
      </c>
      <c r="F157" s="14">
        <v>40.7</v>
      </c>
    </row>
    <row r="158" ht="21.95" customHeight="1">
      <c r="A158" s="15">
        <v>2011</v>
      </c>
      <c r="B158" s="11">
        <v>92</v>
      </c>
      <c r="C158" s="12">
        <v>461.6</v>
      </c>
      <c r="D158" s="13">
        <v>1</v>
      </c>
      <c r="E158" s="12">
        <v>31</v>
      </c>
      <c r="F158" s="14">
        <v>31</v>
      </c>
    </row>
    <row r="159" ht="21.95" customHeight="1">
      <c r="A159" s="15">
        <v>2012</v>
      </c>
      <c r="B159" s="11">
        <v>88</v>
      </c>
      <c r="C159" s="12">
        <v>486</v>
      </c>
      <c r="D159" s="13">
        <v>1</v>
      </c>
      <c r="E159" s="12">
        <v>32</v>
      </c>
      <c r="F159" s="14">
        <v>32</v>
      </c>
    </row>
    <row r="160" ht="21.95" customHeight="1">
      <c r="A160" s="15">
        <v>2013</v>
      </c>
      <c r="B160" s="11">
        <v>76</v>
      </c>
      <c r="C160" s="12">
        <v>458.6</v>
      </c>
      <c r="D160" s="13">
        <v>1</v>
      </c>
      <c r="E160" s="12">
        <v>46</v>
      </c>
      <c r="F160" s="14">
        <v>46</v>
      </c>
    </row>
    <row r="161" ht="21.95" customHeight="1">
      <c r="A161" s="15">
        <v>2014</v>
      </c>
      <c r="B161" s="11">
        <v>85</v>
      </c>
      <c r="C161" s="12">
        <v>484.4</v>
      </c>
      <c r="D161" s="13">
        <v>1</v>
      </c>
      <c r="E161" s="12">
        <v>73</v>
      </c>
      <c r="F161" s="14">
        <v>73</v>
      </c>
    </row>
    <row r="162" ht="21.95" customHeight="1">
      <c r="A162" s="15">
        <v>2015</v>
      </c>
      <c r="B162" s="11">
        <v>83</v>
      </c>
      <c r="C162" s="12">
        <v>338.2</v>
      </c>
      <c r="D162" s="13">
        <v>1</v>
      </c>
      <c r="E162" s="12">
        <v>35</v>
      </c>
      <c r="F162" s="14">
        <v>35</v>
      </c>
    </row>
    <row r="163" ht="21.95" customHeight="1">
      <c r="A163" s="15">
        <v>2016</v>
      </c>
      <c r="B163" s="11">
        <v>114</v>
      </c>
      <c r="C163" s="12">
        <v>737</v>
      </c>
      <c r="D163" s="13">
        <v>5</v>
      </c>
      <c r="E163" s="12">
        <v>200</v>
      </c>
      <c r="F163" s="14">
        <v>40</v>
      </c>
    </row>
    <row r="164" ht="21.95" customHeight="1">
      <c r="A164" s="15">
        <v>2017</v>
      </c>
      <c r="B164" s="11">
        <v>82</v>
      </c>
      <c r="C164" s="12">
        <v>499.1</v>
      </c>
      <c r="D164" s="13">
        <v>0</v>
      </c>
      <c r="E164" s="12">
        <v>0</v>
      </c>
      <c r="F164" s="14"/>
    </row>
    <row r="165" ht="21.95" customHeight="1">
      <c r="A165" s="15">
        <v>2018</v>
      </c>
      <c r="B165" s="11">
        <v>115</v>
      </c>
      <c r="C165" s="12">
        <v>364.4</v>
      </c>
      <c r="D165" s="13">
        <v>0</v>
      </c>
      <c r="E165" s="12">
        <v>0</v>
      </c>
      <c r="F165" s="14"/>
    </row>
    <row r="166" ht="21.95" customHeight="1">
      <c r="A166" s="15">
        <v>2019</v>
      </c>
      <c r="B166" s="11">
        <v>101</v>
      </c>
      <c r="C166" s="12">
        <v>358</v>
      </c>
      <c r="D166" s="13">
        <v>1</v>
      </c>
      <c r="E166" s="12">
        <v>39.8</v>
      </c>
      <c r="F166" s="14">
        <v>39.8</v>
      </c>
    </row>
    <row r="167" ht="21.95" customHeight="1">
      <c r="A167" s="15">
        <v>2020</v>
      </c>
      <c r="B167" s="11">
        <v>113</v>
      </c>
      <c r="C167" s="12">
        <v>471.2</v>
      </c>
      <c r="D167" s="13">
        <v>0</v>
      </c>
      <c r="E167" s="12">
        <v>0</v>
      </c>
      <c r="F167" s="14"/>
    </row>
    <row r="168" ht="22.75" customHeight="1">
      <c r="A168" s="16">
        <v>2021</v>
      </c>
      <c r="B168" s="17">
        <v>123</v>
      </c>
      <c r="C168" s="18">
        <v>492</v>
      </c>
      <c r="D168" s="19">
        <v>2</v>
      </c>
      <c r="E168" s="18">
        <v>75.8</v>
      </c>
      <c r="F168" s="20">
        <v>37.9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68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4" customWidth="1"/>
    <col min="8" max="16384" width="16.3516" style="44" customWidth="1"/>
  </cols>
  <sheetData>
    <row r="1" ht="42.35" customHeight="1">
      <c r="A1" s="2"/>
      <c r="B1" t="s" s="22">
        <v>65</v>
      </c>
      <c r="C1" t="s" s="22">
        <v>66</v>
      </c>
      <c r="D1" t="s" s="22">
        <v>67</v>
      </c>
      <c r="E1" s="23"/>
      <c r="F1" s="23"/>
      <c r="G1" s="24"/>
    </row>
    <row r="2" ht="22.15" customHeight="1">
      <c r="A2" t="s" s="5">
        <v>5</v>
      </c>
      <c r="B2" s="6">
        <f>'Rainfall tables 99th'!D2</f>
        <v>1</v>
      </c>
      <c r="C2" s="8">
        <f>'Rainfall tables 99th'!E2</f>
        <v>32.5</v>
      </c>
      <c r="D2" s="8">
        <f>'Rainfall tables 99th'!F2</f>
        <v>32.5</v>
      </c>
      <c r="E2" s="25"/>
      <c r="F2" s="25"/>
      <c r="G2" s="26"/>
    </row>
    <row r="3" ht="21.95" customHeight="1">
      <c r="A3" t="s" s="10">
        <v>6</v>
      </c>
      <c r="B3" s="11">
        <f>'Rainfall tables 99th'!D3</f>
        <v>2</v>
      </c>
      <c r="C3" s="13">
        <f>'Rainfall tables 99th'!E3</f>
        <v>70.09999999999999</v>
      </c>
      <c r="D3" s="13">
        <f>'Rainfall tables 99th'!F3</f>
        <v>35.05</v>
      </c>
      <c r="E3" s="27"/>
      <c r="F3" s="27"/>
      <c r="G3" s="28"/>
    </row>
    <row r="4" ht="21.95" customHeight="1">
      <c r="A4" t="s" s="10">
        <v>7</v>
      </c>
      <c r="B4" s="11">
        <f>'Rainfall tables 99th'!D4</f>
        <v>0</v>
      </c>
      <c r="C4" s="13">
        <f>'Rainfall tables 99th'!E4</f>
        <v>0</v>
      </c>
      <c r="D4" s="13">
        <f>'Rainfall tables 99th'!F4</f>
        <v>0</v>
      </c>
      <c r="E4" s="27"/>
      <c r="F4" s="27"/>
      <c r="G4" s="28"/>
    </row>
    <row r="5" ht="21.95" customHeight="1">
      <c r="A5" t="s" s="10">
        <v>8</v>
      </c>
      <c r="B5" s="11">
        <f>'Rainfall tables 99th'!D5</f>
        <v>1</v>
      </c>
      <c r="C5" s="13">
        <f>'Rainfall tables 99th'!E5</f>
        <v>47.8</v>
      </c>
      <c r="D5" s="13">
        <f>'Rainfall tables 99th'!F5</f>
        <v>47.8</v>
      </c>
      <c r="E5" s="27"/>
      <c r="F5" s="27"/>
      <c r="G5" s="28"/>
    </row>
    <row r="6" ht="21.95" customHeight="1">
      <c r="A6" t="s" s="10">
        <v>9</v>
      </c>
      <c r="B6" s="11">
        <f>'Rainfall tables 99th'!D6</f>
        <v>0</v>
      </c>
      <c r="C6" s="13">
        <f>'Rainfall tables 99th'!E6</f>
        <v>0</v>
      </c>
      <c r="D6" s="13">
        <f>'Rainfall tables 99th'!F6</f>
        <v>0</v>
      </c>
      <c r="E6" s="27"/>
      <c r="F6" s="27"/>
      <c r="G6" s="28"/>
    </row>
    <row r="7" ht="21.95" customHeight="1">
      <c r="A7" t="s" s="10">
        <v>10</v>
      </c>
      <c r="B7" s="11">
        <f>'Rainfall tables 99th'!D7</f>
        <v>1</v>
      </c>
      <c r="C7" s="13">
        <f>'Rainfall tables 99th'!E7</f>
        <v>80</v>
      </c>
      <c r="D7" s="13">
        <f>'Rainfall tables 99th'!F7</f>
        <v>80</v>
      </c>
      <c r="E7" s="27"/>
      <c r="F7" s="27"/>
      <c r="G7" s="28"/>
    </row>
    <row r="8" ht="21.95" customHeight="1">
      <c r="A8" t="s" s="10">
        <v>11</v>
      </c>
      <c r="B8" s="11">
        <f>'Rainfall tables 99th'!D8</f>
        <v>2</v>
      </c>
      <c r="C8" s="13">
        <f>'Rainfall tables 99th'!E8</f>
        <v>64</v>
      </c>
      <c r="D8" s="13">
        <f>'Rainfall tables 99th'!F8</f>
        <v>32</v>
      </c>
      <c r="E8" s="27"/>
      <c r="F8" s="27"/>
      <c r="G8" s="28"/>
    </row>
    <row r="9" ht="21.95" customHeight="1">
      <c r="A9" t="s" s="10">
        <v>12</v>
      </c>
      <c r="B9" s="11">
        <f>'Rainfall tables 99th'!D9</f>
        <v>0</v>
      </c>
      <c r="C9" s="13">
        <f>'Rainfall tables 99th'!E9</f>
        <v>0</v>
      </c>
      <c r="D9" s="13">
        <f>'Rainfall tables 99th'!F9</f>
        <v>0</v>
      </c>
      <c r="E9" s="27"/>
      <c r="F9" s="27"/>
      <c r="G9" s="28"/>
    </row>
    <row r="10" ht="21.95" customHeight="1">
      <c r="A10" t="s" s="10">
        <v>13</v>
      </c>
      <c r="B10" s="11">
        <f>'Rainfall tables 99th'!D10</f>
        <v>0</v>
      </c>
      <c r="C10" s="13">
        <f>'Rainfall tables 99th'!E10</f>
        <v>0</v>
      </c>
      <c r="D10" s="13">
        <f>'Rainfall tables 99th'!F10</f>
        <v>0</v>
      </c>
      <c r="E10" s="27"/>
      <c r="F10" s="27"/>
      <c r="G10" s="28"/>
    </row>
    <row r="11" ht="21.95" customHeight="1">
      <c r="A11" t="s" s="10">
        <v>14</v>
      </c>
      <c r="B11" s="11">
        <f>'Rainfall tables 99th'!D11</f>
        <v>1</v>
      </c>
      <c r="C11" s="13">
        <f>'Rainfall tables 99th'!E11</f>
        <v>38.1</v>
      </c>
      <c r="D11" s="13">
        <f>'Rainfall tables 99th'!F11</f>
        <v>38.1</v>
      </c>
      <c r="E11" s="27"/>
      <c r="F11" s="27"/>
      <c r="G11" s="28"/>
    </row>
    <row r="12" ht="21.95" customHeight="1">
      <c r="A12" t="s" s="10">
        <v>15</v>
      </c>
      <c r="B12" s="11">
        <f>'Rainfall tables 99th'!D12</f>
        <v>1</v>
      </c>
      <c r="C12" s="13">
        <f>'Rainfall tables 99th'!E12</f>
        <v>44.5</v>
      </c>
      <c r="D12" s="13">
        <f>'Rainfall tables 99th'!F12</f>
        <v>44.5</v>
      </c>
      <c r="E12" s="27"/>
      <c r="F12" s="27"/>
      <c r="G12" s="28"/>
    </row>
    <row r="13" ht="21.95" customHeight="1">
      <c r="A13" t="s" s="10">
        <v>16</v>
      </c>
      <c r="B13" s="11">
        <f>'Rainfall tables 99th'!D13</f>
        <v>0</v>
      </c>
      <c r="C13" s="13">
        <f>'Rainfall tables 99th'!E13</f>
        <v>0</v>
      </c>
      <c r="D13" s="13">
        <f>'Rainfall tables 99th'!F13</f>
        <v>0</v>
      </c>
      <c r="E13" s="27"/>
      <c r="F13" s="27"/>
      <c r="G13" s="28"/>
    </row>
    <row r="14" ht="21.95" customHeight="1">
      <c r="A14" t="s" s="10">
        <v>17</v>
      </c>
      <c r="B14" s="11">
        <f>'Rainfall tables 99th'!D14</f>
        <v>0</v>
      </c>
      <c r="C14" s="13">
        <f>'Rainfall tables 99th'!E14</f>
        <v>0</v>
      </c>
      <c r="D14" s="13">
        <f>'Rainfall tables 99th'!F14</f>
        <v>0</v>
      </c>
      <c r="E14" s="27"/>
      <c r="F14" s="27"/>
      <c r="G14" s="28"/>
    </row>
    <row r="15" ht="21.95" customHeight="1">
      <c r="A15" t="s" s="10">
        <v>18</v>
      </c>
      <c r="B15" s="11">
        <f>'Rainfall tables 99th'!D15</f>
        <v>0</v>
      </c>
      <c r="C15" s="13">
        <f>'Rainfall tables 99th'!E15</f>
        <v>0</v>
      </c>
      <c r="D15" s="13">
        <f>'Rainfall tables 99th'!F15</f>
        <v>0</v>
      </c>
      <c r="E15" s="27"/>
      <c r="F15" s="27"/>
      <c r="G15" s="28"/>
    </row>
    <row r="16" ht="21.95" customHeight="1">
      <c r="A16" t="s" s="10">
        <v>19</v>
      </c>
      <c r="B16" s="11">
        <f>'Rainfall tables 99th'!D16</f>
        <v>0</v>
      </c>
      <c r="C16" s="13">
        <f>'Rainfall tables 99th'!E16</f>
        <v>0</v>
      </c>
      <c r="D16" s="13">
        <f>'Rainfall tables 99th'!F16</f>
        <v>0</v>
      </c>
      <c r="E16" s="27"/>
      <c r="F16" s="27"/>
      <c r="G16" s="28"/>
    </row>
    <row r="17" ht="21.95" customHeight="1">
      <c r="A17" t="s" s="10">
        <v>20</v>
      </c>
      <c r="B17" s="11">
        <f>'Rainfall tables 99th'!D17</f>
        <v>1</v>
      </c>
      <c r="C17" s="13">
        <f>'Rainfall tables 99th'!E17</f>
        <v>57.2</v>
      </c>
      <c r="D17" s="13">
        <f>'Rainfall tables 99th'!F17</f>
        <v>57.2</v>
      </c>
      <c r="E17" s="27"/>
      <c r="F17" s="27"/>
      <c r="G17" s="28"/>
    </row>
    <row r="18" ht="21.95" customHeight="1">
      <c r="A18" t="s" s="10">
        <v>21</v>
      </c>
      <c r="B18" s="11">
        <f>'Rainfall tables 99th'!D18</f>
        <v>0</v>
      </c>
      <c r="C18" s="13">
        <f>'Rainfall tables 99th'!E18</f>
        <v>0</v>
      </c>
      <c r="D18" s="13">
        <f>'Rainfall tables 99th'!F18</f>
        <v>0</v>
      </c>
      <c r="E18" s="27"/>
      <c r="F18" s="27"/>
      <c r="G18" s="28"/>
    </row>
    <row r="19" ht="21.95" customHeight="1">
      <c r="A19" t="s" s="10">
        <v>22</v>
      </c>
      <c r="B19" s="11">
        <f>'Rainfall tables 99th'!D19</f>
        <v>0</v>
      </c>
      <c r="C19" s="13">
        <f>'Rainfall tables 99th'!E19</f>
        <v>0</v>
      </c>
      <c r="D19" s="13">
        <f>'Rainfall tables 99th'!F19</f>
        <v>0</v>
      </c>
      <c r="E19" s="27"/>
      <c r="F19" s="27"/>
      <c r="G19" s="28"/>
    </row>
    <row r="20" ht="21.95" customHeight="1">
      <c r="A20" t="s" s="10">
        <v>23</v>
      </c>
      <c r="B20" s="11">
        <f>'Rainfall tables 99th'!D20</f>
        <v>0</v>
      </c>
      <c r="C20" s="13">
        <f>'Rainfall tables 99th'!E20</f>
        <v>0</v>
      </c>
      <c r="D20" s="13">
        <f>'Rainfall tables 99th'!F20</f>
        <v>0</v>
      </c>
      <c r="E20" s="27"/>
      <c r="F20" s="27"/>
      <c r="G20" s="28"/>
    </row>
    <row r="21" ht="21.95" customHeight="1">
      <c r="A21" t="s" s="10">
        <v>24</v>
      </c>
      <c r="B21" s="11">
        <f>'Rainfall tables 99th'!D21</f>
        <v>0</v>
      </c>
      <c r="C21" s="13">
        <f>'Rainfall tables 99th'!E21</f>
        <v>0</v>
      </c>
      <c r="D21" s="13">
        <f>'Rainfall tables 99th'!F21</f>
        <v>0</v>
      </c>
      <c r="E21" s="27"/>
      <c r="F21" s="27"/>
      <c r="G21" s="28"/>
    </row>
    <row r="22" ht="21.95" customHeight="1">
      <c r="A22" t="s" s="10">
        <v>25</v>
      </c>
      <c r="B22" s="11">
        <f>'Rainfall tables 99th'!D22</f>
        <v>4</v>
      </c>
      <c r="C22" s="13">
        <f>'Rainfall tables 99th'!E22</f>
        <v>172</v>
      </c>
      <c r="D22" s="13">
        <f>'Rainfall tables 99th'!F22</f>
        <v>43</v>
      </c>
      <c r="E22" s="27"/>
      <c r="F22" s="27"/>
      <c r="G22" s="28"/>
    </row>
    <row r="23" ht="21.95" customHeight="1">
      <c r="A23" t="s" s="10">
        <v>26</v>
      </c>
      <c r="B23" s="11">
        <f>'Rainfall tables 99th'!D23</f>
        <v>0</v>
      </c>
      <c r="C23" s="13">
        <f>'Rainfall tables 99th'!E23</f>
        <v>0</v>
      </c>
      <c r="D23" s="13">
        <f>'Rainfall tables 99th'!F23</f>
        <v>0</v>
      </c>
      <c r="E23" s="27"/>
      <c r="F23" s="27"/>
      <c r="G23" s="28"/>
    </row>
    <row r="24" ht="21.95" customHeight="1">
      <c r="A24" t="s" s="10">
        <v>27</v>
      </c>
      <c r="B24" s="11">
        <f>'Rainfall tables 99th'!D24</f>
        <v>4</v>
      </c>
      <c r="C24" s="13">
        <f>'Rainfall tables 99th'!E24</f>
        <v>151.7</v>
      </c>
      <c r="D24" s="13">
        <f>'Rainfall tables 99th'!F24</f>
        <v>37.925</v>
      </c>
      <c r="E24" s="27"/>
      <c r="F24" s="27"/>
      <c r="G24" s="28"/>
    </row>
    <row r="25" ht="21.95" customHeight="1">
      <c r="A25" t="s" s="10">
        <v>28</v>
      </c>
      <c r="B25" s="11">
        <f>'Rainfall tables 99th'!D25</f>
        <v>2</v>
      </c>
      <c r="C25" s="13">
        <f>'Rainfall tables 99th'!E25</f>
        <v>121.9</v>
      </c>
      <c r="D25" s="13">
        <f>'Rainfall tables 99th'!F25</f>
        <v>60.95</v>
      </c>
      <c r="E25" s="27"/>
      <c r="F25" s="27"/>
      <c r="G25" s="28"/>
    </row>
    <row r="26" ht="21.95" customHeight="1">
      <c r="A26" t="s" s="10">
        <v>29</v>
      </c>
      <c r="B26" s="11">
        <f>'Rainfall tables 99th'!D26</f>
        <v>0</v>
      </c>
      <c r="C26" s="13">
        <f>'Rainfall tables 99th'!E26</f>
        <v>0</v>
      </c>
      <c r="D26" s="13">
        <f>'Rainfall tables 99th'!F26</f>
        <v>0</v>
      </c>
      <c r="E26" s="27"/>
      <c r="F26" s="27"/>
      <c r="G26" s="28"/>
    </row>
    <row r="27" ht="21.95" customHeight="1">
      <c r="A27" t="s" s="10">
        <v>30</v>
      </c>
      <c r="B27" s="11">
        <f>'Rainfall tables 99th'!D27</f>
        <v>1</v>
      </c>
      <c r="C27" s="13">
        <f>'Rainfall tables 99th'!E27</f>
        <v>39.6</v>
      </c>
      <c r="D27" s="13">
        <f>'Rainfall tables 99th'!F27</f>
        <v>39.6</v>
      </c>
      <c r="E27" s="27"/>
      <c r="F27" s="27"/>
      <c r="G27" s="28"/>
    </row>
    <row r="28" ht="21.95" customHeight="1">
      <c r="A28" t="s" s="10">
        <v>31</v>
      </c>
      <c r="B28" s="11">
        <f>'Rainfall tables 99th'!D28</f>
        <v>1</v>
      </c>
      <c r="C28" s="13">
        <f>'Rainfall tables 99th'!E28</f>
        <v>39.1</v>
      </c>
      <c r="D28" s="13">
        <f>'Rainfall tables 99th'!F28</f>
        <v>39.1</v>
      </c>
      <c r="E28" s="27"/>
      <c r="F28" s="27"/>
      <c r="G28" s="28"/>
    </row>
    <row r="29" ht="21.95" customHeight="1">
      <c r="A29" t="s" s="10">
        <v>32</v>
      </c>
      <c r="B29" s="11">
        <f>'Rainfall tables 99th'!D29</f>
        <v>0</v>
      </c>
      <c r="C29" s="13">
        <f>'Rainfall tables 99th'!E29</f>
        <v>0</v>
      </c>
      <c r="D29" s="13">
        <f>'Rainfall tables 99th'!F29</f>
        <v>0</v>
      </c>
      <c r="E29" s="27"/>
      <c r="F29" s="27"/>
      <c r="G29" s="28"/>
    </row>
    <row r="30" ht="21.95" customHeight="1">
      <c r="A30" t="s" s="10">
        <v>33</v>
      </c>
      <c r="B30" s="11">
        <f>'Rainfall tables 99th'!D30</f>
        <v>1</v>
      </c>
      <c r="C30" s="13">
        <f>'Rainfall tables 99th'!E30</f>
        <v>50.5</v>
      </c>
      <c r="D30" s="13">
        <f>'Rainfall tables 99th'!F30</f>
        <v>50.5</v>
      </c>
      <c r="E30" s="27"/>
      <c r="F30" s="27"/>
      <c r="G30" s="28"/>
    </row>
    <row r="31" ht="21.95" customHeight="1">
      <c r="A31" t="s" s="10">
        <v>34</v>
      </c>
      <c r="B31" s="11">
        <f>'Rainfall tables 99th'!D31</f>
        <v>1</v>
      </c>
      <c r="C31" s="13">
        <f>'Rainfall tables 99th'!E31</f>
        <v>36.8</v>
      </c>
      <c r="D31" s="13">
        <f>'Rainfall tables 99th'!F31</f>
        <v>36.8</v>
      </c>
      <c r="E31" s="27"/>
      <c r="F31" s="27"/>
      <c r="G31" s="28"/>
    </row>
    <row r="32" ht="21.95" customHeight="1">
      <c r="A32" t="s" s="10">
        <v>35</v>
      </c>
      <c r="B32" s="11">
        <f>'Rainfall tables 99th'!D32</f>
        <v>0</v>
      </c>
      <c r="C32" s="13">
        <f>'Rainfall tables 99th'!E32</f>
        <v>0</v>
      </c>
      <c r="D32" s="13">
        <f>'Rainfall tables 99th'!F32</f>
        <v>0</v>
      </c>
      <c r="E32" s="27"/>
      <c r="F32" s="27"/>
      <c r="G32" s="28"/>
    </row>
    <row r="33" ht="21.95" customHeight="1">
      <c r="A33" t="s" s="10">
        <v>36</v>
      </c>
      <c r="B33" s="11">
        <f>'Rainfall tables 99th'!D33</f>
        <v>0</v>
      </c>
      <c r="C33" s="13">
        <f>'Rainfall tables 99th'!E33</f>
        <v>0</v>
      </c>
      <c r="D33" s="13">
        <f>'Rainfall tables 99th'!F33</f>
        <v>0</v>
      </c>
      <c r="E33" s="27"/>
      <c r="F33" s="27"/>
      <c r="G33" s="28"/>
    </row>
    <row r="34" ht="21.95" customHeight="1">
      <c r="A34" t="s" s="10">
        <v>37</v>
      </c>
      <c r="B34" s="11">
        <f>'Rainfall tables 99th'!D34</f>
        <v>2</v>
      </c>
      <c r="C34" s="13">
        <f>'Rainfall tables 99th'!E34</f>
        <v>67.3</v>
      </c>
      <c r="D34" s="13">
        <f>'Rainfall tables 99th'!F34</f>
        <v>33.65</v>
      </c>
      <c r="E34" s="27"/>
      <c r="F34" s="27"/>
      <c r="G34" s="28"/>
    </row>
    <row r="35" ht="21.95" customHeight="1">
      <c r="A35" t="s" s="10">
        <v>38</v>
      </c>
      <c r="B35" s="11">
        <f>'Rainfall tables 99th'!D35</f>
        <v>0</v>
      </c>
      <c r="C35" s="13">
        <f>'Rainfall tables 99th'!E35</f>
        <v>0</v>
      </c>
      <c r="D35" s="13">
        <f>'Rainfall tables 99th'!F35</f>
        <v>0</v>
      </c>
      <c r="E35" s="27"/>
      <c r="F35" s="27"/>
      <c r="G35" s="28"/>
    </row>
    <row r="36" ht="21.95" customHeight="1">
      <c r="A36" t="s" s="10">
        <v>39</v>
      </c>
      <c r="B36" s="11">
        <f>'Rainfall tables 99th'!D36</f>
        <v>6</v>
      </c>
      <c r="C36" s="13">
        <f>'Rainfall tables 99th'!E36</f>
        <v>270.7</v>
      </c>
      <c r="D36" s="13">
        <f>'Rainfall tables 99th'!F36</f>
        <v>45.1166666666667</v>
      </c>
      <c r="E36" s="27"/>
      <c r="F36" s="27"/>
      <c r="G36" s="28"/>
    </row>
    <row r="37" ht="21.95" customHeight="1">
      <c r="A37" t="s" s="10">
        <v>40</v>
      </c>
      <c r="B37" s="11">
        <f>'Rainfall tables 99th'!D37</f>
        <v>3</v>
      </c>
      <c r="C37" s="13">
        <f>'Rainfall tables 99th'!E37</f>
        <v>114.3</v>
      </c>
      <c r="D37" s="13">
        <f>'Rainfall tables 99th'!F37</f>
        <v>38.1</v>
      </c>
      <c r="E37" s="27"/>
      <c r="F37" s="27"/>
      <c r="G37" s="28"/>
    </row>
    <row r="38" ht="21.95" customHeight="1">
      <c r="A38" t="s" s="10">
        <v>41</v>
      </c>
      <c r="B38" s="11">
        <f>'Rainfall tables 99th'!D38</f>
        <v>1</v>
      </c>
      <c r="C38" s="13">
        <f>'Rainfall tables 99th'!E38</f>
        <v>30.5</v>
      </c>
      <c r="D38" s="13">
        <f>'Rainfall tables 99th'!F38</f>
        <v>30.5</v>
      </c>
      <c r="E38" s="27"/>
      <c r="F38" s="27"/>
      <c r="G38" s="28"/>
    </row>
    <row r="39" ht="21.95" customHeight="1">
      <c r="A39" t="s" s="10">
        <v>42</v>
      </c>
      <c r="B39" s="11">
        <f>'Rainfall tables 99th'!D39</f>
        <v>1</v>
      </c>
      <c r="C39" s="13">
        <f>'Rainfall tables 99th'!E39</f>
        <v>31</v>
      </c>
      <c r="D39" s="13">
        <f>'Rainfall tables 99th'!F39</f>
        <v>31</v>
      </c>
      <c r="E39" s="27"/>
      <c r="F39" s="27"/>
      <c r="G39" s="28"/>
    </row>
    <row r="40" ht="21.95" customHeight="1">
      <c r="A40" t="s" s="10">
        <v>43</v>
      </c>
      <c r="B40" s="11">
        <f>'Rainfall tables 99th'!D40</f>
        <v>2</v>
      </c>
      <c r="C40" s="13">
        <f>'Rainfall tables 99th'!E40</f>
        <v>71.2</v>
      </c>
      <c r="D40" s="13">
        <f>'Rainfall tables 99th'!F40</f>
        <v>35.6</v>
      </c>
      <c r="E40" s="27"/>
      <c r="F40" s="27"/>
      <c r="G40" s="28"/>
    </row>
    <row r="41" ht="21.95" customHeight="1">
      <c r="A41" t="s" s="10">
        <v>44</v>
      </c>
      <c r="B41" s="11">
        <f>'Rainfall tables 99th'!D41</f>
        <v>1</v>
      </c>
      <c r="C41" s="13">
        <f>'Rainfall tables 99th'!E41</f>
        <v>39.4</v>
      </c>
      <c r="D41" s="13">
        <f>'Rainfall tables 99th'!F41</f>
        <v>39.4</v>
      </c>
      <c r="E41" s="27"/>
      <c r="F41" s="27"/>
      <c r="G41" s="28"/>
    </row>
    <row r="42" ht="21.95" customHeight="1">
      <c r="A42" t="s" s="10">
        <v>45</v>
      </c>
      <c r="B42" s="11">
        <f>'Rainfall tables 99th'!D42</f>
        <v>1</v>
      </c>
      <c r="C42" s="13">
        <f>'Rainfall tables 99th'!E42</f>
        <v>30.7</v>
      </c>
      <c r="D42" s="13">
        <f>'Rainfall tables 99th'!F42</f>
        <v>30.7</v>
      </c>
      <c r="E42" s="27"/>
      <c r="F42" s="27"/>
      <c r="G42" s="28"/>
    </row>
    <row r="43" ht="21.95" customHeight="1">
      <c r="A43" t="s" s="10">
        <v>46</v>
      </c>
      <c r="B43" s="11">
        <f>'Rainfall tables 99th'!D43</f>
        <v>0</v>
      </c>
      <c r="C43" s="13">
        <f>'Rainfall tables 99th'!E43</f>
        <v>0</v>
      </c>
      <c r="D43" s="13">
        <f>'Rainfall tables 99th'!F43</f>
        <v>0</v>
      </c>
      <c r="E43" s="27"/>
      <c r="F43" s="27"/>
      <c r="G43" s="28"/>
    </row>
    <row r="44" ht="21.95" customHeight="1">
      <c r="A44" t="s" s="10">
        <v>47</v>
      </c>
      <c r="B44" s="11">
        <f>'Rainfall tables 99th'!D44</f>
        <v>0</v>
      </c>
      <c r="C44" s="13">
        <f>'Rainfall tables 99th'!E44</f>
        <v>0</v>
      </c>
      <c r="D44" s="13">
        <f>'Rainfall tables 99th'!F44</f>
        <v>0</v>
      </c>
      <c r="E44" s="27"/>
      <c r="F44" s="27"/>
      <c r="G44" s="28"/>
    </row>
    <row r="45" ht="21.95" customHeight="1">
      <c r="A45" t="s" s="10">
        <v>48</v>
      </c>
      <c r="B45" s="11">
        <f>'Rainfall tables 99th'!D45</f>
        <v>1</v>
      </c>
      <c r="C45" s="13">
        <f>'Rainfall tables 99th'!E45</f>
        <v>38.6</v>
      </c>
      <c r="D45" s="13">
        <f>'Rainfall tables 99th'!F45</f>
        <v>38.6</v>
      </c>
      <c r="E45" s="27"/>
      <c r="F45" s="27"/>
      <c r="G45" s="28"/>
    </row>
    <row r="46" ht="21.95" customHeight="1">
      <c r="A46" t="s" s="10">
        <v>49</v>
      </c>
      <c r="B46" s="11">
        <f>'Rainfall tables 99th'!D46</f>
        <v>0</v>
      </c>
      <c r="C46" s="13">
        <f>'Rainfall tables 99th'!E46</f>
        <v>0</v>
      </c>
      <c r="D46" s="13">
        <f>'Rainfall tables 99th'!F46</f>
        <v>0</v>
      </c>
      <c r="E46" s="27"/>
      <c r="F46" s="27"/>
      <c r="G46" s="28"/>
    </row>
    <row r="47" ht="21.95" customHeight="1">
      <c r="A47" t="s" s="10">
        <v>50</v>
      </c>
      <c r="B47" s="11">
        <f>'Rainfall tables 99th'!D47</f>
        <v>0</v>
      </c>
      <c r="C47" s="13">
        <f>'Rainfall tables 99th'!E47</f>
        <v>0</v>
      </c>
      <c r="D47" s="13">
        <f>'Rainfall tables 99th'!F47</f>
        <v>0</v>
      </c>
      <c r="E47" s="27"/>
      <c r="F47" s="27"/>
      <c r="G47" s="28"/>
    </row>
    <row r="48" ht="21.95" customHeight="1">
      <c r="A48" t="s" s="10">
        <v>51</v>
      </c>
      <c r="B48" s="11">
        <f>'Rainfall tables 99th'!D48</f>
        <v>2</v>
      </c>
      <c r="C48" s="13">
        <f>'Rainfall tables 99th'!E48</f>
        <v>64.5</v>
      </c>
      <c r="D48" s="13">
        <f>'Rainfall tables 99th'!F48</f>
        <v>32.25</v>
      </c>
      <c r="E48" s="27"/>
      <c r="F48" s="27"/>
      <c r="G48" s="28"/>
    </row>
    <row r="49" ht="21.95" customHeight="1">
      <c r="A49" t="s" s="10">
        <v>52</v>
      </c>
      <c r="B49" s="11">
        <f>'Rainfall tables 99th'!D49</f>
        <v>0</v>
      </c>
      <c r="C49" s="13">
        <f>'Rainfall tables 99th'!E49</f>
        <v>0</v>
      </c>
      <c r="D49" s="13">
        <f>'Rainfall tables 99th'!F49</f>
        <v>0</v>
      </c>
      <c r="E49" s="27"/>
      <c r="F49" s="27"/>
      <c r="G49" s="28"/>
    </row>
    <row r="50" ht="21.95" customHeight="1">
      <c r="A50" t="s" s="10">
        <v>53</v>
      </c>
      <c r="B50" s="11">
        <f>'Rainfall tables 99th'!D50</f>
        <v>1</v>
      </c>
      <c r="C50" s="13">
        <f>'Rainfall tables 99th'!E50</f>
        <v>36.6</v>
      </c>
      <c r="D50" s="13">
        <f>'Rainfall tables 99th'!F50</f>
        <v>36.6</v>
      </c>
      <c r="E50" s="27"/>
      <c r="F50" s="27"/>
      <c r="G50" s="28"/>
    </row>
    <row r="51" ht="21.95" customHeight="1">
      <c r="A51" t="s" s="10">
        <v>54</v>
      </c>
      <c r="B51" s="11">
        <f>'Rainfall tables 99th'!D51</f>
        <v>1</v>
      </c>
      <c r="C51" s="13">
        <f>'Rainfall tables 99th'!E51</f>
        <v>33</v>
      </c>
      <c r="D51" s="13">
        <f>'Rainfall tables 99th'!F51</f>
        <v>33</v>
      </c>
      <c r="E51" s="27"/>
      <c r="F51" s="27"/>
      <c r="G51" s="28"/>
    </row>
    <row r="52" ht="21.95" customHeight="1">
      <c r="A52" t="s" s="10">
        <v>55</v>
      </c>
      <c r="B52" s="11">
        <f>'Rainfall tables 99th'!D52</f>
        <v>2</v>
      </c>
      <c r="C52" s="13">
        <f>'Rainfall tables 99th'!E52</f>
        <v>71.90000000000001</v>
      </c>
      <c r="D52" s="13">
        <f>'Rainfall tables 99th'!F52</f>
        <v>35.95</v>
      </c>
      <c r="E52" s="27"/>
      <c r="F52" s="27"/>
      <c r="G52" s="28"/>
    </row>
    <row r="53" ht="21.95" customHeight="1">
      <c r="A53" t="s" s="10">
        <v>56</v>
      </c>
      <c r="B53" s="11">
        <f>'Rainfall tables 99th'!D53</f>
        <v>3</v>
      </c>
      <c r="C53" s="13">
        <f>'Rainfall tables 99th'!E53</f>
        <v>115</v>
      </c>
      <c r="D53" s="13">
        <f>'Rainfall tables 99th'!F53</f>
        <v>38.3333333333333</v>
      </c>
      <c r="E53" s="27"/>
      <c r="F53" s="27"/>
      <c r="G53" s="28"/>
    </row>
    <row r="54" ht="21.95" customHeight="1">
      <c r="A54" t="s" s="10">
        <v>57</v>
      </c>
      <c r="B54" s="11">
        <f>'Rainfall tables 99th'!D54</f>
        <v>0</v>
      </c>
      <c r="C54" s="13">
        <f>'Rainfall tables 99th'!E54</f>
        <v>0</v>
      </c>
      <c r="D54" s="13">
        <f>'Rainfall tables 99th'!F54</f>
        <v>0</v>
      </c>
      <c r="E54" s="27"/>
      <c r="F54" s="27"/>
      <c r="G54" s="28"/>
    </row>
    <row r="55" ht="21.95" customHeight="1">
      <c r="A55" t="s" s="10">
        <v>58</v>
      </c>
      <c r="B55" s="11">
        <f>'Rainfall tables 99th'!D55</f>
        <v>2</v>
      </c>
      <c r="C55" s="13">
        <f>'Rainfall tables 99th'!E55</f>
        <v>86.90000000000001</v>
      </c>
      <c r="D55" s="13">
        <f>'Rainfall tables 99th'!F55</f>
        <v>43.45</v>
      </c>
      <c r="E55" s="27"/>
      <c r="F55" s="27"/>
      <c r="G55" s="28"/>
    </row>
    <row r="56" ht="21.95" customHeight="1">
      <c r="A56" t="s" s="10">
        <v>59</v>
      </c>
      <c r="B56" s="11">
        <f>'Rainfall tables 99th'!D56</f>
        <v>0</v>
      </c>
      <c r="C56" s="13">
        <f>'Rainfall tables 99th'!E56</f>
        <v>0</v>
      </c>
      <c r="D56" s="13">
        <f>'Rainfall tables 99th'!F56</f>
        <v>0</v>
      </c>
      <c r="E56" s="27"/>
      <c r="F56" s="27"/>
      <c r="G56" s="28"/>
    </row>
    <row r="57" ht="21.95" customHeight="1">
      <c r="A57" s="15">
        <v>1910</v>
      </c>
      <c r="B57" s="11">
        <f>'Rainfall tables 99th'!D57</f>
        <v>3</v>
      </c>
      <c r="C57" s="13">
        <f>'Rainfall tables 99th'!E57</f>
        <v>118.1</v>
      </c>
      <c r="D57" s="13">
        <f>'Rainfall tables 99th'!F57</f>
        <v>39.3666666666667</v>
      </c>
      <c r="E57" s="27"/>
      <c r="F57" s="27"/>
      <c r="G57" s="28"/>
    </row>
    <row r="58" ht="21.95" customHeight="1">
      <c r="A58" s="15">
        <v>1911</v>
      </c>
      <c r="B58" s="11">
        <f>'Rainfall tables 99th'!D58</f>
        <v>0</v>
      </c>
      <c r="C58" s="13">
        <f>'Rainfall tables 99th'!E58</f>
        <v>0</v>
      </c>
      <c r="D58" s="13">
        <f>'Rainfall tables 99th'!F58</f>
        <v>0</v>
      </c>
      <c r="E58" s="27"/>
      <c r="F58" s="27"/>
      <c r="G58" s="28"/>
    </row>
    <row r="59" ht="21.95" customHeight="1">
      <c r="A59" s="15">
        <v>1912</v>
      </c>
      <c r="B59" s="11">
        <f>'Rainfall tables 99th'!D59</f>
        <v>0</v>
      </c>
      <c r="C59" s="13">
        <f>'Rainfall tables 99th'!E59</f>
        <v>0</v>
      </c>
      <c r="D59" s="13">
        <f>'Rainfall tables 99th'!F59</f>
        <v>0</v>
      </c>
      <c r="E59" s="27"/>
      <c r="F59" s="27"/>
      <c r="G59" s="28"/>
    </row>
    <row r="60" ht="21.95" customHeight="1">
      <c r="A60" s="15">
        <v>1913</v>
      </c>
      <c r="B60" s="11">
        <f>'Rainfall tables 99th'!D60</f>
        <v>2</v>
      </c>
      <c r="C60" s="13">
        <f>'Rainfall tables 99th'!E60</f>
        <v>118.4</v>
      </c>
      <c r="D60" s="13">
        <f>'Rainfall tables 99th'!F60</f>
        <v>59.2</v>
      </c>
      <c r="E60" s="27"/>
      <c r="F60" s="27"/>
      <c r="G60" s="28"/>
    </row>
    <row r="61" ht="21.95" customHeight="1">
      <c r="A61" s="15">
        <v>1914</v>
      </c>
      <c r="B61" s="11">
        <f>'Rainfall tables 99th'!D61</f>
        <v>1</v>
      </c>
      <c r="C61" s="13">
        <f>'Rainfall tables 99th'!E61</f>
        <v>32.8</v>
      </c>
      <c r="D61" s="13">
        <f>'Rainfall tables 99th'!F61</f>
        <v>32.8</v>
      </c>
      <c r="E61" s="27"/>
      <c r="F61" s="27"/>
      <c r="G61" s="28"/>
    </row>
    <row r="62" ht="21.95" customHeight="1">
      <c r="A62" s="15">
        <v>1915</v>
      </c>
      <c r="B62" s="11">
        <f>'Rainfall tables 99th'!D62</f>
        <v>0</v>
      </c>
      <c r="C62" s="13">
        <f>'Rainfall tables 99th'!E62</f>
        <v>0</v>
      </c>
      <c r="D62" s="13">
        <f>'Rainfall tables 99th'!F62</f>
        <v>0</v>
      </c>
      <c r="E62" s="27"/>
      <c r="F62" s="27"/>
      <c r="G62" s="28"/>
    </row>
    <row r="63" ht="21.95" customHeight="1">
      <c r="A63" s="15">
        <v>1916</v>
      </c>
      <c r="B63" s="11">
        <f>'Rainfall tables 99th'!D63</f>
        <v>2</v>
      </c>
      <c r="C63" s="13">
        <f>'Rainfall tables 99th'!E63</f>
        <v>81.5</v>
      </c>
      <c r="D63" s="13">
        <f>'Rainfall tables 99th'!F63</f>
        <v>40.75</v>
      </c>
      <c r="E63" s="27"/>
      <c r="F63" s="27"/>
      <c r="G63" s="28"/>
    </row>
    <row r="64" ht="21.95" customHeight="1">
      <c r="A64" s="15">
        <v>1917</v>
      </c>
      <c r="B64" s="11">
        <f>'Rainfall tables 99th'!D64</f>
        <v>4</v>
      </c>
      <c r="C64" s="13">
        <f>'Rainfall tables 99th'!E64</f>
        <v>142.3</v>
      </c>
      <c r="D64" s="13">
        <f>'Rainfall tables 99th'!F64</f>
        <v>35.575</v>
      </c>
      <c r="E64" s="27"/>
      <c r="F64" s="27"/>
      <c r="G64" s="28"/>
    </row>
    <row r="65" ht="21.95" customHeight="1">
      <c r="A65" s="15">
        <v>1918</v>
      </c>
      <c r="B65" s="11">
        <f>'Rainfall tables 99th'!D65</f>
        <v>1</v>
      </c>
      <c r="C65" s="13">
        <f>'Rainfall tables 99th'!E65</f>
        <v>36.1</v>
      </c>
      <c r="D65" s="13">
        <f>'Rainfall tables 99th'!F65</f>
        <v>36.1</v>
      </c>
      <c r="E65" s="27"/>
      <c r="F65" s="27"/>
      <c r="G65" s="28"/>
    </row>
    <row r="66" ht="21.95" customHeight="1">
      <c r="A66" s="15">
        <v>1919</v>
      </c>
      <c r="B66" s="11">
        <f>'Rainfall tables 99th'!D66</f>
        <v>1</v>
      </c>
      <c r="C66" s="13">
        <f>'Rainfall tables 99th'!E66</f>
        <v>50.3</v>
      </c>
      <c r="D66" s="13">
        <f>'Rainfall tables 99th'!F66</f>
        <v>50.3</v>
      </c>
      <c r="E66" s="27"/>
      <c r="F66" s="27"/>
      <c r="G66" s="28"/>
    </row>
    <row r="67" ht="21.95" customHeight="1">
      <c r="A67" s="15">
        <v>1920</v>
      </c>
      <c r="B67" s="11">
        <f>'Rainfall tables 99th'!D67</f>
        <v>2</v>
      </c>
      <c r="C67" s="13">
        <f>'Rainfall tables 99th'!E67</f>
        <v>94.7</v>
      </c>
      <c r="D67" s="13">
        <f>'Rainfall tables 99th'!F67</f>
        <v>47.35</v>
      </c>
      <c r="E67" s="27"/>
      <c r="F67" s="27"/>
      <c r="G67" s="28"/>
    </row>
    <row r="68" ht="21.95" customHeight="1">
      <c r="A68" s="15">
        <v>1921</v>
      </c>
      <c r="B68" s="11">
        <f>'Rainfall tables 99th'!D68</f>
        <v>5</v>
      </c>
      <c r="C68" s="13">
        <f>'Rainfall tables 99th'!E68</f>
        <v>165.9</v>
      </c>
      <c r="D68" s="13">
        <f>'Rainfall tables 99th'!F68</f>
        <v>33.18</v>
      </c>
      <c r="E68" s="27"/>
      <c r="F68" s="27"/>
      <c r="G68" s="28"/>
    </row>
    <row r="69" ht="21.95" customHeight="1">
      <c r="A69" s="15">
        <v>1922</v>
      </c>
      <c r="B69" s="11">
        <f>'Rainfall tables 99th'!D69</f>
        <v>0</v>
      </c>
      <c r="C69" s="13">
        <f>'Rainfall tables 99th'!E69</f>
        <v>0</v>
      </c>
      <c r="D69" s="13">
        <f>'Rainfall tables 99th'!F69</f>
        <v>0</v>
      </c>
      <c r="E69" s="27"/>
      <c r="F69" s="27"/>
      <c r="G69" s="28"/>
    </row>
    <row r="70" ht="21.95" customHeight="1">
      <c r="A70" s="15">
        <v>1923</v>
      </c>
      <c r="B70" s="11">
        <f>'Rainfall tables 99th'!D70</f>
        <v>3</v>
      </c>
      <c r="C70" s="13">
        <f>'Rainfall tables 99th'!E70</f>
        <v>109.3</v>
      </c>
      <c r="D70" s="13">
        <f>'Rainfall tables 99th'!F70</f>
        <v>36.4333333333333</v>
      </c>
      <c r="E70" s="27"/>
      <c r="F70" s="27"/>
      <c r="G70" s="28"/>
    </row>
    <row r="71" ht="21.95" customHeight="1">
      <c r="A71" s="15">
        <v>1924</v>
      </c>
      <c r="B71" s="11">
        <f>'Rainfall tables 99th'!D71</f>
        <v>1</v>
      </c>
      <c r="C71" s="13">
        <f>'Rainfall tables 99th'!E71</f>
        <v>30</v>
      </c>
      <c r="D71" s="13">
        <f>'Rainfall tables 99th'!F71</f>
        <v>30</v>
      </c>
      <c r="E71" s="27"/>
      <c r="F71" s="27"/>
      <c r="G71" s="28"/>
    </row>
    <row r="72" ht="21.95" customHeight="1">
      <c r="A72" s="15">
        <v>1925</v>
      </c>
      <c r="B72" s="11">
        <f>'Rainfall tables 99th'!D72</f>
        <v>1</v>
      </c>
      <c r="C72" s="13">
        <f>'Rainfall tables 99th'!E72</f>
        <v>141.5</v>
      </c>
      <c r="D72" s="13">
        <f>'Rainfall tables 99th'!F72</f>
        <v>141.5</v>
      </c>
      <c r="E72" s="27"/>
      <c r="F72" s="27"/>
      <c r="G72" s="28"/>
    </row>
    <row r="73" ht="21.95" customHeight="1">
      <c r="A73" s="15">
        <v>1926</v>
      </c>
      <c r="B73" s="11">
        <f>'Rainfall tables 99th'!D73</f>
        <v>1</v>
      </c>
      <c r="C73" s="13">
        <f>'Rainfall tables 99th'!E73</f>
        <v>32.5</v>
      </c>
      <c r="D73" s="13">
        <f>'Rainfall tables 99th'!F73</f>
        <v>32.5</v>
      </c>
      <c r="E73" s="27"/>
      <c r="F73" s="27"/>
      <c r="G73" s="28"/>
    </row>
    <row r="74" ht="21.95" customHeight="1">
      <c r="A74" s="15">
        <v>1927</v>
      </c>
      <c r="B74" s="11">
        <f>'Rainfall tables 99th'!D74</f>
        <v>0</v>
      </c>
      <c r="C74" s="13">
        <f>'Rainfall tables 99th'!E74</f>
        <v>0</v>
      </c>
      <c r="D74" s="13">
        <f>'Rainfall tables 99th'!F74</f>
        <v>0</v>
      </c>
      <c r="E74" s="27"/>
      <c r="F74" s="27"/>
      <c r="G74" s="28"/>
    </row>
    <row r="75" ht="21.95" customHeight="1">
      <c r="A75" s="15">
        <v>1928</v>
      </c>
      <c r="B75" s="11">
        <f>'Rainfall tables 99th'!D75</f>
        <v>1</v>
      </c>
      <c r="C75" s="13">
        <f>'Rainfall tables 99th'!E75</f>
        <v>37.1</v>
      </c>
      <c r="D75" s="13">
        <f>'Rainfall tables 99th'!F75</f>
        <v>37.1</v>
      </c>
      <c r="E75" s="27"/>
      <c r="F75" s="27"/>
      <c r="G75" s="28"/>
    </row>
    <row r="76" ht="21.95" customHeight="1">
      <c r="A76" s="15">
        <v>1929</v>
      </c>
      <c r="B76" s="11">
        <f>'Rainfall tables 99th'!D76</f>
        <v>2</v>
      </c>
      <c r="C76" s="13">
        <f>'Rainfall tables 99th'!E76</f>
        <v>81.8</v>
      </c>
      <c r="D76" s="13">
        <f>'Rainfall tables 99th'!F76</f>
        <v>40.9</v>
      </c>
      <c r="E76" s="27"/>
      <c r="F76" s="27"/>
      <c r="G76" s="28"/>
    </row>
    <row r="77" ht="21.95" customHeight="1">
      <c r="A77" s="15">
        <v>1930</v>
      </c>
      <c r="B77" s="11">
        <f>'Rainfall tables 99th'!D77</f>
        <v>0</v>
      </c>
      <c r="C77" s="13">
        <f>'Rainfall tables 99th'!E77</f>
        <v>0</v>
      </c>
      <c r="D77" s="13">
        <f>'Rainfall tables 99th'!F77</f>
        <v>0</v>
      </c>
      <c r="E77" s="27"/>
      <c r="F77" s="27"/>
      <c r="G77" s="28"/>
    </row>
    <row r="78" ht="21.95" customHeight="1">
      <c r="A78" s="15">
        <v>1931</v>
      </c>
      <c r="B78" s="11">
        <f>'Rainfall tables 99th'!D78</f>
        <v>0</v>
      </c>
      <c r="C78" s="13">
        <f>'Rainfall tables 99th'!E78</f>
        <v>0</v>
      </c>
      <c r="D78" s="13">
        <f>'Rainfall tables 99th'!F78</f>
        <v>0</v>
      </c>
      <c r="E78" s="27"/>
      <c r="F78" s="27"/>
      <c r="G78" s="28"/>
    </row>
    <row r="79" ht="21.95" customHeight="1">
      <c r="A79" s="15">
        <v>1932</v>
      </c>
      <c r="B79" s="11">
        <f>'Rainfall tables 99th'!D79</f>
        <v>1</v>
      </c>
      <c r="C79" s="13">
        <f>'Rainfall tables 99th'!E79</f>
        <v>31</v>
      </c>
      <c r="D79" s="13">
        <f>'Rainfall tables 99th'!F79</f>
        <v>31</v>
      </c>
      <c r="E79" s="27"/>
      <c r="F79" s="27"/>
      <c r="G79" s="28"/>
    </row>
    <row r="80" ht="21.95" customHeight="1">
      <c r="A80" s="15">
        <v>1933</v>
      </c>
      <c r="B80" s="11">
        <f>'Rainfall tables 99th'!D80</f>
        <v>3</v>
      </c>
      <c r="C80" s="13">
        <f>'Rainfall tables 99th'!E80</f>
        <v>106.7</v>
      </c>
      <c r="D80" s="13">
        <f>'Rainfall tables 99th'!F80</f>
        <v>35.5666666666667</v>
      </c>
      <c r="E80" s="27"/>
      <c r="F80" s="27"/>
      <c r="G80" s="28"/>
    </row>
    <row r="81" ht="21.95" customHeight="1">
      <c r="A81" s="15">
        <v>1934</v>
      </c>
      <c r="B81" s="11">
        <f>'Rainfall tables 99th'!D81</f>
        <v>3</v>
      </c>
      <c r="C81" s="13">
        <f>'Rainfall tables 99th'!E81</f>
        <v>116.1</v>
      </c>
      <c r="D81" s="13">
        <f>'Rainfall tables 99th'!F81</f>
        <v>38.7</v>
      </c>
      <c r="E81" s="27"/>
      <c r="F81" s="27"/>
      <c r="G81" s="28"/>
    </row>
    <row r="82" ht="21.95" customHeight="1">
      <c r="A82" s="15">
        <v>1935</v>
      </c>
      <c r="B82" s="11">
        <f>'Rainfall tables 99th'!D82</f>
        <v>0</v>
      </c>
      <c r="C82" s="13">
        <f>'Rainfall tables 99th'!E82</f>
        <v>0</v>
      </c>
      <c r="D82" s="13">
        <f>'Rainfall tables 99th'!F82</f>
        <v>0</v>
      </c>
      <c r="E82" s="27"/>
      <c r="F82" s="27"/>
      <c r="G82" s="28"/>
    </row>
    <row r="83" ht="21.95" customHeight="1">
      <c r="A83" s="15">
        <v>1936</v>
      </c>
      <c r="B83" s="11">
        <f>'Rainfall tables 99th'!D83</f>
        <v>1</v>
      </c>
      <c r="C83" s="13">
        <f>'Rainfall tables 99th'!E83</f>
        <v>46.7</v>
      </c>
      <c r="D83" s="13">
        <f>'Rainfall tables 99th'!F83</f>
        <v>46.7</v>
      </c>
      <c r="E83" s="27"/>
      <c r="F83" s="27"/>
      <c r="G83" s="28"/>
    </row>
    <row r="84" ht="21.95" customHeight="1">
      <c r="A84" s="15">
        <v>1937</v>
      </c>
      <c r="B84" s="11">
        <f>'Rainfall tables 99th'!D84</f>
        <v>0</v>
      </c>
      <c r="C84" s="13">
        <f>'Rainfall tables 99th'!E84</f>
        <v>0</v>
      </c>
      <c r="D84" s="13">
        <f>'Rainfall tables 99th'!F84</f>
        <v>0</v>
      </c>
      <c r="E84" s="27"/>
      <c r="F84" s="27"/>
      <c r="G84" s="28"/>
    </row>
    <row r="85" ht="21.95" customHeight="1">
      <c r="A85" s="15">
        <v>1938</v>
      </c>
      <c r="B85" s="11">
        <f>'Rainfall tables 99th'!D85</f>
        <v>2</v>
      </c>
      <c r="C85" s="13">
        <f>'Rainfall tables 99th'!E85</f>
        <v>83.3</v>
      </c>
      <c r="D85" s="13">
        <f>'Rainfall tables 99th'!F85</f>
        <v>41.65</v>
      </c>
      <c r="E85" s="27"/>
      <c r="F85" s="27"/>
      <c r="G85" s="28"/>
    </row>
    <row r="86" ht="21.95" customHeight="1">
      <c r="A86" s="15">
        <v>1939</v>
      </c>
      <c r="B86" s="11">
        <f>'Rainfall tables 99th'!D86</f>
        <v>1</v>
      </c>
      <c r="C86" s="13">
        <f>'Rainfall tables 99th'!E86</f>
        <v>42.9</v>
      </c>
      <c r="D86" s="13">
        <f>'Rainfall tables 99th'!F86</f>
        <v>42.9</v>
      </c>
      <c r="E86" s="27"/>
      <c r="F86" s="27"/>
      <c r="G86" s="28"/>
    </row>
    <row r="87" ht="21.95" customHeight="1">
      <c r="A87" s="15">
        <v>1940</v>
      </c>
      <c r="B87" s="11">
        <f>'Rainfall tables 99th'!D87</f>
        <v>0</v>
      </c>
      <c r="C87" s="13">
        <f>'Rainfall tables 99th'!E87</f>
        <v>0</v>
      </c>
      <c r="D87" s="13">
        <f>'Rainfall tables 99th'!F87</f>
        <v>0</v>
      </c>
      <c r="E87" s="27"/>
      <c r="F87" s="27"/>
      <c r="G87" s="28"/>
    </row>
    <row r="88" ht="21.95" customHeight="1">
      <c r="A88" s="15">
        <v>1941</v>
      </c>
      <c r="B88" s="11">
        <f>'Rainfall tables 99th'!D88</f>
        <v>3</v>
      </c>
      <c r="C88" s="13">
        <f>'Rainfall tables 99th'!E88</f>
        <v>120.1</v>
      </c>
      <c r="D88" s="13">
        <f>'Rainfall tables 99th'!F88</f>
        <v>40.0333333333333</v>
      </c>
      <c r="E88" s="27"/>
      <c r="F88" s="27"/>
      <c r="G88" s="28"/>
    </row>
    <row r="89" ht="21.95" customHeight="1">
      <c r="A89" s="15">
        <v>1942</v>
      </c>
      <c r="B89" s="11">
        <f>'Rainfall tables 99th'!D89</f>
        <v>1</v>
      </c>
      <c r="C89" s="13">
        <f>'Rainfall tables 99th'!E89</f>
        <v>45</v>
      </c>
      <c r="D89" s="13">
        <f>'Rainfall tables 99th'!F89</f>
        <v>45</v>
      </c>
      <c r="E89" s="27"/>
      <c r="F89" s="27"/>
      <c r="G89" s="28"/>
    </row>
    <row r="90" ht="21.95" customHeight="1">
      <c r="A90" s="15">
        <v>1943</v>
      </c>
      <c r="B90" s="11">
        <f>'Rainfall tables 99th'!D90</f>
        <v>1</v>
      </c>
      <c r="C90" s="13">
        <f>'Rainfall tables 99th'!E90</f>
        <v>63</v>
      </c>
      <c r="D90" s="13">
        <f>'Rainfall tables 99th'!F90</f>
        <v>63</v>
      </c>
      <c r="E90" s="27"/>
      <c r="F90" s="27"/>
      <c r="G90" s="28"/>
    </row>
    <row r="91" ht="21.95" customHeight="1">
      <c r="A91" s="15">
        <v>1944</v>
      </c>
      <c r="B91" s="11">
        <f>'Rainfall tables 99th'!D91</f>
        <v>1</v>
      </c>
      <c r="C91" s="13">
        <f>'Rainfall tables 99th'!E91</f>
        <v>30.2</v>
      </c>
      <c r="D91" s="13">
        <f>'Rainfall tables 99th'!F91</f>
        <v>30.2</v>
      </c>
      <c r="E91" s="27"/>
      <c r="F91" s="27"/>
      <c r="G91" s="28"/>
    </row>
    <row r="92" ht="21.95" customHeight="1">
      <c r="A92" s="15">
        <v>1945</v>
      </c>
      <c r="B92" s="11">
        <f>'Rainfall tables 99th'!D92</f>
        <v>1</v>
      </c>
      <c r="C92" s="13">
        <f>'Rainfall tables 99th'!E92</f>
        <v>32.5</v>
      </c>
      <c r="D92" s="13">
        <f>'Rainfall tables 99th'!F92</f>
        <v>32.5</v>
      </c>
      <c r="E92" s="27"/>
      <c r="F92" s="27"/>
      <c r="G92" s="28"/>
    </row>
    <row r="93" ht="21.95" customHeight="1">
      <c r="A93" s="15">
        <v>1946</v>
      </c>
      <c r="B93" s="11">
        <f>'Rainfall tables 99th'!D93</f>
        <v>1</v>
      </c>
      <c r="C93" s="13">
        <f>'Rainfall tables 99th'!E93</f>
        <v>65.3</v>
      </c>
      <c r="D93" s="13">
        <f>'Rainfall tables 99th'!F93</f>
        <v>65.3</v>
      </c>
      <c r="E93" s="27"/>
      <c r="F93" s="27"/>
      <c r="G93" s="28"/>
    </row>
    <row r="94" ht="21.95" customHeight="1">
      <c r="A94" s="15">
        <v>1947</v>
      </c>
      <c r="B94" s="11">
        <f>'Rainfall tables 99th'!D94</f>
        <v>0</v>
      </c>
      <c r="C94" s="13">
        <f>'Rainfall tables 99th'!E94</f>
        <v>0</v>
      </c>
      <c r="D94" s="13">
        <f>'Rainfall tables 99th'!F94</f>
        <v>0</v>
      </c>
      <c r="E94" s="27"/>
      <c r="F94" s="27"/>
      <c r="G94" s="28"/>
    </row>
    <row r="95" ht="21.95" customHeight="1">
      <c r="A95" s="15">
        <v>1948</v>
      </c>
      <c r="B95" s="11">
        <f>'Rainfall tables 99th'!D95</f>
        <v>3</v>
      </c>
      <c r="C95" s="13">
        <f>'Rainfall tables 99th'!E95</f>
        <v>125.9</v>
      </c>
      <c r="D95" s="13">
        <f>'Rainfall tables 99th'!F95</f>
        <v>41.9666666666667</v>
      </c>
      <c r="E95" s="27"/>
      <c r="F95" s="27"/>
      <c r="G95" s="28"/>
    </row>
    <row r="96" ht="21.95" customHeight="1">
      <c r="A96" s="15">
        <v>1949</v>
      </c>
      <c r="B96" s="11">
        <f>'Rainfall tables 99th'!D96</f>
        <v>2</v>
      </c>
      <c r="C96" s="13">
        <f>'Rainfall tables 99th'!E96</f>
        <v>72.59999999999999</v>
      </c>
      <c r="D96" s="13">
        <f>'Rainfall tables 99th'!F96</f>
        <v>36.3</v>
      </c>
      <c r="E96" s="27"/>
      <c r="F96" s="27"/>
      <c r="G96" s="28"/>
    </row>
    <row r="97" ht="21.95" customHeight="1">
      <c r="A97" s="15">
        <v>1950</v>
      </c>
      <c r="B97" s="11">
        <f>'Rainfall tables 99th'!D97</f>
        <v>1</v>
      </c>
      <c r="C97" s="13">
        <f>'Rainfall tables 99th'!E97</f>
        <v>30</v>
      </c>
      <c r="D97" s="13">
        <f>'Rainfall tables 99th'!F97</f>
        <v>30</v>
      </c>
      <c r="E97" s="27"/>
      <c r="F97" s="27"/>
      <c r="G97" s="28"/>
    </row>
    <row r="98" ht="21.95" customHeight="1">
      <c r="A98" s="15">
        <v>1951</v>
      </c>
      <c r="B98" s="11">
        <f>'Rainfall tables 99th'!D98</f>
        <v>1</v>
      </c>
      <c r="C98" s="13">
        <f>'Rainfall tables 99th'!E98</f>
        <v>33</v>
      </c>
      <c r="D98" s="13">
        <f>'Rainfall tables 99th'!F98</f>
        <v>33</v>
      </c>
      <c r="E98" s="27"/>
      <c r="F98" s="27"/>
      <c r="G98" s="28"/>
    </row>
    <row r="99" ht="21.95" customHeight="1">
      <c r="A99" s="15">
        <v>1952</v>
      </c>
      <c r="B99" s="11">
        <f>'Rainfall tables 99th'!D99</f>
        <v>1</v>
      </c>
      <c r="C99" s="13">
        <f>'Rainfall tables 99th'!E99</f>
        <v>33.5</v>
      </c>
      <c r="D99" s="13">
        <f>'Rainfall tables 99th'!F99</f>
        <v>33.5</v>
      </c>
      <c r="E99" s="27"/>
      <c r="F99" s="27"/>
      <c r="G99" s="28"/>
    </row>
    <row r="100" ht="21.95" customHeight="1">
      <c r="A100" s="15">
        <v>1953</v>
      </c>
      <c r="B100" s="11">
        <f>'Rainfall tables 99th'!D100</f>
        <v>1</v>
      </c>
      <c r="C100" s="13">
        <f>'Rainfall tables 99th'!E100</f>
        <v>33.8</v>
      </c>
      <c r="D100" s="13">
        <f>'Rainfall tables 99th'!F100</f>
        <v>33.8</v>
      </c>
      <c r="E100" s="27"/>
      <c r="F100" s="27"/>
      <c r="G100" s="28"/>
    </row>
    <row r="101" ht="21.95" customHeight="1">
      <c r="A101" s="15">
        <v>1954</v>
      </c>
      <c r="B101" s="11">
        <f>'Rainfall tables 99th'!D101</f>
        <v>1</v>
      </c>
      <c r="C101" s="13">
        <f>'Rainfall tables 99th'!E101</f>
        <v>49.3</v>
      </c>
      <c r="D101" s="13">
        <f>'Rainfall tables 99th'!F101</f>
        <v>49.3</v>
      </c>
      <c r="E101" t="s" s="29">
        <v>60</v>
      </c>
      <c r="F101" t="s" s="29">
        <v>60</v>
      </c>
      <c r="G101" t="s" s="30">
        <v>60</v>
      </c>
    </row>
    <row r="102" ht="21.95" customHeight="1">
      <c r="A102" s="15">
        <v>1955</v>
      </c>
      <c r="B102" s="11">
        <f>'Rainfall tables 99th'!D102</f>
        <v>0</v>
      </c>
      <c r="C102" s="13">
        <f>'Rainfall tables 99th'!E102</f>
        <v>0</v>
      </c>
      <c r="D102" s="13">
        <f>'Rainfall tables 99th'!F102</f>
        <v>0</v>
      </c>
      <c r="E102" s="31">
        <f>_xlfn.AVERAGEIF(B2:B146,"&gt;0")</f>
        <v>1.73469387755102</v>
      </c>
      <c r="F102" s="31">
        <f>_xlfn.AVERAGEIF(C2:C146,"&gt;0")</f>
        <v>70.2551020408163</v>
      </c>
      <c r="G102" s="32">
        <f>_xlfn.AVERAGEIF(D2:D146,"&gt;0")</f>
        <v>41.169693877551</v>
      </c>
    </row>
    <row r="103" ht="21.95" customHeight="1">
      <c r="A103" s="15">
        <v>1956</v>
      </c>
      <c r="B103" s="11">
        <f>'Rainfall tables 99th'!D103</f>
        <v>0</v>
      </c>
      <c r="C103" s="13">
        <f>'Rainfall tables 99th'!E103</f>
        <v>0</v>
      </c>
      <c r="D103" s="13">
        <f>'Rainfall tables 99th'!F103</f>
        <v>0</v>
      </c>
      <c r="E103" s="33"/>
      <c r="F103" s="33"/>
      <c r="G103" s="34"/>
    </row>
    <row r="104" ht="21.95" customHeight="1">
      <c r="A104" s="15">
        <v>1957</v>
      </c>
      <c r="B104" s="11">
        <f>'Rainfall tables 99th'!D104</f>
        <v>1</v>
      </c>
      <c r="C104" s="13">
        <f>'Rainfall tables 99th'!E104</f>
        <v>51.6</v>
      </c>
      <c r="D104" s="13">
        <f>'Rainfall tables 99th'!F104</f>
        <v>51.6</v>
      </c>
      <c r="E104" s="33"/>
      <c r="F104" s="33"/>
      <c r="G104" s="34"/>
    </row>
    <row r="105" ht="21.95" customHeight="1">
      <c r="A105" s="15">
        <v>1958</v>
      </c>
      <c r="B105" s="11">
        <f>'Rainfall tables 99th'!D105</f>
        <v>1</v>
      </c>
      <c r="C105" s="13">
        <f>'Rainfall tables 99th'!E105</f>
        <v>31.8</v>
      </c>
      <c r="D105" s="13">
        <f>'Rainfall tables 99th'!F105</f>
        <v>31.8</v>
      </c>
      <c r="E105" s="33"/>
      <c r="F105" s="33"/>
      <c r="G105" s="34"/>
    </row>
    <row r="106" ht="21.95" customHeight="1">
      <c r="A106" s="15">
        <v>1959</v>
      </c>
      <c r="B106" s="11">
        <f>'Rainfall tables 99th'!D106</f>
        <v>0</v>
      </c>
      <c r="C106" s="13">
        <f>'Rainfall tables 99th'!E106</f>
        <v>0</v>
      </c>
      <c r="D106" s="13">
        <f>'Rainfall tables 99th'!F106</f>
        <v>0</v>
      </c>
      <c r="E106" s="33"/>
      <c r="F106" s="33"/>
      <c r="G106" s="34"/>
    </row>
    <row r="107" ht="21.95" customHeight="1">
      <c r="A107" s="15">
        <v>1960</v>
      </c>
      <c r="B107" s="11">
        <f>'Rainfall tables 99th'!D107</f>
        <v>2</v>
      </c>
      <c r="C107" s="13">
        <f>'Rainfall tables 99th'!E107</f>
        <v>106.2</v>
      </c>
      <c r="D107" s="13">
        <f>'Rainfall tables 99th'!F107</f>
        <v>53.1</v>
      </c>
      <c r="E107" s="33"/>
      <c r="F107" s="33"/>
      <c r="G107" s="34"/>
    </row>
    <row r="108" ht="21.95" customHeight="1">
      <c r="A108" s="15">
        <v>1961</v>
      </c>
      <c r="B108" s="11">
        <f>'Rainfall tables 99th'!D108</f>
        <v>1</v>
      </c>
      <c r="C108" s="13">
        <f>'Rainfall tables 99th'!E108</f>
        <v>30.7</v>
      </c>
      <c r="D108" s="13">
        <f>'Rainfall tables 99th'!F108</f>
        <v>30.7</v>
      </c>
      <c r="E108" s="33"/>
      <c r="F108" s="33"/>
      <c r="G108" s="34"/>
    </row>
    <row r="109" ht="21.95" customHeight="1">
      <c r="A109" s="15">
        <v>1962</v>
      </c>
      <c r="B109" s="11">
        <f>'Rainfall tables 99th'!D109</f>
        <v>1</v>
      </c>
      <c r="C109" s="13">
        <f>'Rainfall tables 99th'!E109</f>
        <v>37.3</v>
      </c>
      <c r="D109" s="13">
        <f>'Rainfall tables 99th'!F109</f>
        <v>37.3</v>
      </c>
      <c r="E109" s="33"/>
      <c r="F109" s="33"/>
      <c r="G109" s="34"/>
    </row>
    <row r="110" ht="21.95" customHeight="1">
      <c r="A110" s="15">
        <v>1963</v>
      </c>
      <c r="B110" s="11">
        <f>'Rainfall tables 99th'!D110</f>
        <v>3</v>
      </c>
      <c r="C110" s="13">
        <f>'Rainfall tables 99th'!E110</f>
        <v>109.4</v>
      </c>
      <c r="D110" s="13">
        <f>'Rainfall tables 99th'!F110</f>
        <v>36.4666666666667</v>
      </c>
      <c r="E110" s="33"/>
      <c r="F110" s="33"/>
      <c r="G110" s="34"/>
    </row>
    <row r="111" ht="21.95" customHeight="1">
      <c r="A111" s="15">
        <v>1964</v>
      </c>
      <c r="B111" s="11">
        <f>'Rainfall tables 99th'!D111</f>
        <v>1</v>
      </c>
      <c r="C111" s="13">
        <f>'Rainfall tables 99th'!E111</f>
        <v>61</v>
      </c>
      <c r="D111" s="13">
        <f>'Rainfall tables 99th'!F111</f>
        <v>61</v>
      </c>
      <c r="E111" s="33"/>
      <c r="F111" s="33"/>
      <c r="G111" s="34"/>
    </row>
    <row r="112" ht="21.95" customHeight="1">
      <c r="A112" s="15">
        <v>1965</v>
      </c>
      <c r="B112" s="11">
        <f>'Rainfall tables 99th'!D112</f>
        <v>0</v>
      </c>
      <c r="C112" s="13">
        <f>'Rainfall tables 99th'!E112</f>
        <v>0</v>
      </c>
      <c r="D112" s="13">
        <f>'Rainfall tables 99th'!F112</f>
        <v>0</v>
      </c>
      <c r="E112" s="33"/>
      <c r="F112" s="33"/>
      <c r="G112" s="34"/>
    </row>
    <row r="113" ht="21.95" customHeight="1">
      <c r="A113" s="15">
        <v>1966</v>
      </c>
      <c r="B113" s="11">
        <f>'Rainfall tables 99th'!D113</f>
        <v>2</v>
      </c>
      <c r="C113" s="13">
        <f>'Rainfall tables 99th'!E113</f>
        <v>71.8</v>
      </c>
      <c r="D113" s="13">
        <f>'Rainfall tables 99th'!F113</f>
        <v>35.9</v>
      </c>
      <c r="E113" s="33"/>
      <c r="F113" s="33"/>
      <c r="G113" s="34"/>
    </row>
    <row r="114" ht="21.95" customHeight="1">
      <c r="A114" s="15">
        <v>1967</v>
      </c>
      <c r="B114" s="11">
        <f>'Rainfall tables 99th'!D114</f>
        <v>0</v>
      </c>
      <c r="C114" s="13">
        <f>'Rainfall tables 99th'!E114</f>
        <v>0</v>
      </c>
      <c r="D114" s="13">
        <f>'Rainfall tables 99th'!F114</f>
        <v>0</v>
      </c>
      <c r="E114" s="33"/>
      <c r="F114" s="33"/>
      <c r="G114" s="34"/>
    </row>
    <row r="115" ht="21.95" customHeight="1">
      <c r="A115" s="15">
        <v>1968</v>
      </c>
      <c r="B115" s="11">
        <f>'Rainfall tables 99th'!D115</f>
        <v>2</v>
      </c>
      <c r="C115" s="13">
        <f>'Rainfall tables 99th'!E115</f>
        <v>69.8</v>
      </c>
      <c r="D115" s="13">
        <f>'Rainfall tables 99th'!F115</f>
        <v>34.9</v>
      </c>
      <c r="E115" s="33"/>
      <c r="F115" s="33"/>
      <c r="G115" s="34"/>
    </row>
    <row r="116" ht="21.95" customHeight="1">
      <c r="A116" s="15">
        <v>1969</v>
      </c>
      <c r="B116" s="11">
        <f>'Rainfall tables 99th'!D116</f>
        <v>1</v>
      </c>
      <c r="C116" s="13">
        <f>'Rainfall tables 99th'!E116</f>
        <v>81</v>
      </c>
      <c r="D116" s="13">
        <f>'Rainfall tables 99th'!F116</f>
        <v>81</v>
      </c>
      <c r="E116" s="33"/>
      <c r="F116" s="33"/>
      <c r="G116" s="34"/>
    </row>
    <row r="117" ht="21.95" customHeight="1">
      <c r="A117" s="15">
        <v>1970</v>
      </c>
      <c r="B117" s="11">
        <f>'Rainfall tables 99th'!D117</f>
        <v>0</v>
      </c>
      <c r="C117" s="13">
        <f>'Rainfall tables 99th'!E117</f>
        <v>0</v>
      </c>
      <c r="D117" s="13">
        <f>'Rainfall tables 99th'!F117</f>
        <v>0</v>
      </c>
      <c r="E117" s="33"/>
      <c r="F117" s="33"/>
      <c r="G117" s="34"/>
    </row>
    <row r="118" ht="21.95" customHeight="1">
      <c r="A118" s="15">
        <v>1971</v>
      </c>
      <c r="B118" s="11">
        <f>'Rainfall tables 99th'!D118</f>
        <v>0</v>
      </c>
      <c r="C118" s="13">
        <f>'Rainfall tables 99th'!E118</f>
        <v>0</v>
      </c>
      <c r="D118" s="13">
        <f>'Rainfall tables 99th'!F118</f>
        <v>0</v>
      </c>
      <c r="E118" s="33"/>
      <c r="F118" s="33"/>
      <c r="G118" s="34"/>
    </row>
    <row r="119" ht="21.95" customHeight="1">
      <c r="A119" s="15">
        <v>1972</v>
      </c>
      <c r="B119" s="11">
        <f>'Rainfall tables 99th'!D119</f>
        <v>1</v>
      </c>
      <c r="C119" s="13">
        <f>'Rainfall tables 99th'!E119</f>
        <v>40.6</v>
      </c>
      <c r="D119" s="13">
        <f>'Rainfall tables 99th'!F119</f>
        <v>40.6</v>
      </c>
      <c r="E119" s="33"/>
      <c r="F119" s="33"/>
      <c r="G119" s="34"/>
    </row>
    <row r="120" ht="21.95" customHeight="1">
      <c r="A120" s="15">
        <v>1973</v>
      </c>
      <c r="B120" s="11">
        <f>'Rainfall tables 99th'!D120</f>
        <v>2</v>
      </c>
      <c r="C120" s="13">
        <f>'Rainfall tables 99th'!E120</f>
        <v>75.7</v>
      </c>
      <c r="D120" s="13">
        <f>'Rainfall tables 99th'!F120</f>
        <v>37.85</v>
      </c>
      <c r="E120" s="33"/>
      <c r="F120" s="33"/>
      <c r="G120" s="34"/>
    </row>
    <row r="121" ht="21.95" customHeight="1">
      <c r="A121" s="15">
        <v>1974</v>
      </c>
      <c r="B121" s="11">
        <f>'Rainfall tables 99th'!D121</f>
        <v>2</v>
      </c>
      <c r="C121" s="13">
        <f>'Rainfall tables 99th'!E121</f>
        <v>98.8</v>
      </c>
      <c r="D121" s="13">
        <f>'Rainfall tables 99th'!F121</f>
        <v>49.4</v>
      </c>
      <c r="E121" s="33"/>
      <c r="F121" s="33"/>
      <c r="G121" s="34"/>
    </row>
    <row r="122" ht="21.95" customHeight="1">
      <c r="A122" s="15">
        <v>1975</v>
      </c>
      <c r="B122" s="11">
        <f>'Rainfall tables 99th'!D122</f>
        <v>1</v>
      </c>
      <c r="C122" s="13">
        <f>'Rainfall tables 99th'!E122</f>
        <v>36.6</v>
      </c>
      <c r="D122" s="13">
        <f>'Rainfall tables 99th'!F122</f>
        <v>36.6</v>
      </c>
      <c r="E122" s="33"/>
      <c r="F122" s="33"/>
      <c r="G122" s="34"/>
    </row>
    <row r="123" ht="21.95" customHeight="1">
      <c r="A123" s="15">
        <v>1976</v>
      </c>
      <c r="B123" s="11">
        <f>'Rainfall tables 99th'!D123</f>
        <v>1</v>
      </c>
      <c r="C123" s="13">
        <f>'Rainfall tables 99th'!E123</f>
        <v>33.6</v>
      </c>
      <c r="D123" s="13">
        <f>'Rainfall tables 99th'!F123</f>
        <v>33.6</v>
      </c>
      <c r="E123" t="s" s="29">
        <v>61</v>
      </c>
      <c r="F123" t="s" s="29">
        <v>61</v>
      </c>
      <c r="G123" t="s" s="30">
        <v>61</v>
      </c>
    </row>
    <row r="124" ht="21.95" customHeight="1">
      <c r="A124" s="15">
        <v>1977</v>
      </c>
      <c r="B124" s="11">
        <f>'Rainfall tables 99th'!D124</f>
        <v>1</v>
      </c>
      <c r="C124" s="13">
        <f>'Rainfall tables 99th'!E124</f>
        <v>36.2</v>
      </c>
      <c r="D124" s="13">
        <f>'Rainfall tables 99th'!F124</f>
        <v>36.2</v>
      </c>
      <c r="E124" s="31">
        <f>_xlfn.AVERAGEIF(B147:B168,"&gt;0")</f>
        <v>1.6</v>
      </c>
      <c r="F124" s="31">
        <f>_xlfn.AVERAGEIF(C147:C168,"&gt;0")</f>
        <v>62.7866666666667</v>
      </c>
      <c r="G124" s="32">
        <f>_xlfn.AVERAGEIF(D147:D168,"&gt;0")</f>
        <v>39.5266666666667</v>
      </c>
    </row>
    <row r="125" ht="21.95" customHeight="1">
      <c r="A125" s="15">
        <v>1978</v>
      </c>
      <c r="B125" s="11">
        <f>'Rainfall tables 99th'!D125</f>
        <v>1</v>
      </c>
      <c r="C125" s="13">
        <f>'Rainfall tables 99th'!E125</f>
        <v>31.2</v>
      </c>
      <c r="D125" s="13">
        <f>'Rainfall tables 99th'!F125</f>
        <v>31.2</v>
      </c>
      <c r="E125" s="27"/>
      <c r="F125" s="27"/>
      <c r="G125" s="28"/>
    </row>
    <row r="126" ht="21.95" customHeight="1">
      <c r="A126" s="15">
        <v>1979</v>
      </c>
      <c r="B126" s="11">
        <f>'Rainfall tables 99th'!D126</f>
        <v>0</v>
      </c>
      <c r="C126" s="13">
        <f>'Rainfall tables 99th'!E126</f>
        <v>0</v>
      </c>
      <c r="D126" s="13">
        <f>'Rainfall tables 99th'!F126</f>
        <v>0</v>
      </c>
      <c r="E126" s="27"/>
      <c r="F126" s="27"/>
      <c r="G126" s="28"/>
    </row>
    <row r="127" ht="21.95" customHeight="1">
      <c r="A127" s="15">
        <v>1980</v>
      </c>
      <c r="B127" s="11">
        <f>'Rainfall tables 99th'!D127</f>
        <v>2</v>
      </c>
      <c r="C127" s="13">
        <f>'Rainfall tables 99th'!E127</f>
        <v>77.09999999999999</v>
      </c>
      <c r="D127" s="13">
        <f>'Rainfall tables 99th'!F127</f>
        <v>38.55</v>
      </c>
      <c r="E127" s="27"/>
      <c r="F127" s="27"/>
      <c r="G127" s="28"/>
    </row>
    <row r="128" ht="21.95" customHeight="1">
      <c r="A128" s="15">
        <v>1981</v>
      </c>
      <c r="B128" s="11">
        <f>'Rainfall tables 99th'!D128</f>
        <v>3</v>
      </c>
      <c r="C128" s="13">
        <f>'Rainfall tables 99th'!E128</f>
        <v>116.4</v>
      </c>
      <c r="D128" s="13">
        <f>'Rainfall tables 99th'!F128</f>
        <v>38.8</v>
      </c>
      <c r="E128" s="27"/>
      <c r="F128" s="27"/>
      <c r="G128" s="28"/>
    </row>
    <row r="129" ht="21.95" customHeight="1">
      <c r="A129" s="15">
        <v>1982</v>
      </c>
      <c r="B129" s="11">
        <f>'Rainfall tables 99th'!D129</f>
        <v>1</v>
      </c>
      <c r="C129" s="13">
        <f>'Rainfall tables 99th'!E129</f>
        <v>33.8</v>
      </c>
      <c r="D129" s="13">
        <f>'Rainfall tables 99th'!F129</f>
        <v>33.8</v>
      </c>
      <c r="E129" s="27"/>
      <c r="F129" s="27"/>
      <c r="G129" s="28"/>
    </row>
    <row r="130" ht="21.95" customHeight="1">
      <c r="A130" s="15">
        <v>1983</v>
      </c>
      <c r="B130" s="11">
        <f>'Rainfall tables 99th'!D130</f>
        <v>2</v>
      </c>
      <c r="C130" s="13">
        <f>'Rainfall tables 99th'!E130</f>
        <v>104.6</v>
      </c>
      <c r="D130" s="13">
        <f>'Rainfall tables 99th'!F130</f>
        <v>52.3</v>
      </c>
      <c r="E130" s="27"/>
      <c r="F130" s="27"/>
      <c r="G130" s="28"/>
    </row>
    <row r="131" ht="21.95" customHeight="1">
      <c r="A131" s="15">
        <v>1984</v>
      </c>
      <c r="B131" s="11">
        <f>'Rainfall tables 99th'!D131</f>
        <v>1</v>
      </c>
      <c r="C131" s="13">
        <f>'Rainfall tables 99th'!E131</f>
        <v>31</v>
      </c>
      <c r="D131" s="13">
        <f>'Rainfall tables 99th'!F131</f>
        <v>31</v>
      </c>
      <c r="E131" s="27"/>
      <c r="F131" s="27"/>
      <c r="G131" s="28"/>
    </row>
    <row r="132" ht="21.95" customHeight="1">
      <c r="A132" s="15">
        <v>1985</v>
      </c>
      <c r="B132" s="11">
        <f>'Rainfall tables 99th'!D132</f>
        <v>4</v>
      </c>
      <c r="C132" s="13">
        <f>'Rainfall tables 99th'!E132</f>
        <v>153</v>
      </c>
      <c r="D132" s="13">
        <f>'Rainfall tables 99th'!F132</f>
        <v>38.25</v>
      </c>
      <c r="E132" s="27"/>
      <c r="F132" s="27"/>
      <c r="G132" s="28"/>
    </row>
    <row r="133" ht="21.95" customHeight="1">
      <c r="A133" s="15">
        <v>1986</v>
      </c>
      <c r="B133" s="11">
        <f>'Rainfall tables 99th'!D133</f>
        <v>1</v>
      </c>
      <c r="C133" s="13">
        <f>'Rainfall tables 99th'!E133</f>
        <v>31</v>
      </c>
      <c r="D133" s="13">
        <f>'Rainfall tables 99th'!F133</f>
        <v>31</v>
      </c>
      <c r="E133" s="27"/>
      <c r="F133" s="27"/>
      <c r="G133" s="28"/>
    </row>
    <row r="134" ht="21.95" customHeight="1">
      <c r="A134" s="15">
        <v>1987</v>
      </c>
      <c r="B134" s="11">
        <f>'Rainfall tables 99th'!D134</f>
        <v>0</v>
      </c>
      <c r="C134" s="13">
        <f>'Rainfall tables 99th'!E134</f>
        <v>0</v>
      </c>
      <c r="D134" s="13">
        <f>'Rainfall tables 99th'!F134</f>
        <v>0</v>
      </c>
      <c r="E134" s="27"/>
      <c r="F134" s="27"/>
      <c r="G134" s="28"/>
    </row>
    <row r="135" ht="21.95" customHeight="1">
      <c r="A135" s="15">
        <v>1988</v>
      </c>
      <c r="B135" s="11">
        <f>'Rainfall tables 99th'!D135</f>
        <v>1</v>
      </c>
      <c r="C135" s="13">
        <f>'Rainfall tables 99th'!E135</f>
        <v>41.2</v>
      </c>
      <c r="D135" s="13">
        <f>'Rainfall tables 99th'!F135</f>
        <v>41.2</v>
      </c>
      <c r="E135" s="27"/>
      <c r="F135" s="27"/>
      <c r="G135" s="28"/>
    </row>
    <row r="136" ht="21.95" customHeight="1">
      <c r="A136" s="15">
        <v>1989</v>
      </c>
      <c r="B136" s="11">
        <f>'Rainfall tables 99th'!D136</f>
        <v>1</v>
      </c>
      <c r="C136" s="13">
        <f>'Rainfall tables 99th'!E136</f>
        <v>36.6</v>
      </c>
      <c r="D136" s="13">
        <f>'Rainfall tables 99th'!F136</f>
        <v>36.6</v>
      </c>
      <c r="E136" s="27"/>
      <c r="F136" s="27"/>
      <c r="G136" s="28"/>
    </row>
    <row r="137" ht="21.95" customHeight="1">
      <c r="A137" s="15">
        <v>1990</v>
      </c>
      <c r="B137" s="11">
        <f>'Rainfall tables 99th'!D137</f>
        <v>0</v>
      </c>
      <c r="C137" s="13">
        <f>'Rainfall tables 99th'!E137</f>
        <v>0</v>
      </c>
      <c r="D137" s="13">
        <f>'Rainfall tables 99th'!F137</f>
        <v>0</v>
      </c>
      <c r="E137" s="27"/>
      <c r="F137" s="27"/>
      <c r="G137" s="28"/>
    </row>
    <row r="138" ht="21.95" customHeight="1">
      <c r="A138" s="15">
        <v>1991</v>
      </c>
      <c r="B138" s="11">
        <f>'Rainfall tables 99th'!D138</f>
        <v>1</v>
      </c>
      <c r="C138" s="13">
        <f>'Rainfall tables 99th'!E138</f>
        <v>30.2</v>
      </c>
      <c r="D138" s="13">
        <f>'Rainfall tables 99th'!F138</f>
        <v>30.2</v>
      </c>
      <c r="E138" s="27"/>
      <c r="F138" s="27"/>
      <c r="G138" s="28"/>
    </row>
    <row r="139" ht="21.95" customHeight="1">
      <c r="A139" s="15">
        <v>1992</v>
      </c>
      <c r="B139" s="11">
        <f>'Rainfall tables 99th'!D139</f>
        <v>6</v>
      </c>
      <c r="C139" s="13">
        <f>'Rainfall tables 99th'!E139</f>
        <v>225.4</v>
      </c>
      <c r="D139" s="13">
        <f>'Rainfall tables 99th'!F139</f>
        <v>37.5666666666667</v>
      </c>
      <c r="E139" s="27"/>
      <c r="F139" s="27"/>
      <c r="G139" s="28"/>
    </row>
    <row r="140" ht="21.95" customHeight="1">
      <c r="A140" s="15">
        <v>1993</v>
      </c>
      <c r="B140" s="11">
        <f>'Rainfall tables 99th'!D140</f>
        <v>2</v>
      </c>
      <c r="C140" s="13">
        <f>'Rainfall tables 99th'!E140</f>
        <v>71.59999999999999</v>
      </c>
      <c r="D140" s="13">
        <f>'Rainfall tables 99th'!F140</f>
        <v>35.8</v>
      </c>
      <c r="E140" s="27"/>
      <c r="F140" s="27"/>
      <c r="G140" s="28"/>
    </row>
    <row r="141" ht="21.95" customHeight="1">
      <c r="A141" s="15">
        <v>1994</v>
      </c>
      <c r="B141" s="11">
        <f>'Rainfall tables 99th'!D141</f>
        <v>2</v>
      </c>
      <c r="C141" s="13">
        <f>'Rainfall tables 99th'!E141</f>
        <v>62.4</v>
      </c>
      <c r="D141" s="13">
        <f>'Rainfall tables 99th'!F141</f>
        <v>31.2</v>
      </c>
      <c r="E141" s="27"/>
      <c r="F141" s="27"/>
      <c r="G141" s="28"/>
    </row>
    <row r="142" ht="21.95" customHeight="1">
      <c r="A142" s="15">
        <v>1995</v>
      </c>
      <c r="B142" s="11">
        <f>'Rainfall tables 99th'!D142</f>
        <v>0</v>
      </c>
      <c r="C142" s="13">
        <f>'Rainfall tables 99th'!E142</f>
        <v>0</v>
      </c>
      <c r="D142" s="13">
        <f>'Rainfall tables 99th'!F142</f>
        <v>0</v>
      </c>
      <c r="E142" s="27"/>
      <c r="F142" s="27"/>
      <c r="G142" s="28"/>
    </row>
    <row r="143" ht="21.95" customHeight="1">
      <c r="A143" s="15">
        <v>1996</v>
      </c>
      <c r="B143" s="11">
        <f>'Rainfall tables 99th'!D143</f>
        <v>1</v>
      </c>
      <c r="C143" s="13">
        <f>'Rainfall tables 99th'!E143</f>
        <v>30</v>
      </c>
      <c r="D143" s="13">
        <f>'Rainfall tables 99th'!F143</f>
        <v>30</v>
      </c>
      <c r="E143" s="27"/>
      <c r="F143" s="27"/>
      <c r="G143" s="28"/>
    </row>
    <row r="144" ht="21.95" customHeight="1">
      <c r="A144" s="15">
        <v>1997</v>
      </c>
      <c r="B144" s="11">
        <f>'Rainfall tables 99th'!D144</f>
        <v>2</v>
      </c>
      <c r="C144" s="13">
        <f>'Rainfall tables 99th'!E144</f>
        <v>104.4</v>
      </c>
      <c r="D144" s="13">
        <f>'Rainfall tables 99th'!F144</f>
        <v>52.2</v>
      </c>
      <c r="E144" s="35"/>
      <c r="F144" s="35"/>
      <c r="G144" s="36"/>
    </row>
    <row r="145" ht="21.95" customHeight="1">
      <c r="A145" s="15">
        <v>1998</v>
      </c>
      <c r="B145" s="11">
        <f>'Rainfall tables 99th'!D145</f>
        <v>2</v>
      </c>
      <c r="C145" s="13">
        <f>'Rainfall tables 99th'!E145</f>
        <v>77.40000000000001</v>
      </c>
      <c r="D145" s="13">
        <f>'Rainfall tables 99th'!F145</f>
        <v>38.7</v>
      </c>
      <c r="E145" s="37"/>
      <c r="F145" s="37"/>
      <c r="G145" s="38"/>
    </row>
    <row r="146" ht="21.95" customHeight="1">
      <c r="A146" s="15">
        <v>1999</v>
      </c>
      <c r="B146" s="11">
        <f>'Rainfall tables 99th'!D146</f>
        <v>2</v>
      </c>
      <c r="C146" s="13">
        <f>'Rainfall tables 99th'!E146</f>
        <v>75</v>
      </c>
      <c r="D146" s="13">
        <f>'Rainfall tables 99th'!F146</f>
        <v>37.5</v>
      </c>
      <c r="E146" s="31"/>
      <c r="F146" s="31"/>
      <c r="G146" s="32"/>
    </row>
    <row r="147" ht="21.95" customHeight="1">
      <c r="A147" s="15">
        <v>2000</v>
      </c>
      <c r="B147" s="11">
        <f>'Rainfall tables 99th'!D147</f>
        <v>1</v>
      </c>
      <c r="C147" s="13">
        <f>'Rainfall tables 99th'!E147</f>
        <v>30</v>
      </c>
      <c r="D147" s="13">
        <f>'Rainfall tables 99th'!F147</f>
        <v>30</v>
      </c>
      <c r="E147" s="33"/>
      <c r="F147" s="33"/>
      <c r="G147" s="34"/>
    </row>
    <row r="148" ht="21.95" customHeight="1">
      <c r="A148" s="15">
        <v>2001</v>
      </c>
      <c r="B148" s="11">
        <f>'Rainfall tables 99th'!D148</f>
        <v>1</v>
      </c>
      <c r="C148" s="13">
        <f>'Rainfall tables 99th'!E148</f>
        <v>33</v>
      </c>
      <c r="D148" s="13">
        <f>'Rainfall tables 99th'!F148</f>
        <v>33</v>
      </c>
      <c r="E148" s="33"/>
      <c r="F148" s="33"/>
      <c r="G148" s="34"/>
    </row>
    <row r="149" ht="21.95" customHeight="1">
      <c r="A149" s="15">
        <v>2002</v>
      </c>
      <c r="B149" s="11">
        <f>'Rainfall tables 99th'!D149</f>
        <v>1</v>
      </c>
      <c r="C149" s="13">
        <f>'Rainfall tables 99th'!E149</f>
        <v>44.2</v>
      </c>
      <c r="D149" s="13">
        <f>'Rainfall tables 99th'!F149</f>
        <v>44.2</v>
      </c>
      <c r="E149" s="33"/>
      <c r="F149" s="33"/>
      <c r="G149" s="34"/>
    </row>
    <row r="150" ht="21.95" customHeight="1">
      <c r="A150" s="15">
        <v>2003</v>
      </c>
      <c r="B150" s="11">
        <f>'Rainfall tables 99th'!D150</f>
        <v>2</v>
      </c>
      <c r="C150" s="13">
        <f>'Rainfall tables 99th'!E150</f>
        <v>66</v>
      </c>
      <c r="D150" s="13">
        <f>'Rainfall tables 99th'!F150</f>
        <v>33</v>
      </c>
      <c r="E150" s="33"/>
      <c r="F150" s="33"/>
      <c r="G150" s="34"/>
    </row>
    <row r="151" ht="21.95" customHeight="1">
      <c r="A151" s="15">
        <v>2004</v>
      </c>
      <c r="B151" s="11">
        <f>'Rainfall tables 99th'!D151</f>
        <v>0</v>
      </c>
      <c r="C151" s="13">
        <f>'Rainfall tables 99th'!E151</f>
        <v>0</v>
      </c>
      <c r="D151" s="13">
        <f>'Rainfall tables 99th'!F151</f>
        <v>0</v>
      </c>
      <c r="E151" s="33"/>
      <c r="F151" s="33"/>
      <c r="G151" s="34"/>
    </row>
    <row r="152" ht="21.95" customHeight="1">
      <c r="A152" s="15">
        <v>2005</v>
      </c>
      <c r="B152" s="11">
        <f>'Rainfall tables 99th'!D152</f>
        <v>2</v>
      </c>
      <c r="C152" s="13">
        <f>'Rainfall tables 99th'!E152</f>
        <v>81.59999999999999</v>
      </c>
      <c r="D152" s="13">
        <f>'Rainfall tables 99th'!F152</f>
        <v>40.8</v>
      </c>
      <c r="E152" s="33"/>
      <c r="F152" s="33"/>
      <c r="G152" s="34"/>
    </row>
    <row r="153" ht="21.95" customHeight="1">
      <c r="A153" s="15">
        <v>2006</v>
      </c>
      <c r="B153" s="11">
        <f>'Rainfall tables 99th'!D153</f>
        <v>0</v>
      </c>
      <c r="C153" s="13">
        <f>'Rainfall tables 99th'!E153</f>
        <v>0</v>
      </c>
      <c r="D153" s="13">
        <f>'Rainfall tables 99th'!F153</f>
        <v>0</v>
      </c>
      <c r="E153" s="33"/>
      <c r="F153" s="33"/>
      <c r="G153" s="34"/>
    </row>
    <row r="154" ht="21.95" customHeight="1">
      <c r="A154" s="15">
        <v>2007</v>
      </c>
      <c r="B154" s="11">
        <f>'Rainfall tables 99th'!D154</f>
        <v>2</v>
      </c>
      <c r="C154" s="13">
        <f>'Rainfall tables 99th'!E154</f>
        <v>73</v>
      </c>
      <c r="D154" s="13">
        <f>'Rainfall tables 99th'!F154</f>
        <v>36.5</v>
      </c>
      <c r="E154" s="33"/>
      <c r="F154" s="33"/>
      <c r="G154" s="34"/>
    </row>
    <row r="155" ht="21.95" customHeight="1">
      <c r="A155" s="15">
        <v>2008</v>
      </c>
      <c r="B155" s="11">
        <f>'Rainfall tables 99th'!D155</f>
        <v>0</v>
      </c>
      <c r="C155" s="13">
        <f>'Rainfall tables 99th'!E155</f>
        <v>0</v>
      </c>
      <c r="D155" s="13">
        <f>'Rainfall tables 99th'!F155</f>
        <v>0</v>
      </c>
      <c r="E155" s="33"/>
      <c r="F155" s="33"/>
      <c r="G155" s="34"/>
    </row>
    <row r="156" ht="21.95" customHeight="1">
      <c r="A156" s="15">
        <v>2009</v>
      </c>
      <c r="B156" s="11">
        <f>'Rainfall tables 99th'!D156</f>
        <v>0</v>
      </c>
      <c r="C156" s="13">
        <f>'Rainfall tables 99th'!E156</f>
        <v>0</v>
      </c>
      <c r="D156" s="13">
        <f>'Rainfall tables 99th'!F156</f>
        <v>0</v>
      </c>
      <c r="E156" s="33"/>
      <c r="F156" s="33"/>
      <c r="G156" s="34"/>
    </row>
    <row r="157" ht="21.95" customHeight="1">
      <c r="A157" s="15">
        <v>2010</v>
      </c>
      <c r="B157" s="11">
        <f>'Rainfall tables 99th'!D157</f>
        <v>2</v>
      </c>
      <c r="C157" s="13">
        <f>'Rainfall tables 99th'!E157</f>
        <v>81.40000000000001</v>
      </c>
      <c r="D157" s="13">
        <f>'Rainfall tables 99th'!F157</f>
        <v>40.7</v>
      </c>
      <c r="E157" s="33"/>
      <c r="F157" s="33"/>
      <c r="G157" s="34"/>
    </row>
    <row r="158" ht="21.95" customHeight="1">
      <c r="A158" s="15">
        <v>2011</v>
      </c>
      <c r="B158" s="11">
        <f>'Rainfall tables 99th'!D158</f>
        <v>1</v>
      </c>
      <c r="C158" s="13">
        <f>'Rainfall tables 99th'!E158</f>
        <v>31</v>
      </c>
      <c r="D158" s="13">
        <f>'Rainfall tables 99th'!F158</f>
        <v>31</v>
      </c>
      <c r="E158" s="33"/>
      <c r="F158" s="33"/>
      <c r="G158" s="34"/>
    </row>
    <row r="159" ht="21.95" customHeight="1">
      <c r="A159" s="15">
        <v>2012</v>
      </c>
      <c r="B159" s="11">
        <f>'Rainfall tables 99th'!D159</f>
        <v>1</v>
      </c>
      <c r="C159" s="13">
        <f>'Rainfall tables 99th'!E159</f>
        <v>32</v>
      </c>
      <c r="D159" s="13">
        <f>'Rainfall tables 99th'!F159</f>
        <v>32</v>
      </c>
      <c r="E159" s="33"/>
      <c r="F159" s="33"/>
      <c r="G159" s="34"/>
    </row>
    <row r="160" ht="21.95" customHeight="1">
      <c r="A160" s="15">
        <v>2013</v>
      </c>
      <c r="B160" s="11">
        <f>'Rainfall tables 99th'!D160</f>
        <v>1</v>
      </c>
      <c r="C160" s="13">
        <f>'Rainfall tables 99th'!E160</f>
        <v>46</v>
      </c>
      <c r="D160" s="13">
        <f>'Rainfall tables 99th'!F160</f>
        <v>46</v>
      </c>
      <c r="E160" s="33"/>
      <c r="F160" s="33"/>
      <c r="G160" s="34"/>
    </row>
    <row r="161" ht="21.95" customHeight="1">
      <c r="A161" s="15">
        <v>2014</v>
      </c>
      <c r="B161" s="11">
        <f>'Rainfall tables 99th'!D161</f>
        <v>1</v>
      </c>
      <c r="C161" s="13">
        <f>'Rainfall tables 99th'!E161</f>
        <v>73</v>
      </c>
      <c r="D161" s="13">
        <f>'Rainfall tables 99th'!F161</f>
        <v>73</v>
      </c>
      <c r="E161" s="33"/>
      <c r="F161" s="33"/>
      <c r="G161" s="34"/>
    </row>
    <row r="162" ht="21.95" customHeight="1">
      <c r="A162" s="15">
        <v>2015</v>
      </c>
      <c r="B162" s="11">
        <f>'Rainfall tables 99th'!D162</f>
        <v>1</v>
      </c>
      <c r="C162" s="13">
        <f>'Rainfall tables 99th'!E162</f>
        <v>35</v>
      </c>
      <c r="D162" s="13">
        <f>'Rainfall tables 99th'!F162</f>
        <v>35</v>
      </c>
      <c r="E162" s="33"/>
      <c r="F162" s="33"/>
      <c r="G162" s="34"/>
    </row>
    <row r="163" ht="21.95" customHeight="1">
      <c r="A163" s="15">
        <v>2016</v>
      </c>
      <c r="B163" s="11">
        <f>'Rainfall tables 99th'!D163</f>
        <v>5</v>
      </c>
      <c r="C163" s="13">
        <f>'Rainfall tables 99th'!E163</f>
        <v>200</v>
      </c>
      <c r="D163" s="13">
        <f>'Rainfall tables 99th'!F163</f>
        <v>40</v>
      </c>
      <c r="E163" s="33"/>
      <c r="F163" s="33"/>
      <c r="G163" s="34"/>
    </row>
    <row r="164" ht="21.95" customHeight="1">
      <c r="A164" s="15">
        <v>2017</v>
      </c>
      <c r="B164" s="11">
        <f>'Rainfall tables 99th'!D164</f>
        <v>0</v>
      </c>
      <c r="C164" s="13">
        <f>'Rainfall tables 99th'!E164</f>
        <v>0</v>
      </c>
      <c r="D164" s="13">
        <f>'Rainfall tables 99th'!F164</f>
        <v>0</v>
      </c>
      <c r="E164" s="33"/>
      <c r="F164" s="33"/>
      <c r="G164" s="34"/>
    </row>
    <row r="165" ht="21.95" customHeight="1">
      <c r="A165" s="15">
        <v>2018</v>
      </c>
      <c r="B165" s="11">
        <f>'Rainfall tables 99th'!D165</f>
        <v>0</v>
      </c>
      <c r="C165" s="13">
        <f>'Rainfall tables 99th'!E165</f>
        <v>0</v>
      </c>
      <c r="D165" s="13">
        <f>'Rainfall tables 99th'!F165</f>
        <v>0</v>
      </c>
      <c r="E165" s="33"/>
      <c r="F165" s="33"/>
      <c r="G165" s="34"/>
    </row>
    <row r="166" ht="21.95" customHeight="1">
      <c r="A166" s="15">
        <v>2019</v>
      </c>
      <c r="B166" s="11">
        <f>'Rainfall tables 99th'!D166</f>
        <v>1</v>
      </c>
      <c r="C166" s="13">
        <f>'Rainfall tables 99th'!E166</f>
        <v>39.8</v>
      </c>
      <c r="D166" s="13">
        <f>'Rainfall tables 99th'!F166</f>
        <v>39.8</v>
      </c>
      <c r="E166" s="33"/>
      <c r="F166" s="33"/>
      <c r="G166" s="34"/>
    </row>
    <row r="167" ht="21.95" customHeight="1">
      <c r="A167" s="15">
        <v>2020</v>
      </c>
      <c r="B167" s="11">
        <f>'Rainfall tables 99th'!D167</f>
        <v>0</v>
      </c>
      <c r="C167" s="13">
        <f>'Rainfall tables 99th'!E167</f>
        <v>0</v>
      </c>
      <c r="D167" s="13">
        <f>'Rainfall tables 99th'!F167</f>
        <v>0</v>
      </c>
      <c r="E167" s="37"/>
      <c r="F167" s="37"/>
      <c r="G167" s="38"/>
    </row>
    <row r="168" ht="22.75" customHeight="1">
      <c r="A168" s="16">
        <v>2021</v>
      </c>
      <c r="B168" s="17">
        <f>'Rainfall tables 99th'!D168</f>
        <v>2</v>
      </c>
      <c r="C168" s="19">
        <f>'Rainfall tables 99th'!E168</f>
        <v>75.8</v>
      </c>
      <c r="D168" s="19">
        <f>'Rainfall tables 99th'!F168</f>
        <v>37.9</v>
      </c>
      <c r="E168" s="39"/>
      <c r="F168" s="39"/>
      <c r="G168" s="40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