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<sst xmlns="http://schemas.openxmlformats.org/spreadsheetml/2006/main" uniqueCount="22">
  <si>
    <t>Location</t>
  </si>
  <si>
    <t>Cape Otway</t>
  </si>
  <si>
    <t>Gabo Island</t>
  </si>
  <si>
    <t>Kerang</t>
  </si>
  <si>
    <t>Melbourne</t>
  </si>
  <si>
    <t>Mildura</t>
  </si>
  <si>
    <t>Sale</t>
  </si>
  <si>
    <t>Wilsons Prom</t>
  </si>
  <si>
    <t>Collective average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</si>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</sst>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49" fontId="0" borderId="7" applyNumberFormat="1" applyFont="1" applyFill="0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Victoria 7 stations 1910-2020 average annual minimum ACORN 2.2 vs RAW</a:t>
            </a:r>
          </a:p>
        </c:rich>
      </c:tx>
      <c:layout>
        <c:manualLayout>
          <c:xMode val="edge"/>
          <c:yMode val="edge"/>
          <c:x val="0.128616"/>
          <c:y val="0"/>
          <c:w val="0.742767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10.143764</c:v>
                </c:pt>
                <c:pt idx="1">
                  <c:v>9.874978</c:v>
                </c:pt>
                <c:pt idx="2">
                  <c:v>9.844318</c:v>
                </c:pt>
                <c:pt idx="3">
                  <c:v>9.858884</c:v>
                </c:pt>
                <c:pt idx="4">
                  <c:v>10.406100</c:v>
                </c:pt>
                <c:pt idx="5">
                  <c:v>9.642581</c:v>
                </c:pt>
                <c:pt idx="6">
                  <c:v>9.598606</c:v>
                </c:pt>
                <c:pt idx="7">
                  <c:v>10.134034</c:v>
                </c:pt>
                <c:pt idx="8">
                  <c:v>10.136732</c:v>
                </c:pt>
                <c:pt idx="9">
                  <c:v>9.973640</c:v>
                </c:pt>
                <c:pt idx="10">
                  <c:v>9.921279</c:v>
                </c:pt>
                <c:pt idx="11">
                  <c:v>10.564614</c:v>
                </c:pt>
                <c:pt idx="12">
                  <c:v>9.880961</c:v>
                </c:pt>
                <c:pt idx="13">
                  <c:v>10.050873</c:v>
                </c:pt>
                <c:pt idx="14">
                  <c:v>9.588787</c:v>
                </c:pt>
                <c:pt idx="15">
                  <c:v>10.007437</c:v>
                </c:pt>
                <c:pt idx="16">
                  <c:v>10.161668</c:v>
                </c:pt>
                <c:pt idx="17">
                  <c:v>9.819795</c:v>
                </c:pt>
                <c:pt idx="18">
                  <c:v>10.200123</c:v>
                </c:pt>
                <c:pt idx="19">
                  <c:v>9.603575</c:v>
                </c:pt>
                <c:pt idx="20">
                  <c:v>10.404450</c:v>
                </c:pt>
                <c:pt idx="21">
                  <c:v>9.997121</c:v>
                </c:pt>
                <c:pt idx="22">
                  <c:v>10.234872</c:v>
                </c:pt>
                <c:pt idx="23">
                  <c:v>10.391581</c:v>
                </c:pt>
                <c:pt idx="24">
                  <c:v>10.664060</c:v>
                </c:pt>
                <c:pt idx="25">
                  <c:v>9.715838</c:v>
                </c:pt>
                <c:pt idx="26">
                  <c:v>9.894728</c:v>
                </c:pt>
                <c:pt idx="27">
                  <c:v>10.274377</c:v>
                </c:pt>
                <c:pt idx="28">
                  <c:v>10.233908</c:v>
                </c:pt>
                <c:pt idx="29">
                  <c:v>10.279076</c:v>
                </c:pt>
                <c:pt idx="30">
                  <c:v>9.930003</c:v>
                </c:pt>
                <c:pt idx="31">
                  <c:v>10.120358</c:v>
                </c:pt>
                <c:pt idx="32">
                  <c:v>10.610163</c:v>
                </c:pt>
                <c:pt idx="33">
                  <c:v>9.374469</c:v>
                </c:pt>
                <c:pt idx="34">
                  <c:v>9.493605</c:v>
                </c:pt>
                <c:pt idx="35">
                  <c:v>9.844249</c:v>
                </c:pt>
                <c:pt idx="36">
                  <c:v>9.570732</c:v>
                </c:pt>
                <c:pt idx="37">
                  <c:v>10.439655</c:v>
                </c:pt>
                <c:pt idx="38">
                  <c:v>9.869345</c:v>
                </c:pt>
                <c:pt idx="39">
                  <c:v>9.124213</c:v>
                </c:pt>
                <c:pt idx="40">
                  <c:v>10.283243</c:v>
                </c:pt>
                <c:pt idx="41">
                  <c:v>10.203226</c:v>
                </c:pt>
                <c:pt idx="42">
                  <c:v>9.715973</c:v>
                </c:pt>
                <c:pt idx="43">
                  <c:v>9.946854</c:v>
                </c:pt>
                <c:pt idx="44">
                  <c:v>10.037425</c:v>
                </c:pt>
                <c:pt idx="45">
                  <c:v>10.358817</c:v>
                </c:pt>
                <c:pt idx="46">
                  <c:v>10.140973</c:v>
                </c:pt>
                <c:pt idx="47">
                  <c:v>9.507649</c:v>
                </c:pt>
                <c:pt idx="48">
                  <c:v>9.608178</c:v>
                </c:pt>
                <c:pt idx="49">
                  <c:v>10.356334</c:v>
                </c:pt>
                <c:pt idx="50">
                  <c:v>10.244445</c:v>
                </c:pt>
                <c:pt idx="51">
                  <c:v>11.011676</c:v>
                </c:pt>
                <c:pt idx="52">
                  <c:v>10.021405</c:v>
                </c:pt>
                <c:pt idx="53">
                  <c:v>10.271651</c:v>
                </c:pt>
                <c:pt idx="54">
                  <c:v>9.792239</c:v>
                </c:pt>
                <c:pt idx="55">
                  <c:v>9.593959</c:v>
                </c:pt>
                <c:pt idx="56">
                  <c:v>9.302878</c:v>
                </c:pt>
                <c:pt idx="57">
                  <c:v>9.110203</c:v>
                </c:pt>
                <c:pt idx="58">
                  <c:v>10.489855</c:v>
                </c:pt>
                <c:pt idx="59">
                  <c:v>10.346521</c:v>
                </c:pt>
                <c:pt idx="60">
                  <c:v>10.355453</c:v>
                </c:pt>
                <c:pt idx="61">
                  <c:v>10.438458</c:v>
                </c:pt>
                <c:pt idx="62">
                  <c:v>10.322740</c:v>
                </c:pt>
                <c:pt idx="63">
                  <c:v>10.874923</c:v>
                </c:pt>
                <c:pt idx="64">
                  <c:v>10.761056</c:v>
                </c:pt>
                <c:pt idx="65">
                  <c:v>10.584919</c:v>
                </c:pt>
                <c:pt idx="66">
                  <c:v>10.037883</c:v>
                </c:pt>
                <c:pt idx="67">
                  <c:v>10.180522</c:v>
                </c:pt>
                <c:pt idx="68">
                  <c:v>10.515776</c:v>
                </c:pt>
                <c:pt idx="69">
                  <c:v>10.594163</c:v>
                </c:pt>
                <c:pt idx="70">
                  <c:v>10.600123</c:v>
                </c:pt>
                <c:pt idx="71">
                  <c:v>11.051243</c:v>
                </c:pt>
                <c:pt idx="72">
                  <c:v>10.428641</c:v>
                </c:pt>
                <c:pt idx="73">
                  <c:v>10.778284</c:v>
                </c:pt>
                <c:pt idx="74">
                  <c:v>10.126380</c:v>
                </c:pt>
                <c:pt idx="75">
                  <c:v>10.599332</c:v>
                </c:pt>
                <c:pt idx="76">
                  <c:v>10.254398</c:v>
                </c:pt>
                <c:pt idx="77">
                  <c:v>10.279728</c:v>
                </c:pt>
                <c:pt idx="78">
                  <c:v>11.371068</c:v>
                </c:pt>
                <c:pt idx="79">
                  <c:v>10.828801</c:v>
                </c:pt>
                <c:pt idx="80">
                  <c:v>10.996685</c:v>
                </c:pt>
                <c:pt idx="81">
                  <c:v>10.647706</c:v>
                </c:pt>
                <c:pt idx="82">
                  <c:v>10.476458</c:v>
                </c:pt>
                <c:pt idx="83">
                  <c:v>10.822596</c:v>
                </c:pt>
                <c:pt idx="84">
                  <c:v>10.154936</c:v>
                </c:pt>
                <c:pt idx="85">
                  <c:v>10.151283</c:v>
                </c:pt>
                <c:pt idx="86">
                  <c:v>9.792670</c:v>
                </c:pt>
                <c:pt idx="87">
                  <c:v>10.530006</c:v>
                </c:pt>
                <c:pt idx="88">
                  <c:v>10.557304</c:v>
                </c:pt>
                <c:pt idx="89">
                  <c:v>11.121170</c:v>
                </c:pt>
                <c:pt idx="90">
                  <c:v>11.066829</c:v>
                </c:pt>
                <c:pt idx="91">
                  <c:v>11.070879</c:v>
                </c:pt>
                <c:pt idx="92">
                  <c:v>10.624320</c:v>
                </c:pt>
                <c:pt idx="93">
                  <c:v>10.679353</c:v>
                </c:pt>
                <c:pt idx="94">
                  <c:v>10.542796</c:v>
                </c:pt>
                <c:pt idx="95">
                  <c:v>10.919388</c:v>
                </c:pt>
                <c:pt idx="96">
                  <c:v>10.428275</c:v>
                </c:pt>
                <c:pt idx="97">
                  <c:v>11.414940</c:v>
                </c:pt>
                <c:pt idx="98">
                  <c:v>10.661797</c:v>
                </c:pt>
                <c:pt idx="99">
                  <c:v>11.105427</c:v>
                </c:pt>
                <c:pt idx="100">
                  <c:v>11.128862</c:v>
                </c:pt>
                <c:pt idx="101">
                  <c:v>11.175095</c:v>
                </c:pt>
                <c:pt idx="102">
                  <c:v>10.636643</c:v>
                </c:pt>
                <c:pt idx="103">
                  <c:v>11.289228</c:v>
                </c:pt>
                <c:pt idx="104">
                  <c:v>11.455191</c:v>
                </c:pt>
                <c:pt idx="105">
                  <c:v>11.045628</c:v>
                </c:pt>
                <c:pt idx="106">
                  <c:v>11.431986</c:v>
                </c:pt>
                <c:pt idx="107">
                  <c:v>11.143807</c:v>
                </c:pt>
                <c:pt idx="108">
                  <c:v>10.994817</c:v>
                </c:pt>
                <c:pt idx="109">
                  <c:v>11.091714</c:v>
                </c:pt>
                <c:pt idx="110">
                  <c:v>10.975656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10.557917</c:v>
                </c:pt>
                <c:pt idx="1">
                  <c:v>10.282071</c:v>
                </c:pt>
                <c:pt idx="2">
                  <c:v>10.209953</c:v>
                </c:pt>
                <c:pt idx="3">
                  <c:v>10.238560</c:v>
                </c:pt>
                <c:pt idx="4">
                  <c:v>10.768210</c:v>
                </c:pt>
                <c:pt idx="5">
                  <c:v>10.294126</c:v>
                </c:pt>
                <c:pt idx="6">
                  <c:v>9.979434</c:v>
                </c:pt>
                <c:pt idx="7">
                  <c:v>10.522157</c:v>
                </c:pt>
                <c:pt idx="8">
                  <c:v>10.683670</c:v>
                </c:pt>
                <c:pt idx="9">
                  <c:v>10.395110</c:v>
                </c:pt>
                <c:pt idx="10">
                  <c:v>10.443391</c:v>
                </c:pt>
                <c:pt idx="11">
                  <c:v>11.074308</c:v>
                </c:pt>
                <c:pt idx="12">
                  <c:v>10.335630</c:v>
                </c:pt>
                <c:pt idx="13">
                  <c:v>10.348910</c:v>
                </c:pt>
                <c:pt idx="14">
                  <c:v>9.812394</c:v>
                </c:pt>
                <c:pt idx="15">
                  <c:v>10.198160</c:v>
                </c:pt>
                <c:pt idx="16">
                  <c:v>10.424668</c:v>
                </c:pt>
                <c:pt idx="17">
                  <c:v>9.990052</c:v>
                </c:pt>
                <c:pt idx="18">
                  <c:v>10.496538</c:v>
                </c:pt>
                <c:pt idx="19">
                  <c:v>9.761296</c:v>
                </c:pt>
                <c:pt idx="20">
                  <c:v>10.685286</c:v>
                </c:pt>
                <c:pt idx="21">
                  <c:v>10.089362</c:v>
                </c:pt>
                <c:pt idx="22">
                  <c:v>10.383199</c:v>
                </c:pt>
                <c:pt idx="23">
                  <c:v>10.310161</c:v>
                </c:pt>
                <c:pt idx="24">
                  <c:v>10.806717</c:v>
                </c:pt>
                <c:pt idx="25">
                  <c:v>9.969902</c:v>
                </c:pt>
                <c:pt idx="26">
                  <c:v>10.139751</c:v>
                </c:pt>
                <c:pt idx="27">
                  <c:v>10.451989</c:v>
                </c:pt>
                <c:pt idx="28">
                  <c:v>10.503867</c:v>
                </c:pt>
                <c:pt idx="29">
                  <c:v>10.431391</c:v>
                </c:pt>
                <c:pt idx="30">
                  <c:v>10.171619</c:v>
                </c:pt>
                <c:pt idx="31">
                  <c:v>10.351478</c:v>
                </c:pt>
                <c:pt idx="32">
                  <c:v>10.799849</c:v>
                </c:pt>
                <c:pt idx="33">
                  <c:v>9.631549</c:v>
                </c:pt>
                <c:pt idx="34">
                  <c:v>9.751223</c:v>
                </c:pt>
                <c:pt idx="35">
                  <c:v>10.541772</c:v>
                </c:pt>
                <c:pt idx="36">
                  <c:v>9.626385</c:v>
                </c:pt>
                <c:pt idx="37">
                  <c:v>10.250358</c:v>
                </c:pt>
                <c:pt idx="38">
                  <c:v>10.051279</c:v>
                </c:pt>
                <c:pt idx="39">
                  <c:v>9.299368</c:v>
                </c:pt>
                <c:pt idx="40">
                  <c:v>10.381420</c:v>
                </c:pt>
                <c:pt idx="41">
                  <c:v>10.350555</c:v>
                </c:pt>
                <c:pt idx="42">
                  <c:v>9.874417</c:v>
                </c:pt>
                <c:pt idx="43">
                  <c:v>10.025523</c:v>
                </c:pt>
                <c:pt idx="44">
                  <c:v>10.135480</c:v>
                </c:pt>
                <c:pt idx="45">
                  <c:v>10.364615</c:v>
                </c:pt>
                <c:pt idx="46">
                  <c:v>10.158555</c:v>
                </c:pt>
                <c:pt idx="47">
                  <c:v>9.613311</c:v>
                </c:pt>
                <c:pt idx="48">
                  <c:v>9.823515</c:v>
                </c:pt>
                <c:pt idx="49">
                  <c:v>10.514023</c:v>
                </c:pt>
                <c:pt idx="50">
                  <c:v>10.271419</c:v>
                </c:pt>
                <c:pt idx="51">
                  <c:v>11.025190</c:v>
                </c:pt>
                <c:pt idx="52">
                  <c:v>9.984932</c:v>
                </c:pt>
                <c:pt idx="53">
                  <c:v>10.232715</c:v>
                </c:pt>
                <c:pt idx="54">
                  <c:v>10.025016</c:v>
                </c:pt>
                <c:pt idx="55">
                  <c:v>9.965257</c:v>
                </c:pt>
                <c:pt idx="56">
                  <c:v>10.023995</c:v>
                </c:pt>
                <c:pt idx="57">
                  <c:v>9.359365</c:v>
                </c:pt>
                <c:pt idx="58">
                  <c:v>10.683427</c:v>
                </c:pt>
                <c:pt idx="59">
                  <c:v>10.498751</c:v>
                </c:pt>
                <c:pt idx="60">
                  <c:v>10.480372</c:v>
                </c:pt>
                <c:pt idx="61">
                  <c:v>10.509298</c:v>
                </c:pt>
                <c:pt idx="62">
                  <c:v>10.443812</c:v>
                </c:pt>
                <c:pt idx="63">
                  <c:v>11.002391</c:v>
                </c:pt>
                <c:pt idx="64">
                  <c:v>10.900040</c:v>
                </c:pt>
                <c:pt idx="65">
                  <c:v>10.775590</c:v>
                </c:pt>
                <c:pt idx="66">
                  <c:v>10.247290</c:v>
                </c:pt>
                <c:pt idx="67">
                  <c:v>10.312321</c:v>
                </c:pt>
                <c:pt idx="68">
                  <c:v>10.649427</c:v>
                </c:pt>
                <c:pt idx="69">
                  <c:v>10.716620</c:v>
                </c:pt>
                <c:pt idx="70">
                  <c:v>10.730542</c:v>
                </c:pt>
                <c:pt idx="71">
                  <c:v>11.081496</c:v>
                </c:pt>
                <c:pt idx="72">
                  <c:v>10.468740</c:v>
                </c:pt>
                <c:pt idx="73">
                  <c:v>10.800787</c:v>
                </c:pt>
                <c:pt idx="74">
                  <c:v>10.160773</c:v>
                </c:pt>
                <c:pt idx="75">
                  <c:v>10.636098</c:v>
                </c:pt>
                <c:pt idx="76">
                  <c:v>10.277549</c:v>
                </c:pt>
                <c:pt idx="77">
                  <c:v>10.291318</c:v>
                </c:pt>
                <c:pt idx="78">
                  <c:v>11.312375</c:v>
                </c:pt>
                <c:pt idx="79">
                  <c:v>10.841990</c:v>
                </c:pt>
                <c:pt idx="80">
                  <c:v>10.968927</c:v>
                </c:pt>
                <c:pt idx="81">
                  <c:v>10.639231</c:v>
                </c:pt>
                <c:pt idx="82">
                  <c:v>10.468759</c:v>
                </c:pt>
                <c:pt idx="83">
                  <c:v>10.785948</c:v>
                </c:pt>
                <c:pt idx="84">
                  <c:v>10.237572</c:v>
                </c:pt>
                <c:pt idx="85">
                  <c:v>10.239103</c:v>
                </c:pt>
                <c:pt idx="86">
                  <c:v>9.776446</c:v>
                </c:pt>
                <c:pt idx="87">
                  <c:v>10.547102</c:v>
                </c:pt>
                <c:pt idx="88">
                  <c:v>10.729980</c:v>
                </c:pt>
                <c:pt idx="89">
                  <c:v>11.291452</c:v>
                </c:pt>
                <c:pt idx="90">
                  <c:v>11.009118</c:v>
                </c:pt>
                <c:pt idx="91">
                  <c:v>11.053271</c:v>
                </c:pt>
                <c:pt idx="92">
                  <c:v>10.616649</c:v>
                </c:pt>
                <c:pt idx="93">
                  <c:v>10.671175</c:v>
                </c:pt>
                <c:pt idx="94">
                  <c:v>10.543689</c:v>
                </c:pt>
                <c:pt idx="95">
                  <c:v>10.916790</c:v>
                </c:pt>
                <c:pt idx="96">
                  <c:v>10.431164</c:v>
                </c:pt>
                <c:pt idx="97">
                  <c:v>11.417492</c:v>
                </c:pt>
                <c:pt idx="98">
                  <c:v>10.665741</c:v>
                </c:pt>
                <c:pt idx="99">
                  <c:v>11.112529</c:v>
                </c:pt>
                <c:pt idx="100">
                  <c:v>11.129485</c:v>
                </c:pt>
                <c:pt idx="101">
                  <c:v>11.177114</c:v>
                </c:pt>
                <c:pt idx="102">
                  <c:v>10.646837</c:v>
                </c:pt>
                <c:pt idx="103">
                  <c:v>11.294661</c:v>
                </c:pt>
                <c:pt idx="104">
                  <c:v>11.454010</c:v>
                </c:pt>
                <c:pt idx="105">
                  <c:v>10.997938</c:v>
                </c:pt>
                <c:pt idx="106">
                  <c:v>11.431932</c:v>
                </c:pt>
                <c:pt idx="107">
                  <c:v>11.144374</c:v>
                </c:pt>
                <c:pt idx="108">
                  <c:v>10.998020</c:v>
                </c:pt>
                <c:pt idx="109">
                  <c:v>11.086007</c:v>
                </c:pt>
                <c:pt idx="110">
                  <c:v>10.975716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14"/>
          <c:min val="8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414801</xdr:colOff>
      <xdr:row>0</xdr:row>
      <xdr:rowOff>122555</xdr:rowOff>
    </xdr:from>
    <xdr:to>
      <xdr:col>12</xdr:col>
      <xdr:colOff>1148238</xdr:colOff>
      <xdr:row>17</xdr:row>
      <xdr:rowOff>154151</xdr:rowOff>
    </xdr:to>
    <xdr:graphicFrame>
      <xdr:nvGraphicFramePr>
        <xdr:cNvPr id="2" name="2D Line Graph"/>
        <xdr:cNvGraphicFramePr/>
      </xdr:nvGraphicFramePr>
      <xdr:xfrm>
        <a:off x="9127001" y="122555"/>
        <a:ext cx="6956438" cy="44302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26" width="16.3516" style="1" customWidth="1"/>
    <col min="27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t="s" s="2">
        <v>6</v>
      </c>
      <c r="R1" s="3"/>
      <c r="S1" s="3"/>
      <c r="T1" t="s" s="2">
        <v>7</v>
      </c>
      <c r="U1" s="3"/>
      <c r="V1" s="3"/>
      <c r="W1" s="3"/>
      <c r="X1" t="s" s="2">
        <v>8</v>
      </c>
      <c r="Y1" s="3"/>
      <c r="Z1" s="3"/>
    </row>
    <row r="2" ht="20.55" customHeight="1">
      <c r="A2" s="4"/>
      <c r="B2" t="s" s="5">
        <v>9</v>
      </c>
      <c r="C2" t="s" s="5">
        <v>10</v>
      </c>
      <c r="D2" t="s" s="6">
        <v>11</v>
      </c>
      <c r="E2" t="s" s="5">
        <v>9</v>
      </c>
      <c r="F2" t="s" s="5">
        <v>10</v>
      </c>
      <c r="G2" t="s" s="5">
        <v>11</v>
      </c>
      <c r="H2" t="s" s="5">
        <v>9</v>
      </c>
      <c r="I2" t="s" s="5">
        <v>10</v>
      </c>
      <c r="J2" t="s" s="5">
        <v>11</v>
      </c>
      <c r="K2" t="s" s="5">
        <v>9</v>
      </c>
      <c r="L2" t="s" s="5">
        <v>10</v>
      </c>
      <c r="M2" t="s" s="5">
        <v>11</v>
      </c>
      <c r="N2" t="s" s="5">
        <v>9</v>
      </c>
      <c r="O2" t="s" s="5">
        <v>10</v>
      </c>
      <c r="P2" t="s" s="5">
        <v>11</v>
      </c>
      <c r="Q2" t="s" s="5">
        <v>9</v>
      </c>
      <c r="R2" t="s" s="5">
        <v>10</v>
      </c>
      <c r="S2" t="s" s="5">
        <v>11</v>
      </c>
      <c r="T2" t="s" s="5">
        <v>9</v>
      </c>
      <c r="U2" t="s" s="5">
        <v>10</v>
      </c>
      <c r="V2" t="s" s="5">
        <v>11</v>
      </c>
      <c r="W2" s="4"/>
      <c r="X2" t="s" s="5">
        <v>9</v>
      </c>
      <c r="Y2" t="s" s="5">
        <v>10</v>
      </c>
      <c r="Z2" t="s" s="6">
        <v>11</v>
      </c>
    </row>
    <row r="3" ht="20.55" customHeight="1">
      <c r="A3" s="7">
        <v>1910</v>
      </c>
      <c r="B3" s="8">
        <v>11.33</v>
      </c>
      <c r="C3" s="9">
        <v>10.5922434980666</v>
      </c>
      <c r="D3" s="10">
        <v>10.9333723758321</v>
      </c>
      <c r="E3" s="10">
        <v>11.1</v>
      </c>
      <c r="F3" s="9">
        <v>11.8226369491479</v>
      </c>
      <c r="G3" s="10">
        <v>12.2606993023799</v>
      </c>
      <c r="H3" s="10">
        <v>8.48</v>
      </c>
      <c r="I3" s="9">
        <v>8.589531644508011</v>
      </c>
      <c r="J3" s="10">
        <v>9.40967026855235</v>
      </c>
      <c r="K3" s="10">
        <v>11.03</v>
      </c>
      <c r="L3" s="9">
        <v>10.3473201484895</v>
      </c>
      <c r="M3" s="10">
        <v>10.3706624423963</v>
      </c>
      <c r="N3" s="10">
        <v>9.73</v>
      </c>
      <c r="O3" s="9">
        <v>10.2418760042022</v>
      </c>
      <c r="P3" s="10">
        <v>10.5629237071173</v>
      </c>
      <c r="Q3" t="s" s="11">
        <v>12</v>
      </c>
      <c r="R3" s="9">
        <v>7.32631656426012</v>
      </c>
      <c r="S3" s="10">
        <v>8.631638504864309</v>
      </c>
      <c r="T3" s="10">
        <v>12.36</v>
      </c>
      <c r="U3" s="9">
        <v>12.086421744325</v>
      </c>
      <c r="V3" s="10">
        <v>11.7364516129032</v>
      </c>
      <c r="W3" s="12"/>
      <c r="X3" s="10">
        <f>AVERAGE(B3,E3,H3,K3,N3,Q3,T3)</f>
        <v>10.6716666666667</v>
      </c>
      <c r="Y3" s="10">
        <f>AVERAGE(C3,F3,I3,L3,O3,R3,U3)</f>
        <v>10.1437637932856</v>
      </c>
      <c r="Z3" s="10">
        <f>AVERAGE(D3,G3,J3,M3,P3,S3,V3)</f>
        <v>10.5579168877208</v>
      </c>
    </row>
    <row r="4" ht="20.35" customHeight="1">
      <c r="A4" s="13">
        <v>1911</v>
      </c>
      <c r="B4" s="14">
        <v>11.31</v>
      </c>
      <c r="C4" s="15">
        <v>10.5306637224782</v>
      </c>
      <c r="D4" s="16">
        <v>10.8485989503328</v>
      </c>
      <c r="E4" s="16">
        <v>10.39</v>
      </c>
      <c r="F4" s="15">
        <v>11.0704336387874</v>
      </c>
      <c r="G4" s="16">
        <v>11.5397252017232</v>
      </c>
      <c r="H4" s="16">
        <v>8.17</v>
      </c>
      <c r="I4" s="15">
        <v>8.34311532704376</v>
      </c>
      <c r="J4" s="16">
        <v>9.20379135253161</v>
      </c>
      <c r="K4" s="16">
        <v>10.91</v>
      </c>
      <c r="L4" s="15">
        <v>10.210959421403</v>
      </c>
      <c r="M4" s="16">
        <v>10.2676984126984</v>
      </c>
      <c r="N4" s="16">
        <v>9.02</v>
      </c>
      <c r="O4" s="15">
        <v>9.567118304460379</v>
      </c>
      <c r="P4" s="16">
        <v>9.846820276497709</v>
      </c>
      <c r="Q4" t="s" s="17">
        <v>12</v>
      </c>
      <c r="R4" s="15">
        <v>7.52527038420114</v>
      </c>
      <c r="S4" s="16">
        <v>8.695434654024741</v>
      </c>
      <c r="T4" s="16">
        <v>12.19</v>
      </c>
      <c r="U4" s="15">
        <v>11.8772881464414</v>
      </c>
      <c r="V4" s="16">
        <v>11.5724289554531</v>
      </c>
      <c r="W4" s="18"/>
      <c r="X4" s="16">
        <f>AVERAGE(B4,E4,H4,K4,N4,Q4,T4)</f>
        <v>10.3316666666667</v>
      </c>
      <c r="Y4" s="16">
        <f>AVERAGE(C4,F4,I4,L4,O4,R4,U4)</f>
        <v>9.874978420687899</v>
      </c>
      <c r="Z4" s="16">
        <f>AVERAGE(D4,G4,J4,M4,P4,S4,V4)</f>
        <v>10.2820711147517</v>
      </c>
    </row>
    <row r="5" ht="20.35" customHeight="1">
      <c r="A5" s="13">
        <v>1912</v>
      </c>
      <c r="B5" s="14">
        <v>11.28</v>
      </c>
      <c r="C5" s="15">
        <v>10.5638561364479</v>
      </c>
      <c r="D5" s="16">
        <v>10.8920865776789</v>
      </c>
      <c r="E5" s="16">
        <v>11.25</v>
      </c>
      <c r="F5" s="15">
        <v>11.9304597701149</v>
      </c>
      <c r="G5" s="16">
        <v>12.4059349894945</v>
      </c>
      <c r="H5" s="16">
        <v>8.09</v>
      </c>
      <c r="I5" s="15">
        <v>8.250601881279019</v>
      </c>
      <c r="J5" s="16">
        <v>9.11013235605699</v>
      </c>
      <c r="K5" s="16">
        <v>10.55</v>
      </c>
      <c r="L5" s="15">
        <v>9.924910394265231</v>
      </c>
      <c r="M5" s="16">
        <v>9.8846431219874</v>
      </c>
      <c r="N5" t="s" s="17">
        <v>12</v>
      </c>
      <c r="O5" t="s" s="19">
        <v>13</v>
      </c>
      <c r="P5" s="16">
        <v>9.6611988992465</v>
      </c>
      <c r="Q5" t="s" s="17">
        <v>12</v>
      </c>
      <c r="R5" s="15">
        <v>6.49242553454455</v>
      </c>
      <c r="S5" s="16">
        <v>7.95483376591274</v>
      </c>
      <c r="T5" s="16">
        <v>12.2</v>
      </c>
      <c r="U5" s="15">
        <v>11.9036552960079</v>
      </c>
      <c r="V5" s="16">
        <v>11.5608438388333</v>
      </c>
      <c r="W5" s="18"/>
      <c r="X5" s="16">
        <f>AVERAGE(B5,E5,H5,K5,N5,Q5,T5)</f>
        <v>10.674</v>
      </c>
      <c r="Y5" s="16">
        <f>AVERAGE(C5,F5,I5,L5,O5,R5,U5)</f>
        <v>9.84431816877658</v>
      </c>
      <c r="Z5" s="16">
        <f>AVERAGE(D5,G5,J5,M5,P5,S5,V5)</f>
        <v>10.2099533641729</v>
      </c>
    </row>
    <row r="6" ht="20.35" customHeight="1">
      <c r="A6" s="13">
        <v>1913</v>
      </c>
      <c r="B6" s="14">
        <v>11</v>
      </c>
      <c r="C6" s="15">
        <v>10.2161253685753</v>
      </c>
      <c r="D6" s="16">
        <v>10.578013312852</v>
      </c>
      <c r="E6" s="16">
        <v>11.41</v>
      </c>
      <c r="F6" s="15">
        <v>12.0899289554531</v>
      </c>
      <c r="G6" s="16">
        <v>12.5727963389657</v>
      </c>
      <c r="H6" s="16">
        <v>8.16</v>
      </c>
      <c r="I6" s="15">
        <v>8.307018669577991</v>
      </c>
      <c r="J6" s="16">
        <v>9.12853959818179</v>
      </c>
      <c r="K6" s="16">
        <v>10.73</v>
      </c>
      <c r="L6" s="15">
        <v>10.0530056323605</v>
      </c>
      <c r="M6" s="16">
        <v>10.0983646953405</v>
      </c>
      <c r="N6" s="16">
        <v>8.9</v>
      </c>
      <c r="O6" t="s" s="19">
        <v>13</v>
      </c>
      <c r="P6" s="16">
        <v>9.716960944919281</v>
      </c>
      <c r="Q6" t="s" s="17">
        <v>12</v>
      </c>
      <c r="R6" s="15">
        <v>7.12423047212953</v>
      </c>
      <c r="S6" s="16">
        <v>8.48959666384166</v>
      </c>
      <c r="T6" s="16">
        <v>11.78</v>
      </c>
      <c r="U6" s="15">
        <v>11.3629941116232</v>
      </c>
      <c r="V6" s="16">
        <v>11.0856464413722</v>
      </c>
      <c r="W6" s="18"/>
      <c r="X6" s="16">
        <f>AVERAGE(B6,E6,H6,K6,N6,Q6,T6)</f>
        <v>10.33</v>
      </c>
      <c r="Y6" s="16">
        <f>AVERAGE(C6,F6,I6,L6,O6,R6,U6)</f>
        <v>9.8588838682866</v>
      </c>
      <c r="Z6" s="16">
        <f>AVERAGE(D6,G6,J6,M6,P6,S6,V6)</f>
        <v>10.238559713639</v>
      </c>
    </row>
    <row r="7" ht="20.35" customHeight="1">
      <c r="A7" s="13">
        <v>1914</v>
      </c>
      <c r="B7" s="14">
        <v>10.65</v>
      </c>
      <c r="C7" s="15">
        <v>9.88086213517666</v>
      </c>
      <c r="D7" s="16">
        <v>10.2483973374296</v>
      </c>
      <c r="E7" s="16">
        <v>12.06</v>
      </c>
      <c r="F7" s="15">
        <v>12.773809435528</v>
      </c>
      <c r="G7" s="16">
        <v>13.1486649186927</v>
      </c>
      <c r="H7" s="16">
        <v>8.880000000000001</v>
      </c>
      <c r="I7" s="15">
        <v>8.80287006692523</v>
      </c>
      <c r="J7" s="16">
        <v>9.67579519891051</v>
      </c>
      <c r="K7" s="16">
        <v>11.11</v>
      </c>
      <c r="L7" s="15">
        <v>10.4194297235023</v>
      </c>
      <c r="M7" s="16">
        <v>10.4857104454685</v>
      </c>
      <c r="N7" s="16">
        <v>10.12</v>
      </c>
      <c r="O7" s="15">
        <v>10.9127835990393</v>
      </c>
      <c r="P7" s="16">
        <v>10.9897888899211</v>
      </c>
      <c r="Q7" t="s" s="17">
        <v>12</v>
      </c>
      <c r="R7" s="15">
        <v>7.78574948796723</v>
      </c>
      <c r="S7" s="16">
        <v>8.91487455197132</v>
      </c>
      <c r="T7" s="16">
        <v>12.53</v>
      </c>
      <c r="U7" s="15">
        <v>12.267193486590</v>
      </c>
      <c r="V7" s="16">
        <v>11.9142388588732</v>
      </c>
      <c r="W7" s="18"/>
      <c r="X7" s="16">
        <f>AVERAGE(B7,E7,H7,K7,N7,Q7,T7)</f>
        <v>10.8916666666667</v>
      </c>
      <c r="Y7" s="16">
        <f>AVERAGE(C7,F7,I7,L7,O7,R7,U7)</f>
        <v>10.4060997049612</v>
      </c>
      <c r="Z7" s="16">
        <f>AVERAGE(D7,G7,J7,M7,P7,S7,V7)</f>
        <v>10.7682100287524</v>
      </c>
    </row>
    <row r="8" ht="20.35" customHeight="1">
      <c r="A8" s="13">
        <v>1915</v>
      </c>
      <c r="B8" s="14">
        <v>10.72</v>
      </c>
      <c r="C8" s="15">
        <v>9.95669008333774</v>
      </c>
      <c r="D8" s="16">
        <v>10.3277228506261</v>
      </c>
      <c r="E8" s="16">
        <v>11.35</v>
      </c>
      <c r="F8" s="15">
        <v>12.0475096006144</v>
      </c>
      <c r="G8" s="16">
        <v>12.5229883512545</v>
      </c>
      <c r="H8" s="16">
        <v>8.09</v>
      </c>
      <c r="I8" s="15">
        <v>8.32906340110506</v>
      </c>
      <c r="J8" s="16">
        <v>9.09931774639745</v>
      </c>
      <c r="K8" s="16">
        <v>10.83</v>
      </c>
      <c r="L8" s="15">
        <v>10.1461757552483</v>
      </c>
      <c r="M8" s="16">
        <v>10.2022478238607</v>
      </c>
      <c r="N8" s="16">
        <v>10</v>
      </c>
      <c r="O8" t="s" s="19">
        <v>13</v>
      </c>
      <c r="P8" s="16">
        <v>10.6295430911681</v>
      </c>
      <c r="Q8" t="s" s="17">
        <v>12</v>
      </c>
      <c r="R8" s="15">
        <v>7.73346518177163</v>
      </c>
      <c r="S8" s="16">
        <v>8.98293458781362</v>
      </c>
      <c r="T8" t="s" s="17">
        <v>12</v>
      </c>
      <c r="U8" t="s" s="19">
        <v>13</v>
      </c>
      <c r="V8" t="s" s="17">
        <v>13</v>
      </c>
      <c r="W8" s="18"/>
      <c r="X8" s="16">
        <f>AVERAGE(B8,E8,H8,K8,N8,Q8,T8)</f>
        <v>10.198</v>
      </c>
      <c r="Y8" s="16">
        <f>AVERAGE(C8,F8,I8,L8,O8,R8,U8)</f>
        <v>9.642580804415431</v>
      </c>
      <c r="Z8" s="16">
        <f>AVERAGE(D8,G8,J8,M8,P8,S8,V8)</f>
        <v>10.2941257418534</v>
      </c>
    </row>
    <row r="9" ht="20.35" customHeight="1">
      <c r="A9" s="13">
        <v>1916</v>
      </c>
      <c r="B9" s="14">
        <v>10.93</v>
      </c>
      <c r="C9" s="15">
        <v>10.1385409714498</v>
      </c>
      <c r="D9" s="16">
        <v>10.5016351501669</v>
      </c>
      <c r="E9" t="s" s="17">
        <v>12</v>
      </c>
      <c r="F9" t="s" s="19">
        <v>13</v>
      </c>
      <c r="G9" t="s" s="17">
        <v>13</v>
      </c>
      <c r="H9" s="16">
        <v>8.220000000000001</v>
      </c>
      <c r="I9" s="15">
        <v>8.260449381078701</v>
      </c>
      <c r="J9" s="16">
        <v>9.140226821774309</v>
      </c>
      <c r="K9" s="16">
        <v>10.67</v>
      </c>
      <c r="L9" s="15">
        <v>9.98271443579285</v>
      </c>
      <c r="M9" s="16">
        <v>10.0132703003337</v>
      </c>
      <c r="N9" s="16">
        <v>9.369999999999999</v>
      </c>
      <c r="O9" s="15">
        <v>10.1640600059107</v>
      </c>
      <c r="P9" s="16">
        <v>10.162240028490</v>
      </c>
      <c r="Q9" t="s" s="17">
        <v>12</v>
      </c>
      <c r="R9" s="15">
        <v>7.36813867259919</v>
      </c>
      <c r="S9" s="16">
        <v>8.653291929304171</v>
      </c>
      <c r="T9" s="16">
        <v>12.07</v>
      </c>
      <c r="U9" s="15">
        <v>11.6777320479545</v>
      </c>
      <c r="V9" s="16">
        <v>11.4059420961562</v>
      </c>
      <c r="W9" s="18"/>
      <c r="X9" s="16">
        <f>AVERAGE(B9,E9,H9,K9,N9,Q9,T9)</f>
        <v>10.252</v>
      </c>
      <c r="Y9" s="16">
        <f>AVERAGE(C9,F9,I9,L9,O9,R9,U9)</f>
        <v>9.598605919130961</v>
      </c>
      <c r="Z9" s="16">
        <f>AVERAGE(D9,G9,J9,M9,P9,S9,V9)</f>
        <v>9.97943438770421</v>
      </c>
    </row>
    <row r="10" ht="20.35" customHeight="1">
      <c r="A10" s="13">
        <v>1917</v>
      </c>
      <c r="B10" s="14">
        <v>10.44</v>
      </c>
      <c r="C10" s="15">
        <v>10.3503380397188</v>
      </c>
      <c r="D10" s="16">
        <v>10.7245645293713</v>
      </c>
      <c r="E10" t="s" s="17">
        <v>12</v>
      </c>
      <c r="F10" s="15">
        <v>12.3310912879294</v>
      </c>
      <c r="G10" s="16">
        <v>12.6756948924731</v>
      </c>
      <c r="H10" s="16">
        <v>8.640000000000001</v>
      </c>
      <c r="I10" s="15">
        <v>8.70000245603695</v>
      </c>
      <c r="J10" s="16">
        <v>9.559274404820391</v>
      </c>
      <c r="K10" s="16">
        <v>10.87</v>
      </c>
      <c r="L10" s="15">
        <v>10.1421268561188</v>
      </c>
      <c r="M10" s="16">
        <v>10.2194188428059</v>
      </c>
      <c r="N10" s="16">
        <v>9.289999999999999</v>
      </c>
      <c r="O10" s="15">
        <v>9.978187844446429</v>
      </c>
      <c r="P10" s="16">
        <v>10.1387850189933</v>
      </c>
      <c r="Q10" t="s" s="17">
        <v>12</v>
      </c>
      <c r="R10" s="15">
        <v>7.74184715821813</v>
      </c>
      <c r="S10" s="16">
        <v>8.92059395801332</v>
      </c>
      <c r="T10" s="16">
        <v>12.06</v>
      </c>
      <c r="U10" s="15">
        <v>11.6946460573477</v>
      </c>
      <c r="V10" s="16">
        <v>11.4167697132617</v>
      </c>
      <c r="W10" s="18"/>
      <c r="X10" s="16">
        <f>AVERAGE(B10,E10,H10,K10,N10,Q10,T10)</f>
        <v>10.26</v>
      </c>
      <c r="Y10" s="16">
        <f>AVERAGE(C10,F10,I10,L10,O10,R10,U10)</f>
        <v>10.1340342428309</v>
      </c>
      <c r="Z10" s="16">
        <f>AVERAGE(D10,G10,J10,M10,P10,S10,V10)</f>
        <v>10.5221573371056</v>
      </c>
    </row>
    <row r="11" ht="20.35" customHeight="1">
      <c r="A11" s="13">
        <v>1918</v>
      </c>
      <c r="B11" s="14">
        <v>11.27</v>
      </c>
      <c r="C11" t="s" s="19">
        <v>13</v>
      </c>
      <c r="D11" s="16">
        <v>11.5174582166162</v>
      </c>
      <c r="E11" t="s" s="17">
        <v>12</v>
      </c>
      <c r="F11" s="15">
        <v>12.2427190092056</v>
      </c>
      <c r="G11" s="16">
        <v>12.6913738661836</v>
      </c>
      <c r="H11" s="16">
        <v>8.609999999999999</v>
      </c>
      <c r="I11" s="15">
        <v>8.48102986891781</v>
      </c>
      <c r="J11" s="16">
        <v>9.36697545249557</v>
      </c>
      <c r="K11" s="16">
        <v>10.89</v>
      </c>
      <c r="L11" s="15">
        <v>10.1875038402458</v>
      </c>
      <c r="M11" s="16">
        <v>10.2426734511009</v>
      </c>
      <c r="N11" s="16">
        <v>9.9</v>
      </c>
      <c r="O11" s="15">
        <v>10.562306891240</v>
      </c>
      <c r="P11" s="16">
        <v>10.6508882953466</v>
      </c>
      <c r="Q11" t="s" s="17">
        <v>12</v>
      </c>
      <c r="R11" s="15">
        <v>7.25955225824108</v>
      </c>
      <c r="S11" s="16">
        <v>8.583260942493419</v>
      </c>
      <c r="T11" s="16">
        <v>12.37</v>
      </c>
      <c r="U11" s="15">
        <v>12.0872825994197</v>
      </c>
      <c r="V11" s="16">
        <v>11.733060979964</v>
      </c>
      <c r="W11" s="18"/>
      <c r="X11" s="16">
        <f>AVERAGE(B11,E11,H11,K11,N11,Q11,T11)</f>
        <v>10.608</v>
      </c>
      <c r="Y11" s="16">
        <f>AVERAGE(C11,F11,I11,L11,O11,R11,U11)</f>
        <v>10.1367324112117</v>
      </c>
      <c r="Z11" s="16">
        <f>AVERAGE(D11,G11,J11,M11,P11,S11,V11)</f>
        <v>10.6836701720286</v>
      </c>
    </row>
    <row r="12" ht="20.35" customHeight="1">
      <c r="A12" s="13">
        <v>1919</v>
      </c>
      <c r="B12" s="14">
        <v>11.17</v>
      </c>
      <c r="C12" s="15">
        <v>11.1393781005043</v>
      </c>
      <c r="D12" s="16">
        <v>11.4136012569703</v>
      </c>
      <c r="E12" t="s" s="17">
        <v>12</v>
      </c>
      <c r="F12" t="s" s="19">
        <v>13</v>
      </c>
      <c r="G12" t="s" s="17">
        <v>13</v>
      </c>
      <c r="H12" s="16">
        <v>8.880000000000001</v>
      </c>
      <c r="I12" s="15">
        <v>8.91517442189569</v>
      </c>
      <c r="J12" s="16">
        <v>9.775064265130361</v>
      </c>
      <c r="K12" s="16">
        <v>10.84</v>
      </c>
      <c r="L12" s="15">
        <v>10.130564516129</v>
      </c>
      <c r="M12" s="16">
        <v>10.1702528161802</v>
      </c>
      <c r="N12" s="16"/>
      <c r="O12" t="s" s="19">
        <v>13</v>
      </c>
      <c r="P12" t="s" s="17">
        <v>13</v>
      </c>
      <c r="Q12" t="s" s="17">
        <v>12</v>
      </c>
      <c r="R12" s="15">
        <v>7.52827335585492</v>
      </c>
      <c r="S12" s="16">
        <v>8.77679771076231</v>
      </c>
      <c r="T12" s="16">
        <v>12.47</v>
      </c>
      <c r="U12" s="15">
        <v>12.1548080539223</v>
      </c>
      <c r="V12" s="16">
        <v>11.8398339866165</v>
      </c>
      <c r="W12" s="18"/>
      <c r="X12" s="16">
        <f>AVERAGE(B12,E12,H12,K12,N12,Q12,T12)</f>
        <v>10.84</v>
      </c>
      <c r="Y12" s="16">
        <f>AVERAGE(C12,F12,I12,L12,O12,R12,U12)</f>
        <v>9.97363968966124</v>
      </c>
      <c r="Z12" s="16">
        <f>AVERAGE(D12,G12,J12,M12,P12,S12,V12)</f>
        <v>10.3951100071319</v>
      </c>
    </row>
    <row r="13" ht="20.35" customHeight="1">
      <c r="A13" s="13">
        <v>1920</v>
      </c>
      <c r="B13" s="14">
        <v>10.47</v>
      </c>
      <c r="C13" s="15">
        <v>10.372644207850</v>
      </c>
      <c r="D13" s="16">
        <v>10.7234139784946</v>
      </c>
      <c r="E13" s="16"/>
      <c r="F13" s="15">
        <v>11.7221711055208</v>
      </c>
      <c r="G13" s="16">
        <v>12.1755053254452</v>
      </c>
      <c r="H13" s="16">
        <v>8.470000000000001</v>
      </c>
      <c r="I13" s="15">
        <v>8.470766468617541</v>
      </c>
      <c r="J13" s="16">
        <v>9.362581914043989</v>
      </c>
      <c r="K13" s="16">
        <v>10.81</v>
      </c>
      <c r="L13" s="15">
        <v>10.1354263997034</v>
      </c>
      <c r="M13" s="16">
        <v>10.1530215671734</v>
      </c>
      <c r="N13" s="16">
        <v>10.09</v>
      </c>
      <c r="O13" t="s" s="19">
        <v>13</v>
      </c>
      <c r="P13" s="16">
        <v>10.8135258909382</v>
      </c>
      <c r="Q13" t="s" s="17">
        <v>12</v>
      </c>
      <c r="R13" s="15">
        <v>7.02364540847856</v>
      </c>
      <c r="S13" s="16">
        <v>8.35260289210234</v>
      </c>
      <c r="T13" s="16">
        <v>12.17</v>
      </c>
      <c r="U13" s="15">
        <v>11.8030194042764</v>
      </c>
      <c r="V13" s="16">
        <v>11.5230886169818</v>
      </c>
      <c r="W13" s="18"/>
      <c r="X13" s="16">
        <f>AVERAGE(B13,E13,H13,K13,N13,Q13,T13)</f>
        <v>10.402</v>
      </c>
      <c r="Y13" s="16">
        <f>AVERAGE(C13,F13,I13,L13,O13,R13,U13)</f>
        <v>9.921278832407779</v>
      </c>
      <c r="Z13" s="16">
        <f>AVERAGE(D13,G13,J13,M13,P13,S13,V13)</f>
        <v>10.4433914550256</v>
      </c>
    </row>
    <row r="14" ht="20.35" customHeight="1">
      <c r="A14" s="13">
        <v>1921</v>
      </c>
      <c r="B14" s="14">
        <v>11.28</v>
      </c>
      <c r="C14" s="15">
        <v>11.1980991693577</v>
      </c>
      <c r="D14" s="16">
        <v>11.5670685899435</v>
      </c>
      <c r="E14" s="16">
        <v>11.58</v>
      </c>
      <c r="F14" s="15">
        <v>12.3222398025045</v>
      </c>
      <c r="G14" s="16">
        <v>12.7530689682147</v>
      </c>
      <c r="H14" s="16">
        <v>8.85</v>
      </c>
      <c r="I14" s="15">
        <v>8.94102505040723</v>
      </c>
      <c r="J14" s="16">
        <v>9.81759570591179</v>
      </c>
      <c r="K14" s="16">
        <v>11.24</v>
      </c>
      <c r="L14" s="15">
        <v>10.5236514336918</v>
      </c>
      <c r="M14" s="16">
        <v>10.5917313108039</v>
      </c>
      <c r="N14" t="s" s="17">
        <v>12</v>
      </c>
      <c r="O14" t="s" s="19">
        <v>13</v>
      </c>
      <c r="P14" s="16">
        <v>11.5689166666667</v>
      </c>
      <c r="Q14" t="s" s="17">
        <v>12</v>
      </c>
      <c r="R14" s="15">
        <v>7.95794453754132</v>
      </c>
      <c r="S14" s="16">
        <v>9.14849764930411</v>
      </c>
      <c r="T14" s="16">
        <v>12.65</v>
      </c>
      <c r="U14" s="15">
        <v>12.4447263578715</v>
      </c>
      <c r="V14" s="16">
        <v>12.0732754342432</v>
      </c>
      <c r="W14" s="18"/>
      <c r="X14" s="16">
        <f>AVERAGE(B14,E14,H14,K14,N14,Q14,T14)</f>
        <v>11.12</v>
      </c>
      <c r="Y14" s="16">
        <f>AVERAGE(C14,F14,I14,L14,O14,R14,U14)</f>
        <v>10.5646143918957</v>
      </c>
      <c r="Z14" s="16">
        <f>AVERAGE(D14,G14,J14,M14,P14,S14,V14)</f>
        <v>11.0743077607268</v>
      </c>
    </row>
    <row r="15" ht="20.35" customHeight="1">
      <c r="A15" s="13">
        <v>1922</v>
      </c>
      <c r="B15" s="14">
        <v>10.64</v>
      </c>
      <c r="C15" s="15">
        <v>10.5773413683091</v>
      </c>
      <c r="D15" s="16">
        <v>10.929201714427</v>
      </c>
      <c r="E15" s="16">
        <v>11.25</v>
      </c>
      <c r="F15" s="15">
        <v>11.9708012941814</v>
      </c>
      <c r="G15" s="16">
        <v>12.4427432990494</v>
      </c>
      <c r="H15" t="s" s="17">
        <v>12</v>
      </c>
      <c r="I15" s="15">
        <v>8.173938487934009</v>
      </c>
      <c r="J15" s="16">
        <v>8.95272141658536</v>
      </c>
      <c r="K15" s="16">
        <v>10.49</v>
      </c>
      <c r="L15" s="15">
        <v>9.82119047619048</v>
      </c>
      <c r="M15" s="16">
        <v>9.800730926779311</v>
      </c>
      <c r="N15" s="16">
        <v>9.44</v>
      </c>
      <c r="O15" s="15">
        <v>9.72837599598469</v>
      </c>
      <c r="P15" s="16">
        <v>10.2745474627359</v>
      </c>
      <c r="Q15" t="s" s="17">
        <v>12</v>
      </c>
      <c r="R15" s="15">
        <v>7.2378853046595</v>
      </c>
      <c r="S15" s="16">
        <v>8.57803891449054</v>
      </c>
      <c r="T15" s="16">
        <v>12.03</v>
      </c>
      <c r="U15" s="15">
        <v>11.6571939279976</v>
      </c>
      <c r="V15" s="16">
        <v>11.3714247311828</v>
      </c>
      <c r="W15" s="18"/>
      <c r="X15" s="16">
        <f>AVERAGE(B15,E15,H15,K15,N15,Q15,T15)</f>
        <v>10.77</v>
      </c>
      <c r="Y15" s="16">
        <f>AVERAGE(C15,F15,I15,L15,O15,R15,U15)</f>
        <v>9.880960979322399</v>
      </c>
      <c r="Z15" s="16">
        <f>AVERAGE(D15,G15,J15,M15,P15,S15,V15)</f>
        <v>10.335629780750</v>
      </c>
    </row>
    <row r="16" ht="20.35" customHeight="1">
      <c r="A16" s="13">
        <v>1923</v>
      </c>
      <c r="B16" s="14">
        <v>10.4</v>
      </c>
      <c r="C16" s="15">
        <v>10.3545707532179</v>
      </c>
      <c r="D16" s="16">
        <v>10.6946959805427</v>
      </c>
      <c r="E16" s="16">
        <v>11.27</v>
      </c>
      <c r="F16" s="15">
        <v>11.9384405648115</v>
      </c>
      <c r="G16" s="16">
        <v>12.4518202764977</v>
      </c>
      <c r="H16" s="16">
        <v>8.42</v>
      </c>
      <c r="I16" s="15">
        <v>8.472174074860851</v>
      </c>
      <c r="J16" s="16">
        <v>9.29512898287323</v>
      </c>
      <c r="K16" s="16">
        <v>10.64</v>
      </c>
      <c r="L16" s="15">
        <v>9.95523425499232</v>
      </c>
      <c r="M16" s="16">
        <v>9.97651113671275</v>
      </c>
      <c r="N16" s="16">
        <v>9.81</v>
      </c>
      <c r="O16" s="15">
        <v>9.967814294464761</v>
      </c>
      <c r="P16" s="16">
        <v>10.6492161009951</v>
      </c>
      <c r="Q16" t="s" s="17">
        <v>12</v>
      </c>
      <c r="R16" s="15">
        <v>7.6942620327701</v>
      </c>
      <c r="S16" s="16">
        <v>8.27268433179724</v>
      </c>
      <c r="T16" s="16">
        <v>11.8</v>
      </c>
      <c r="U16" s="15">
        <v>11.9736143113159</v>
      </c>
      <c r="V16" s="16">
        <v>11.1023140040963</v>
      </c>
      <c r="W16" s="18"/>
      <c r="X16" s="16">
        <f>AVERAGE(B16,E16,H16,K16,N16,Q16,T16)</f>
        <v>10.39</v>
      </c>
      <c r="Y16" s="16">
        <f>AVERAGE(C16,F16,I16,L16,O16,R16,U16)</f>
        <v>10.0508728980619</v>
      </c>
      <c r="Z16" s="16">
        <f>AVERAGE(D16,G16,J16,M16,P16,S16,V16)</f>
        <v>10.3489101162164</v>
      </c>
    </row>
    <row r="17" ht="20.35" customHeight="1">
      <c r="A17" s="13">
        <v>1924</v>
      </c>
      <c r="B17" s="14">
        <v>10.23</v>
      </c>
      <c r="C17" s="15">
        <v>10.1346633011038</v>
      </c>
      <c r="D17" s="16">
        <v>10.4479551353356</v>
      </c>
      <c r="E17" s="16">
        <v>10.86</v>
      </c>
      <c r="F17" s="15">
        <v>11.5838888888889</v>
      </c>
      <c r="G17" s="16">
        <v>12.0273149178099</v>
      </c>
      <c r="H17" s="16">
        <v>7.64</v>
      </c>
      <c r="I17" s="15">
        <v>7.86289832373026</v>
      </c>
      <c r="J17" s="16">
        <v>8.69387754716686</v>
      </c>
      <c r="K17" s="16">
        <v>10.28</v>
      </c>
      <c r="L17" s="15">
        <v>9.655101126472101</v>
      </c>
      <c r="M17" s="16">
        <v>9.62322148065752</v>
      </c>
      <c r="N17" t="s" s="17">
        <v>12</v>
      </c>
      <c r="O17" t="s" s="19">
        <v>13</v>
      </c>
      <c r="P17" t="s" s="17">
        <v>13</v>
      </c>
      <c r="Q17" t="s" s="17">
        <v>12</v>
      </c>
      <c r="R17" s="15">
        <v>7.07027005314547</v>
      </c>
      <c r="S17" s="16">
        <v>7.73803207267335</v>
      </c>
      <c r="T17" s="16">
        <v>11.05</v>
      </c>
      <c r="U17" s="15">
        <v>11.2258986175115</v>
      </c>
      <c r="V17" s="16">
        <v>10.3439650537634</v>
      </c>
      <c r="W17" s="18"/>
      <c r="X17" s="16">
        <f>AVERAGE(B17,E17,H17,K17,N17,Q17,T17)</f>
        <v>10.012</v>
      </c>
      <c r="Y17" s="16">
        <f>AVERAGE(C17,F17,I17,L17,O17,R17,U17)</f>
        <v>9.58878671847534</v>
      </c>
      <c r="Z17" s="16">
        <f>AVERAGE(D17,G17,J17,M17,P17,S17,V17)</f>
        <v>9.81239436790111</v>
      </c>
    </row>
    <row r="18" ht="20.35" customHeight="1">
      <c r="A18" s="13">
        <v>1925</v>
      </c>
      <c r="B18" s="14">
        <v>10.36</v>
      </c>
      <c r="C18" s="15">
        <v>10.3466762672811</v>
      </c>
      <c r="D18" s="16">
        <v>10.684040578597</v>
      </c>
      <c r="E18" s="16">
        <v>10.85</v>
      </c>
      <c r="F18" s="15">
        <v>11.5552681992337</v>
      </c>
      <c r="G18" s="16">
        <v>12.0515159039144</v>
      </c>
      <c r="H18" t="s" s="17">
        <v>12</v>
      </c>
      <c r="I18" t="s" s="19">
        <v>13</v>
      </c>
      <c r="J18" t="s" s="17">
        <v>13</v>
      </c>
      <c r="K18" s="16">
        <v>10.45</v>
      </c>
      <c r="L18" s="15">
        <v>9.816714029697909</v>
      </c>
      <c r="M18" s="16">
        <v>9.7979813108039</v>
      </c>
      <c r="N18" s="16">
        <v>9.57</v>
      </c>
      <c r="O18" s="15">
        <v>9.82490275425058</v>
      </c>
      <c r="P18" s="16">
        <v>10.3868323836657</v>
      </c>
      <c r="Q18" t="s" s="17">
        <v>12</v>
      </c>
      <c r="R18" s="15">
        <v>6.93269265232975</v>
      </c>
      <c r="S18" s="16">
        <v>7.62174219150026</v>
      </c>
      <c r="T18" s="16">
        <v>11.35</v>
      </c>
      <c r="U18" s="15">
        <v>11.5683709633279</v>
      </c>
      <c r="V18" s="16">
        <v>10.6468466616346</v>
      </c>
      <c r="W18" s="18"/>
      <c r="X18" s="16">
        <f>AVERAGE(B18,E18,H18,K18,N18,Q18,T18)</f>
        <v>10.516</v>
      </c>
      <c r="Y18" s="16">
        <f>AVERAGE(C18,F18,I18,L18,O18,R18,U18)</f>
        <v>10.0074374776868</v>
      </c>
      <c r="Z18" s="16">
        <f>AVERAGE(D18,G18,J18,M18,P18,S18,V18)</f>
        <v>10.1981598383526</v>
      </c>
    </row>
    <row r="19" ht="20.35" customHeight="1">
      <c r="A19" s="13">
        <v>1926</v>
      </c>
      <c r="B19" s="14">
        <v>10.93</v>
      </c>
      <c r="C19" s="15">
        <v>11.2155626622173</v>
      </c>
      <c r="D19" s="16">
        <v>11.1789122393488</v>
      </c>
      <c r="E19" s="16">
        <v>11.07</v>
      </c>
      <c r="F19" s="15">
        <v>11.7515847414234</v>
      </c>
      <c r="G19" s="16">
        <v>12.2582200460829</v>
      </c>
      <c r="H19" s="16">
        <v>8.609999999999999</v>
      </c>
      <c r="I19" s="15">
        <v>8.674839018474071</v>
      </c>
      <c r="J19" s="16">
        <v>9.55421615581098</v>
      </c>
      <c r="K19" s="16">
        <v>11.05</v>
      </c>
      <c r="L19" s="15">
        <v>10.3937800819252</v>
      </c>
      <c r="M19" s="16">
        <v>10.4546722990271</v>
      </c>
      <c r="N19" s="16">
        <v>9.68</v>
      </c>
      <c r="O19" s="15">
        <v>9.80967314428198</v>
      </c>
      <c r="P19" s="16">
        <v>10.5002846761397</v>
      </c>
      <c r="Q19" t="s" s="17">
        <v>12</v>
      </c>
      <c r="R19" s="15">
        <v>7.30860023041474</v>
      </c>
      <c r="S19" s="16">
        <v>7.95083845366103</v>
      </c>
      <c r="T19" s="16">
        <v>11.74</v>
      </c>
      <c r="U19" s="15">
        <v>11.9776386121603</v>
      </c>
      <c r="V19" s="16">
        <v>11.0755329979315</v>
      </c>
      <c r="W19" s="18"/>
      <c r="X19" s="16">
        <f>AVERAGE(B19,E19,H19,K19,N19,Q19,T19)</f>
        <v>10.5133333333333</v>
      </c>
      <c r="Y19" s="16">
        <f>AVERAGE(C19,F19,I19,L19,O19,R19,U19)</f>
        <v>10.1616683558424</v>
      </c>
      <c r="Z19" s="16">
        <f>AVERAGE(D19,G19,J19,M19,P19,S19,V19)</f>
        <v>10.4246681240003</v>
      </c>
    </row>
    <row r="20" ht="20.35" customHeight="1">
      <c r="A20" s="13">
        <v>1927</v>
      </c>
      <c r="B20" s="14">
        <v>9.970000000000001</v>
      </c>
      <c r="C20" s="15">
        <v>10.3255712696647</v>
      </c>
      <c r="D20" s="16">
        <v>10.2911942502251</v>
      </c>
      <c r="E20" s="16">
        <v>11.17</v>
      </c>
      <c r="F20" s="15">
        <v>11.4553526625704</v>
      </c>
      <c r="G20" s="16">
        <v>11.8959203789043</v>
      </c>
      <c r="H20" s="16">
        <v>7.98</v>
      </c>
      <c r="I20" s="15">
        <v>8.08919791620923</v>
      </c>
      <c r="J20" s="16">
        <v>8.914829684628261</v>
      </c>
      <c r="K20" s="16">
        <v>10.7</v>
      </c>
      <c r="L20" s="15">
        <v>9.98066244239633</v>
      </c>
      <c r="M20" s="16">
        <v>10.0321153353815</v>
      </c>
      <c r="N20" t="s" s="17">
        <v>12</v>
      </c>
      <c r="O20" t="s" s="19">
        <v>13</v>
      </c>
      <c r="P20" t="s" s="17">
        <v>13</v>
      </c>
      <c r="Q20" t="s" s="17">
        <v>12</v>
      </c>
      <c r="R20" s="15">
        <v>7.00920122887865</v>
      </c>
      <c r="S20" s="16">
        <v>7.66330965181771</v>
      </c>
      <c r="T20" s="16">
        <v>11.83</v>
      </c>
      <c r="U20" s="15">
        <v>12.0587820020481</v>
      </c>
      <c r="V20" s="16">
        <v>11.1429441884281</v>
      </c>
      <c r="W20" s="18"/>
      <c r="X20" s="16">
        <f>AVERAGE(B20,E20,H20,K20,N20,Q20,T20)</f>
        <v>10.33</v>
      </c>
      <c r="Y20" s="16">
        <f>AVERAGE(C20,F20,I20,L20,O20,R20,U20)</f>
        <v>9.81979458696124</v>
      </c>
      <c r="Z20" s="16">
        <f>AVERAGE(D20,G20,J20,M20,P20,S20,V20)</f>
        <v>9.99005224823083</v>
      </c>
    </row>
    <row r="21" ht="20.35" customHeight="1">
      <c r="A21" s="13">
        <v>1928</v>
      </c>
      <c r="B21" t="s" s="20">
        <v>12</v>
      </c>
      <c r="C21" t="s" s="19">
        <v>13</v>
      </c>
      <c r="D21" t="s" s="17">
        <v>13</v>
      </c>
      <c r="E21" s="16">
        <v>12.07</v>
      </c>
      <c r="F21" s="15">
        <v>11.920770609319</v>
      </c>
      <c r="G21" s="16">
        <v>12.444337226548</v>
      </c>
      <c r="H21" s="16">
        <v>8.68</v>
      </c>
      <c r="I21" s="15">
        <v>8.657031965205929</v>
      </c>
      <c r="J21" s="16">
        <v>9.558158217721621</v>
      </c>
      <c r="K21" s="16">
        <v>11.06</v>
      </c>
      <c r="L21" s="15">
        <v>10.3698553948832</v>
      </c>
      <c r="M21" s="16">
        <v>10.4676671610431</v>
      </c>
      <c r="N21" s="16">
        <v>9.5</v>
      </c>
      <c r="O21" t="s" s="19">
        <v>13</v>
      </c>
      <c r="P21" s="16">
        <v>10.799224969475</v>
      </c>
      <c r="Q21" t="s" s="17">
        <v>12</v>
      </c>
      <c r="R21" s="15">
        <v>7.69242089976518</v>
      </c>
      <c r="S21" s="16">
        <v>8.25979483376592</v>
      </c>
      <c r="T21" s="16">
        <v>12.11</v>
      </c>
      <c r="U21" s="15">
        <v>12.3605354715116</v>
      </c>
      <c r="V21" s="16">
        <v>11.4500448028674</v>
      </c>
      <c r="W21" s="18"/>
      <c r="X21" s="16">
        <f>AVERAGE(B21,E21,H21,K21,N21,Q21,T21)</f>
        <v>10.684</v>
      </c>
      <c r="Y21" s="16">
        <f>AVERAGE(C21,F21,I21,L21,O21,R21,U21)</f>
        <v>10.200122868137</v>
      </c>
      <c r="Z21" s="16">
        <f>AVERAGE(D21,G21,J21,M21,P21,S21,V21)</f>
        <v>10.4965378685702</v>
      </c>
    </row>
    <row r="22" ht="20.35" customHeight="1">
      <c r="A22" s="13">
        <v>1929</v>
      </c>
      <c r="B22" s="14">
        <v>9.880000000000001</v>
      </c>
      <c r="C22" s="15">
        <v>10.2086946364567</v>
      </c>
      <c r="D22" s="16">
        <v>10.1689882374694</v>
      </c>
      <c r="E22" s="16">
        <v>11.36</v>
      </c>
      <c r="F22" s="15">
        <v>11.2327208141321</v>
      </c>
      <c r="G22" s="16">
        <v>11.7019700460829</v>
      </c>
      <c r="H22" s="16">
        <v>7.72</v>
      </c>
      <c r="I22" s="15">
        <v>7.8703890105212</v>
      </c>
      <c r="J22" s="16">
        <v>8.71313619777413</v>
      </c>
      <c r="K22" s="16">
        <v>10.91</v>
      </c>
      <c r="L22" s="15">
        <v>10.4641749871992</v>
      </c>
      <c r="M22" s="16">
        <v>9.86356118791603</v>
      </c>
      <c r="N22" s="16">
        <v>8.359999999999999</v>
      </c>
      <c r="O22" s="15">
        <v>9.15464392205811</v>
      </c>
      <c r="P22" s="16">
        <v>9.747110636277309</v>
      </c>
      <c r="Q22" t="s" s="17">
        <v>12</v>
      </c>
      <c r="R22" s="15">
        <v>6.79976382488479</v>
      </c>
      <c r="S22" s="16">
        <v>7.53741423451102</v>
      </c>
      <c r="T22" s="16">
        <v>11.34</v>
      </c>
      <c r="U22" s="15">
        <v>11.4946351055356</v>
      </c>
      <c r="V22" s="16">
        <v>10.5968944227815</v>
      </c>
      <c r="W22" s="18"/>
      <c r="X22" s="16">
        <f>AVERAGE(B22,E22,H22,K22,N22,Q22,T22)</f>
        <v>9.928333333333329</v>
      </c>
      <c r="Y22" s="16">
        <f>AVERAGE(C22,F22,I22,L22,O22,R22,U22)</f>
        <v>9.603574614398241</v>
      </c>
      <c r="Z22" s="16">
        <f>AVERAGE(D22,G22,J22,M22,P22,S22,V22)</f>
        <v>9.7612964232589</v>
      </c>
    </row>
    <row r="23" ht="20.35" customHeight="1">
      <c r="A23" s="13">
        <v>1930</v>
      </c>
      <c r="B23" s="14">
        <v>10.41</v>
      </c>
      <c r="C23" s="15">
        <v>10.7389731315218</v>
      </c>
      <c r="D23" s="16">
        <v>10.6962445486166</v>
      </c>
      <c r="E23" s="16">
        <v>12.03</v>
      </c>
      <c r="F23" s="15">
        <v>11.8974187147977</v>
      </c>
      <c r="G23" s="16">
        <v>12.371797875064</v>
      </c>
      <c r="H23" s="16">
        <v>9.140000000000001</v>
      </c>
      <c r="I23" s="15">
        <v>9.236021872084169</v>
      </c>
      <c r="J23" s="16">
        <v>10.0650904019661</v>
      </c>
      <c r="K23" s="16">
        <v>11.15</v>
      </c>
      <c r="L23" s="15">
        <v>10.6973892729135</v>
      </c>
      <c r="M23" s="16">
        <v>10.1187564004096</v>
      </c>
      <c r="N23" s="16">
        <v>10.16</v>
      </c>
      <c r="O23" s="15">
        <v>10.9964859777903</v>
      </c>
      <c r="P23" s="16">
        <v>11.4474826272761</v>
      </c>
      <c r="Q23" t="s" s="17">
        <v>12</v>
      </c>
      <c r="R23" s="15">
        <v>7.2164924332935</v>
      </c>
      <c r="S23" s="16">
        <v>8.303524492234169</v>
      </c>
      <c r="T23" s="16">
        <v>11.79</v>
      </c>
      <c r="U23" s="15">
        <v>12.0483656986938</v>
      </c>
      <c r="V23" s="16">
        <v>11.7941024707279</v>
      </c>
      <c r="W23" s="18"/>
      <c r="X23" s="16">
        <f>AVERAGE(B23,E23,H23,K23,N23,Q23,T23)</f>
        <v>10.78</v>
      </c>
      <c r="Y23" s="16">
        <f>AVERAGE(C23,F23,I23,L23,O23,R23,U23)</f>
        <v>10.4044495858707</v>
      </c>
      <c r="Z23" s="16">
        <f>AVERAGE(D23,G23,J23,M23,P23,S23,V23)</f>
        <v>10.6852855451849</v>
      </c>
    </row>
    <row r="24" ht="20.35" customHeight="1">
      <c r="A24" s="13">
        <v>1931</v>
      </c>
      <c r="B24" s="14">
        <v>9.869999999999999</v>
      </c>
      <c r="C24" s="15">
        <v>10.2205376344086</v>
      </c>
      <c r="D24" s="16">
        <v>10.1849390681004</v>
      </c>
      <c r="E24" s="16">
        <v>11.7</v>
      </c>
      <c r="F24" s="15">
        <v>11.5883919743278</v>
      </c>
      <c r="G24" s="16">
        <v>12.0740423000865</v>
      </c>
      <c r="H24" t="s" s="17">
        <v>12</v>
      </c>
      <c r="I24" t="s" s="19">
        <v>13</v>
      </c>
      <c r="J24" t="s" s="17">
        <v>13</v>
      </c>
      <c r="K24" s="16">
        <v>10.34</v>
      </c>
      <c r="L24" s="15">
        <v>9.934685099846391</v>
      </c>
      <c r="M24" s="16">
        <v>9.372366231438811</v>
      </c>
      <c r="N24" s="16">
        <v>9.390000000000001</v>
      </c>
      <c r="O24" s="15">
        <v>10.3472695903131</v>
      </c>
      <c r="P24" s="16">
        <v>10.5602267331434</v>
      </c>
      <c r="Q24" t="s" s="17">
        <v>12</v>
      </c>
      <c r="R24" s="15">
        <v>6.32798067076293</v>
      </c>
      <c r="S24" s="16">
        <v>7.00097871091336</v>
      </c>
      <c r="T24" s="16">
        <v>11.33</v>
      </c>
      <c r="U24" s="15">
        <v>11.5638638831506</v>
      </c>
      <c r="V24" s="16">
        <v>11.3436210207108</v>
      </c>
      <c r="W24" s="18"/>
      <c r="X24" s="16">
        <f>AVERAGE(B24,E24,H24,K24,N24,Q24,T24)</f>
        <v>10.526</v>
      </c>
      <c r="Y24" s="16">
        <f>AVERAGE(C24,F24,I24,L24,O24,R24,U24)</f>
        <v>9.997121475468241</v>
      </c>
      <c r="Z24" s="16">
        <f>AVERAGE(D24,G24,J24,M24,P24,S24,V24)</f>
        <v>10.0893623440655</v>
      </c>
    </row>
    <row r="25" ht="20.35" customHeight="1">
      <c r="A25" s="13">
        <v>1932</v>
      </c>
      <c r="B25" s="14">
        <v>10.44</v>
      </c>
      <c r="C25" s="15">
        <v>10.5173793584092</v>
      </c>
      <c r="D25" s="16">
        <v>10.5176550444056</v>
      </c>
      <c r="E25" s="16">
        <v>12.26</v>
      </c>
      <c r="F25" s="15">
        <v>12.0645519713262</v>
      </c>
      <c r="G25" s="16">
        <v>12.5500757013966</v>
      </c>
      <c r="H25" t="s" s="17">
        <v>12</v>
      </c>
      <c r="I25" t="s" s="19">
        <v>13</v>
      </c>
      <c r="J25" t="s" s="17">
        <v>13</v>
      </c>
      <c r="K25" s="16">
        <v>10.86</v>
      </c>
      <c r="L25" s="15">
        <v>10.1998087381041</v>
      </c>
      <c r="M25" s="16">
        <v>9.597496292176499</v>
      </c>
      <c r="N25" s="16">
        <v>9.720000000000001</v>
      </c>
      <c r="O25" s="15">
        <v>10.012918086339</v>
      </c>
      <c r="P25" s="16">
        <v>10.6527321583064</v>
      </c>
      <c r="Q25" t="s" s="17">
        <v>12</v>
      </c>
      <c r="R25" s="15">
        <v>6.8113997254445</v>
      </c>
      <c r="S25" s="16">
        <v>7.39262855995198</v>
      </c>
      <c r="T25" s="16">
        <v>11.79</v>
      </c>
      <c r="U25" s="15">
        <v>11.803171182266</v>
      </c>
      <c r="V25" s="16">
        <v>11.5886042692939</v>
      </c>
      <c r="W25" s="18"/>
      <c r="X25" s="16">
        <f>AVERAGE(B25,E25,H25,K25,N25,Q25,T25)</f>
        <v>11.014</v>
      </c>
      <c r="Y25" s="16">
        <f>AVERAGE(C25,F25,I25,L25,O25,R25,U25)</f>
        <v>10.2348715103148</v>
      </c>
      <c r="Z25" s="16">
        <f>AVERAGE(D25,G25,J25,M25,P25,S25,V25)</f>
        <v>10.3831986709218</v>
      </c>
    </row>
    <row r="26" ht="20.35" customHeight="1">
      <c r="A26" s="13">
        <v>1933</v>
      </c>
      <c r="B26" s="14">
        <v>10.18</v>
      </c>
      <c r="C26" s="15">
        <v>10.4836251920123</v>
      </c>
      <c r="D26" s="16">
        <v>10.4618152444515</v>
      </c>
      <c r="E26" s="16">
        <v>11.7</v>
      </c>
      <c r="F26" s="15">
        <v>11.5946138125254</v>
      </c>
      <c r="G26" s="16">
        <v>12.0359865017568</v>
      </c>
      <c r="H26" t="s" s="17">
        <v>12</v>
      </c>
      <c r="I26" s="15">
        <v>8.641429095080699</v>
      </c>
      <c r="J26" s="16">
        <v>8.929902887805961</v>
      </c>
      <c r="K26" s="16">
        <v>10.48</v>
      </c>
      <c r="L26" s="15">
        <v>10.0506029185868</v>
      </c>
      <c r="M26" s="16">
        <v>9.46247247823861</v>
      </c>
      <c r="N26" s="16">
        <v>9.369999999999999</v>
      </c>
      <c r="O26" s="15">
        <v>9.9301416305203</v>
      </c>
      <c r="P26" s="16">
        <v>10.6056125192012</v>
      </c>
      <c r="Q26" t="s" s="17">
        <v>12</v>
      </c>
      <c r="R26" t="s" s="19">
        <v>13</v>
      </c>
      <c r="S26" s="16">
        <v>9.24854399884207</v>
      </c>
      <c r="T26" s="16">
        <v>11.42</v>
      </c>
      <c r="U26" s="15">
        <v>11.6490751628794</v>
      </c>
      <c r="V26" s="16">
        <v>11.4267906139096</v>
      </c>
      <c r="W26" s="18"/>
      <c r="X26" s="16">
        <f>AVERAGE(B26,E26,H26,K26,N26,Q26,T26)</f>
        <v>10.63</v>
      </c>
      <c r="Y26" s="16">
        <f>AVERAGE(C26,F26,I26,L26,O26,R26,U26)</f>
        <v>10.3915813019342</v>
      </c>
      <c r="Z26" s="16">
        <f>AVERAGE(D26,G26,J26,M26,P26,S26,V26)</f>
        <v>10.3101606063151</v>
      </c>
    </row>
    <row r="27" ht="20.35" customHeight="1">
      <c r="A27" s="13">
        <v>1934</v>
      </c>
      <c r="B27" s="14">
        <v>11.09</v>
      </c>
      <c r="C27" s="15">
        <v>11.366265057091</v>
      </c>
      <c r="D27" s="16">
        <v>11.2696181417149</v>
      </c>
      <c r="E27" s="16">
        <v>12.17</v>
      </c>
      <c r="F27" s="15">
        <v>12.0479569892473</v>
      </c>
      <c r="G27" s="16">
        <v>12.4911738351255</v>
      </c>
      <c r="H27" s="16">
        <v>9.06</v>
      </c>
      <c r="I27" s="15">
        <v>8.88546748936785</v>
      </c>
      <c r="J27" s="16">
        <v>9.2338332043024</v>
      </c>
      <c r="K27" s="16">
        <v>10.89</v>
      </c>
      <c r="L27" s="15">
        <v>10.4347759856631</v>
      </c>
      <c r="M27" s="16">
        <v>9.834793906810029</v>
      </c>
      <c r="N27" s="16">
        <v>9.93</v>
      </c>
      <c r="O27" s="15">
        <v>10.5858349905308</v>
      </c>
      <c r="P27" s="16">
        <v>11.2041675223182</v>
      </c>
      <c r="Q27" t="s" s="17">
        <v>12</v>
      </c>
      <c r="R27" t="s" s="19">
        <v>13</v>
      </c>
      <c r="S27" t="s" s="17">
        <v>13</v>
      </c>
      <c r="T27" t="s" s="17">
        <v>12</v>
      </c>
      <c r="U27" t="s" s="19">
        <v>13</v>
      </c>
      <c r="V27" t="s" s="17">
        <v>13</v>
      </c>
      <c r="W27" s="18"/>
      <c r="X27" s="16">
        <f>AVERAGE(B27,E27,H27,K27,N27,Q27,T27)</f>
        <v>10.628</v>
      </c>
      <c r="Y27" s="16">
        <f>AVERAGE(C27,F27,I27,L27,O27,R27,U27)</f>
        <v>10.664060102380</v>
      </c>
      <c r="Z27" s="16">
        <f>AVERAGE(D27,G27,J27,M27,P27,S27,V27)</f>
        <v>10.8067173220542</v>
      </c>
    </row>
    <row r="28" ht="20.35" customHeight="1">
      <c r="A28" s="13">
        <v>1935</v>
      </c>
      <c r="B28" s="14">
        <v>8.720000000000001</v>
      </c>
      <c r="C28" s="15">
        <v>9.122525116090189</v>
      </c>
      <c r="D28" s="16">
        <v>9.064427163338451</v>
      </c>
      <c r="E28" s="16">
        <v>11.6</v>
      </c>
      <c r="F28" s="15">
        <v>11.465599078341</v>
      </c>
      <c r="G28" s="16">
        <v>11.9392453917051</v>
      </c>
      <c r="H28" s="16">
        <v>8.720000000000001</v>
      </c>
      <c r="I28" s="15">
        <v>8.481593304843299</v>
      </c>
      <c r="J28" s="16">
        <v>8.77935113960114</v>
      </c>
      <c r="K28" s="16">
        <v>10.66</v>
      </c>
      <c r="L28" s="15">
        <v>10.1998495903738</v>
      </c>
      <c r="M28" s="16">
        <v>9.64296530977983</v>
      </c>
      <c r="N28" s="16">
        <v>9.59</v>
      </c>
      <c r="O28" s="15">
        <v>10.1393016359885</v>
      </c>
      <c r="P28" s="16">
        <v>10.8064909913621</v>
      </c>
      <c r="Q28" t="s" s="17">
        <v>12</v>
      </c>
      <c r="R28" s="15">
        <v>6.93932091653866</v>
      </c>
      <c r="S28" s="16">
        <v>8.108433819764461</v>
      </c>
      <c r="T28" s="16">
        <v>11.45</v>
      </c>
      <c r="U28" s="15">
        <v>11.6626732377539</v>
      </c>
      <c r="V28" s="16">
        <v>11.4483990442055</v>
      </c>
      <c r="W28" s="18"/>
      <c r="X28" s="16">
        <f>AVERAGE(B28,E28,H28,K28,N28,Q28,T28)</f>
        <v>10.1233333333333</v>
      </c>
      <c r="Y28" s="16">
        <f>AVERAGE(C28,F28,I28,L28,O28,R28,U28)</f>
        <v>9.71583755427562</v>
      </c>
      <c r="Z28" s="16">
        <f>AVERAGE(D28,G28,J28,M28,P28,S28,V28)</f>
        <v>9.969901837108081</v>
      </c>
    </row>
    <row r="29" ht="20.35" customHeight="1">
      <c r="A29" s="13">
        <v>1936</v>
      </c>
      <c r="B29" s="14">
        <v>10.12</v>
      </c>
      <c r="C29" s="15">
        <v>10.4486370658757</v>
      </c>
      <c r="D29" s="16">
        <v>10.4193248671363</v>
      </c>
      <c r="E29" s="16">
        <v>11.36</v>
      </c>
      <c r="F29" s="15">
        <v>11.2217760474601</v>
      </c>
      <c r="G29" s="16">
        <v>11.6989296749475</v>
      </c>
      <c r="H29" s="16">
        <v>8.59</v>
      </c>
      <c r="I29" s="15">
        <v>8.33288449667617</v>
      </c>
      <c r="J29" s="16">
        <v>8.70441120607788</v>
      </c>
      <c r="K29" s="16">
        <v>10.8</v>
      </c>
      <c r="L29" s="15">
        <v>10.3438295637128</v>
      </c>
      <c r="M29" s="16">
        <v>9.77215239154617</v>
      </c>
      <c r="N29" s="16">
        <v>9.470000000000001</v>
      </c>
      <c r="O29" s="15">
        <v>10.1435039666013</v>
      </c>
      <c r="P29" s="16">
        <v>10.7446583652618</v>
      </c>
      <c r="Q29" t="s" s="17">
        <v>12</v>
      </c>
      <c r="R29" s="15">
        <v>7.07342591664997</v>
      </c>
      <c r="S29" s="16">
        <v>8.13864666073261</v>
      </c>
      <c r="T29" s="16">
        <v>11.5</v>
      </c>
      <c r="U29" s="15">
        <v>11.6990378197998</v>
      </c>
      <c r="V29" s="16">
        <v>11.5001356445433</v>
      </c>
      <c r="W29" s="18"/>
      <c r="X29" s="16">
        <f>AVERAGE(B29,E29,H29,K29,N29,Q29,T29)</f>
        <v>10.3066666666667</v>
      </c>
      <c r="Y29" s="16">
        <f>AVERAGE(C29,F29,I29,L29,O29,R29,U29)</f>
        <v>9.89472783953941</v>
      </c>
      <c r="Z29" s="16">
        <f>AVERAGE(D29,G29,J29,M29,P29,S29,V29)</f>
        <v>10.1397512586065</v>
      </c>
    </row>
    <row r="30" ht="20.35" customHeight="1">
      <c r="A30" s="13">
        <v>1937</v>
      </c>
      <c r="B30" s="14">
        <v>10.78</v>
      </c>
      <c r="C30" s="15">
        <v>11.0198924731183</v>
      </c>
      <c r="D30" s="16">
        <v>10.9765732206861</v>
      </c>
      <c r="E30" s="16">
        <v>11.82</v>
      </c>
      <c r="F30" s="15">
        <v>11.6947145417307</v>
      </c>
      <c r="G30" s="16">
        <v>12.1094975678444</v>
      </c>
      <c r="H30" s="16">
        <v>8.25</v>
      </c>
      <c r="I30" s="15">
        <v>8.148680674264</v>
      </c>
      <c r="J30" s="16">
        <v>8.4275670702754</v>
      </c>
      <c r="K30" s="16">
        <v>10.92</v>
      </c>
      <c r="L30" s="15">
        <v>10.477928187404</v>
      </c>
      <c r="M30" s="16">
        <v>9.885947900665659</v>
      </c>
      <c r="N30" s="16">
        <v>9.720000000000001</v>
      </c>
      <c r="O30" s="15">
        <v>10.3678930059953</v>
      </c>
      <c r="P30" s="16">
        <v>10.9405908919285</v>
      </c>
      <c r="Q30" t="s" s="17">
        <v>12</v>
      </c>
      <c r="R30" s="15">
        <v>8.27050307219662</v>
      </c>
      <c r="S30" s="16">
        <v>9.15752112135176</v>
      </c>
      <c r="T30" s="16">
        <v>11.67</v>
      </c>
      <c r="U30" s="15">
        <v>11.9410259856631</v>
      </c>
      <c r="V30" s="16">
        <v>11.6662231182796</v>
      </c>
      <c r="W30" s="18"/>
      <c r="X30" s="16">
        <f>AVERAGE(B30,E30,H30,K30,N30,Q30,T30)</f>
        <v>10.5266666666667</v>
      </c>
      <c r="Y30" s="16">
        <f>AVERAGE(C30,F30,I30,L30,O30,R30,U30)</f>
        <v>10.2743768486246</v>
      </c>
      <c r="Z30" s="16">
        <f>AVERAGE(D30,G30,J30,M30,P30,S30,V30)</f>
        <v>10.4519886987188</v>
      </c>
    </row>
    <row r="31" ht="20.35" customHeight="1">
      <c r="A31" s="13">
        <v>1938</v>
      </c>
      <c r="B31" s="14">
        <v>10.7</v>
      </c>
      <c r="C31" t="s" s="19">
        <v>13</v>
      </c>
      <c r="D31" s="16">
        <v>10.9695267414886</v>
      </c>
      <c r="E31" s="16">
        <v>12.21</v>
      </c>
      <c r="F31" s="15">
        <v>12.1057782898105</v>
      </c>
      <c r="G31" s="16">
        <v>12.546917562724</v>
      </c>
      <c r="H31" s="16">
        <v>9.109999999999999</v>
      </c>
      <c r="I31" s="15">
        <v>8.95665242165242</v>
      </c>
      <c r="J31" s="16">
        <v>9.24821367521368</v>
      </c>
      <c r="K31" s="16">
        <v>10.82</v>
      </c>
      <c r="L31" s="15">
        <v>10.3781445212494</v>
      </c>
      <c r="M31" s="16">
        <v>9.78405785970301</v>
      </c>
      <c r="N31" s="16"/>
      <c r="O31" t="s" s="19">
        <v>13</v>
      </c>
      <c r="P31" t="s" s="17">
        <v>13</v>
      </c>
      <c r="Q31" t="s" s="17">
        <v>12</v>
      </c>
      <c r="R31" s="15">
        <v>7.84902841781874</v>
      </c>
      <c r="S31" s="16">
        <v>8.851612903225799</v>
      </c>
      <c r="T31" s="16">
        <v>11.62</v>
      </c>
      <c r="U31" s="15">
        <v>11.8799366359447</v>
      </c>
      <c r="V31" s="16">
        <v>11.622871378251</v>
      </c>
      <c r="W31" s="18"/>
      <c r="X31" s="16">
        <f>AVERAGE(B31,E31,H31,K31,N31,Q31,T31)</f>
        <v>10.892</v>
      </c>
      <c r="Y31" s="16">
        <f>AVERAGE(C31,F31,I31,L31,O31,R31,U31)</f>
        <v>10.2339080572952</v>
      </c>
      <c r="Z31" s="16">
        <f>AVERAGE(D31,G31,J31,M31,P31,S31,V31)</f>
        <v>10.5038666867677</v>
      </c>
    </row>
    <row r="32" ht="20.35" customHeight="1">
      <c r="A32" s="13">
        <v>1939</v>
      </c>
      <c r="B32" s="14">
        <v>10.32</v>
      </c>
      <c r="C32" s="15">
        <v>10.6184165386585</v>
      </c>
      <c r="D32" s="16">
        <v>10.6017492319509</v>
      </c>
      <c r="E32" t="s" s="17">
        <v>12</v>
      </c>
      <c r="F32" t="s" s="19">
        <v>13</v>
      </c>
      <c r="G32" t="s" s="17">
        <v>13</v>
      </c>
      <c r="H32" s="16">
        <v>9.199999999999999</v>
      </c>
      <c r="I32" s="15">
        <v>9.1357265112102</v>
      </c>
      <c r="J32" s="16">
        <v>9.36900985280152</v>
      </c>
      <c r="K32" s="16">
        <v>11.03</v>
      </c>
      <c r="L32" s="15">
        <v>10.6038261648746</v>
      </c>
      <c r="M32" s="16">
        <v>9.99557155657962</v>
      </c>
      <c r="N32" s="16">
        <v>10.35</v>
      </c>
      <c r="O32" s="15">
        <v>11.0590797202615</v>
      </c>
      <c r="P32" s="16">
        <v>11.6086618827896</v>
      </c>
      <c r="Q32" t="s" s="17">
        <v>12</v>
      </c>
      <c r="R32" s="15">
        <v>8.132859500902789</v>
      </c>
      <c r="S32" s="16">
        <v>9.134302523782569</v>
      </c>
      <c r="T32" s="16">
        <v>11.88</v>
      </c>
      <c r="U32" s="15">
        <v>12.1245455709165</v>
      </c>
      <c r="V32" s="16">
        <v>11.8790482590886</v>
      </c>
      <c r="W32" s="18"/>
      <c r="X32" s="16">
        <f>AVERAGE(B32,E32,H32,K32,N32,Q32,T32)</f>
        <v>10.556</v>
      </c>
      <c r="Y32" s="16">
        <f>AVERAGE(C32,F32,I32,L32,O32,R32,U32)</f>
        <v>10.279075667804</v>
      </c>
      <c r="Z32" s="16">
        <f>AVERAGE(D32,G32,J32,M32,P32,S32,V32)</f>
        <v>10.4313905511655</v>
      </c>
    </row>
    <row r="33" ht="20.35" customHeight="1">
      <c r="A33" s="13">
        <v>1940</v>
      </c>
      <c r="B33" s="14">
        <v>10.15</v>
      </c>
      <c r="C33" s="15">
        <v>10.4427651093808</v>
      </c>
      <c r="D33" s="16">
        <v>10.3926789024842</v>
      </c>
      <c r="E33" s="16">
        <v>11.97</v>
      </c>
      <c r="F33" s="15">
        <v>11.8575117414411</v>
      </c>
      <c r="G33" s="16">
        <v>12.3039318378445</v>
      </c>
      <c r="H33" s="16">
        <v>8.109999999999999</v>
      </c>
      <c r="I33" s="15">
        <v>7.9692642243693</v>
      </c>
      <c r="J33" s="16">
        <v>8.29170236178207</v>
      </c>
      <c r="K33" s="16">
        <v>10.42</v>
      </c>
      <c r="L33" s="15">
        <v>9.942839265850949</v>
      </c>
      <c r="M33" s="16">
        <v>9.393023421085161</v>
      </c>
      <c r="N33" s="16">
        <v>9.74</v>
      </c>
      <c r="O33" s="15">
        <v>10.3544941910765</v>
      </c>
      <c r="P33" s="16">
        <v>11.0059680509208</v>
      </c>
      <c r="Q33" t="s" s="17">
        <v>12</v>
      </c>
      <c r="R33" s="15">
        <v>7.35179922135706</v>
      </c>
      <c r="S33" s="16">
        <v>8.439212087504631</v>
      </c>
      <c r="T33" s="16">
        <v>11.37</v>
      </c>
      <c r="U33" s="15">
        <v>11.5913440418807</v>
      </c>
      <c r="V33" s="16">
        <v>11.3748189346187</v>
      </c>
      <c r="W33" s="18"/>
      <c r="X33" s="16">
        <f>AVERAGE(B33,E33,H33,K33,N33,Q33,T33)</f>
        <v>10.2933333333333</v>
      </c>
      <c r="Y33" s="16">
        <f>AVERAGE(C33,F33,I33,L33,O33,R33,U33)</f>
        <v>9.930002542193771</v>
      </c>
      <c r="Z33" s="16">
        <f>AVERAGE(D33,G33,J33,M33,P33,S33,V33)</f>
        <v>10.1716193708914</v>
      </c>
    </row>
    <row r="34" ht="20.35" customHeight="1">
      <c r="A34" s="13">
        <v>1941</v>
      </c>
      <c r="B34" s="14">
        <v>10.07</v>
      </c>
      <c r="C34" s="15">
        <v>10.4203020993344</v>
      </c>
      <c r="D34" s="16">
        <v>10.3925531233999</v>
      </c>
      <c r="E34" s="16">
        <v>11.84</v>
      </c>
      <c r="F34" s="15">
        <v>11.7291692268305</v>
      </c>
      <c r="G34" s="16">
        <v>12.1820641321044</v>
      </c>
      <c r="H34" s="16">
        <v>8.460000000000001</v>
      </c>
      <c r="I34" s="15">
        <v>8.484665531194519</v>
      </c>
      <c r="J34" s="16">
        <v>8.75335588277799</v>
      </c>
      <c r="K34" s="16">
        <v>10.86</v>
      </c>
      <c r="L34" s="15">
        <v>10.4326484895033</v>
      </c>
      <c r="M34" s="16">
        <v>9.85805427547362</v>
      </c>
      <c r="N34" s="16">
        <v>9.84</v>
      </c>
      <c r="O34" s="15">
        <v>10.4591698668715</v>
      </c>
      <c r="P34" s="16">
        <v>11.1200384024578</v>
      </c>
      <c r="Q34" t="s" s="17">
        <v>12</v>
      </c>
      <c r="R34" s="15">
        <v>7.51335125448028</v>
      </c>
      <c r="S34" s="16">
        <v>8.57227470558116</v>
      </c>
      <c r="T34" s="16">
        <v>11.58</v>
      </c>
      <c r="U34" s="15">
        <v>11.8032005800095</v>
      </c>
      <c r="V34" s="16">
        <v>11.5820078084997</v>
      </c>
      <c r="W34" s="18"/>
      <c r="X34" s="16">
        <f>AVERAGE(B34,E34,H34,K34,N34,Q34,T34)</f>
        <v>10.4416666666667</v>
      </c>
      <c r="Y34" s="16">
        <f>AVERAGE(C34,F34,I34,L34,O34,R34,U34)</f>
        <v>10.1203581497463</v>
      </c>
      <c r="Z34" s="16">
        <f>AVERAGE(D34,G34,J34,M34,P34,S34,V34)</f>
        <v>10.3514783328992</v>
      </c>
    </row>
    <row r="35" ht="20.35" customHeight="1">
      <c r="A35" s="13">
        <v>1942</v>
      </c>
      <c r="B35" s="14">
        <v>10.51</v>
      </c>
      <c r="C35" s="15">
        <v>10.8181830781998</v>
      </c>
      <c r="D35" s="16">
        <v>10.7812786252803</v>
      </c>
      <c r="E35" s="16">
        <v>12.41</v>
      </c>
      <c r="F35" s="15">
        <v>12.3068183563748</v>
      </c>
      <c r="G35" s="16">
        <v>12.7598041474654</v>
      </c>
      <c r="H35" s="16">
        <v>9.23</v>
      </c>
      <c r="I35" s="15">
        <v>9.127375118708461</v>
      </c>
      <c r="J35" s="16">
        <v>9.40073492402659</v>
      </c>
      <c r="K35" s="16">
        <v>11.27</v>
      </c>
      <c r="L35" s="15">
        <v>10.8140649001536</v>
      </c>
      <c r="M35" s="16">
        <v>10.2381470814132</v>
      </c>
      <c r="N35" s="16">
        <v>11.29</v>
      </c>
      <c r="O35" s="15">
        <v>11.2689773911048</v>
      </c>
      <c r="P35" s="16">
        <v>11.7899942396313</v>
      </c>
      <c r="Q35" t="s" s="17">
        <v>12</v>
      </c>
      <c r="R35" s="15">
        <v>7.94990463389656</v>
      </c>
      <c r="S35" s="16">
        <v>8.879005376344089</v>
      </c>
      <c r="T35" s="16">
        <v>11.75</v>
      </c>
      <c r="U35" s="15">
        <v>11.9858198924731</v>
      </c>
      <c r="V35" s="16">
        <v>11.7499756784434</v>
      </c>
      <c r="W35" s="18"/>
      <c r="X35" s="16">
        <f>AVERAGE(B35,E35,H35,K35,N35,Q35,T35)</f>
        <v>11.0766666666667</v>
      </c>
      <c r="Y35" s="16">
        <f>AVERAGE(C35,F35,I35,L35,O35,R35,U35)</f>
        <v>10.6101633387016</v>
      </c>
      <c r="Z35" s="16">
        <f>AVERAGE(D35,G35,J35,M35,P35,S35,V35)</f>
        <v>10.7998485818006</v>
      </c>
    </row>
    <row r="36" ht="20.35" customHeight="1">
      <c r="A36" s="13">
        <v>1943</v>
      </c>
      <c r="B36" s="14">
        <v>9.880000000000001</v>
      </c>
      <c r="C36" s="15">
        <v>10.2213499886215</v>
      </c>
      <c r="D36" s="16">
        <v>10.192477883029</v>
      </c>
      <c r="E36" s="16">
        <v>10.79</v>
      </c>
      <c r="F36" s="15">
        <v>10.6347005888377</v>
      </c>
      <c r="G36" s="16">
        <v>11.1355747567844</v>
      </c>
      <c r="H36" t="s" s="17">
        <v>12</v>
      </c>
      <c r="I36" s="15">
        <v>8.00561786170557</v>
      </c>
      <c r="J36" s="16">
        <v>8.305375818511489</v>
      </c>
      <c r="K36" s="16">
        <v>10.03</v>
      </c>
      <c r="L36" s="15">
        <v>9.609495647721451</v>
      </c>
      <c r="M36" s="16">
        <v>9.046369687660009</v>
      </c>
      <c r="N36" s="16">
        <v>8.960000000000001</v>
      </c>
      <c r="O36" s="15">
        <v>8.811298110066369</v>
      </c>
      <c r="P36" s="16">
        <v>9.52776106559708</v>
      </c>
      <c r="Q36" t="s" s="17">
        <v>12</v>
      </c>
      <c r="R36" s="15">
        <v>7.00723886328725</v>
      </c>
      <c r="S36" s="16">
        <v>8.07866487455197</v>
      </c>
      <c r="T36" s="16">
        <v>11.14</v>
      </c>
      <c r="U36" s="15">
        <v>11.3315796873069</v>
      </c>
      <c r="V36" s="16">
        <v>11.1346170421574</v>
      </c>
      <c r="W36" s="18"/>
      <c r="X36" s="16">
        <f>AVERAGE(B36,E36,H36,K36,N36,Q36,T36)</f>
        <v>10.16</v>
      </c>
      <c r="Y36" s="16">
        <f>AVERAGE(C36,F36,I36,L36,O36,R36,U36)</f>
        <v>9.374468678220961</v>
      </c>
      <c r="Z36" s="16">
        <f>AVERAGE(D36,G36,J36,M36,P36,S36,V36)</f>
        <v>9.63154873261305</v>
      </c>
    </row>
    <row r="37" ht="20.35" customHeight="1">
      <c r="A37" s="13">
        <v>1944</v>
      </c>
      <c r="B37" s="14">
        <v>9.33</v>
      </c>
      <c r="C37" s="15">
        <v>9.699796459297231</v>
      </c>
      <c r="D37" s="16">
        <v>9.6662228865406</v>
      </c>
      <c r="E37" s="16">
        <v>11.14</v>
      </c>
      <c r="F37" s="15">
        <v>11.0079301075269</v>
      </c>
      <c r="G37" s="16">
        <v>11.4825840439995</v>
      </c>
      <c r="H37" s="16">
        <v>8.050000000000001</v>
      </c>
      <c r="I37" s="15">
        <v>7.89204705171371</v>
      </c>
      <c r="J37" s="16">
        <v>8.23469438767083</v>
      </c>
      <c r="K37" s="16">
        <v>10.29</v>
      </c>
      <c r="L37" s="15">
        <v>9.845689655172411</v>
      </c>
      <c r="M37" s="16">
        <v>9.287374860956611</v>
      </c>
      <c r="N37" s="16">
        <v>9.710000000000001</v>
      </c>
      <c r="O37" s="15">
        <v>9.613585465331861</v>
      </c>
      <c r="P37" s="16">
        <v>10.2992754294896</v>
      </c>
      <c r="Q37" t="s" s="17">
        <v>12</v>
      </c>
      <c r="R37" s="15">
        <v>7.10027530589544</v>
      </c>
      <c r="S37" s="16">
        <v>8.201848967989131</v>
      </c>
      <c r="T37" s="16">
        <v>11.09</v>
      </c>
      <c r="U37" s="15">
        <v>11.2959078870703</v>
      </c>
      <c r="V37" s="16">
        <v>11.0865603757261</v>
      </c>
      <c r="W37" s="18"/>
      <c r="X37" s="16">
        <f>AVERAGE(B37,E37,H37,K37,N37,Q37,T37)</f>
        <v>9.935</v>
      </c>
      <c r="Y37" s="16">
        <f>AVERAGE(C37,F37,I37,L37,O37,R37,U37)</f>
        <v>9.49360456171541</v>
      </c>
      <c r="Z37" s="16">
        <f>AVERAGE(D37,G37,J37,M37,P37,S37,V37)</f>
        <v>9.75122299319605</v>
      </c>
    </row>
    <row r="38" ht="20.35" customHeight="1">
      <c r="A38" s="13">
        <v>1945</v>
      </c>
      <c r="B38" s="14">
        <v>9.619999999999999</v>
      </c>
      <c r="C38" s="15">
        <v>9.976282002048141</v>
      </c>
      <c r="D38" s="16">
        <v>9.930825652841779</v>
      </c>
      <c r="E38" s="16">
        <v>11.36</v>
      </c>
      <c r="F38" s="15">
        <v>11.2477822580645</v>
      </c>
      <c r="G38" s="16">
        <v>11.7089157706093</v>
      </c>
      <c r="H38" t="s" s="17">
        <v>12</v>
      </c>
      <c r="I38" t="s" s="19">
        <v>13</v>
      </c>
      <c r="J38" t="s" s="17">
        <v>13</v>
      </c>
      <c r="K38" s="16">
        <v>10.42</v>
      </c>
      <c r="L38" s="15">
        <v>9.95114631336406</v>
      </c>
      <c r="M38" s="16">
        <v>9.404230030721971</v>
      </c>
      <c r="N38" s="16">
        <v>10.05</v>
      </c>
      <c r="O38" s="15">
        <v>9.905455069124431</v>
      </c>
      <c r="P38" s="16">
        <v>10.5688014002127</v>
      </c>
      <c r="Q38" t="s" s="17">
        <v>12</v>
      </c>
      <c r="R38" s="15">
        <v>6.69486214841887</v>
      </c>
      <c r="S38" t="s" s="17">
        <v>13</v>
      </c>
      <c r="T38" s="16">
        <v>11.1</v>
      </c>
      <c r="U38" s="15">
        <v>11.2899661881809</v>
      </c>
      <c r="V38" s="16">
        <v>11.0960887096774</v>
      </c>
      <c r="W38" s="18"/>
      <c r="X38" s="16">
        <f>AVERAGE(B38,E38,H38,K38,N38,Q38,T38)</f>
        <v>10.51</v>
      </c>
      <c r="Y38" s="16">
        <f>AVERAGE(C38,F38,I38,L38,O38,R38,U38)</f>
        <v>9.84424899653348</v>
      </c>
      <c r="Z38" s="16">
        <f>AVERAGE(D38,G38,J38,M38,P38,S38,V38)</f>
        <v>10.5417723128126</v>
      </c>
    </row>
    <row r="39" ht="20.35" customHeight="1">
      <c r="A39" s="13">
        <v>1946</v>
      </c>
      <c r="B39" s="14">
        <v>9.51</v>
      </c>
      <c r="C39" s="15">
        <v>9.87088901689709</v>
      </c>
      <c r="D39" s="16">
        <v>9.848211085509471</v>
      </c>
      <c r="E39" s="16">
        <v>11.26</v>
      </c>
      <c r="F39" s="15">
        <v>11.1425940860215</v>
      </c>
      <c r="G39" s="16">
        <v>11.6194086021505</v>
      </c>
      <c r="H39" s="16">
        <v>8.07</v>
      </c>
      <c r="I39" s="15">
        <v>8.077303181386521</v>
      </c>
      <c r="J39" s="16">
        <v>8.43938176638177</v>
      </c>
      <c r="K39" s="16">
        <v>10.56</v>
      </c>
      <c r="L39" s="15">
        <v>10.1303277009729</v>
      </c>
      <c r="M39" s="16">
        <v>9.59393689196108</v>
      </c>
      <c r="N39" t="s" s="17">
        <v>12</v>
      </c>
      <c r="O39" t="s" s="19">
        <v>13</v>
      </c>
      <c r="P39" t="s" s="17">
        <v>13</v>
      </c>
      <c r="Q39" s="16">
        <v>6.62</v>
      </c>
      <c r="R39" s="15">
        <v>7.11065668202766</v>
      </c>
      <c r="S39" s="16">
        <v>7.3606112391193</v>
      </c>
      <c r="T39" s="16">
        <v>10.9</v>
      </c>
      <c r="U39" s="15">
        <v>11.0926228437241</v>
      </c>
      <c r="V39" s="16">
        <v>10.8967575524834</v>
      </c>
      <c r="W39" s="18"/>
      <c r="X39" s="16">
        <f>AVERAGE(B39,E39,H39,K39,N39,Q39,T39)</f>
        <v>9.48666666666667</v>
      </c>
      <c r="Y39" s="16">
        <f>AVERAGE(C39,F39,I39,L39,O39,R39,U39)</f>
        <v>9.570732251838299</v>
      </c>
      <c r="Z39" s="16">
        <f>AVERAGE(D39,G39,J39,M39,P39,S39,V39)</f>
        <v>9.62638452293425</v>
      </c>
    </row>
    <row r="40" ht="20.35" customHeight="1">
      <c r="A40" s="13">
        <v>1947</v>
      </c>
      <c r="B40" s="14">
        <v>10.52</v>
      </c>
      <c r="C40" s="15">
        <v>10.8538005632361</v>
      </c>
      <c r="D40" s="16">
        <v>10.8148054275474</v>
      </c>
      <c r="E40" t="s" s="17">
        <v>12</v>
      </c>
      <c r="F40" t="s" s="19">
        <v>13</v>
      </c>
      <c r="G40" t="s" s="17">
        <v>13</v>
      </c>
      <c r="H40" t="s" s="17">
        <v>12</v>
      </c>
      <c r="I40" t="s" s="19">
        <v>13</v>
      </c>
      <c r="J40" t="s" s="17">
        <v>13</v>
      </c>
      <c r="K40" s="16">
        <v>11.14</v>
      </c>
      <c r="L40" s="15">
        <v>10.7602924987199</v>
      </c>
      <c r="M40" s="16">
        <v>10.1396953405018</v>
      </c>
      <c r="N40" s="16">
        <v>10.62</v>
      </c>
      <c r="O40" s="15">
        <v>10.5068312283097</v>
      </c>
      <c r="P40" t="s" s="17">
        <v>13</v>
      </c>
      <c r="Q40" s="16">
        <v>7.63</v>
      </c>
      <c r="R40" s="15">
        <v>8.0646198156682</v>
      </c>
      <c r="S40" s="16">
        <v>8.28996671786995</v>
      </c>
      <c r="T40" s="16">
        <v>11.76</v>
      </c>
      <c r="U40" s="15">
        <v>12.0127303706058</v>
      </c>
      <c r="V40" s="16">
        <v>11.7569630056324</v>
      </c>
      <c r="W40" s="18"/>
      <c r="X40" s="16">
        <f>AVERAGE(B40,E40,H40,K40,N40,Q40,T40)</f>
        <v>10.334</v>
      </c>
      <c r="Y40" s="16">
        <f>AVERAGE(C40,F40,I40,L40,O40,R40,U40)</f>
        <v>10.4396548953079</v>
      </c>
      <c r="Z40" s="16">
        <f>AVERAGE(D40,G40,J40,M40,P40,S40,V40)</f>
        <v>10.2503576228879</v>
      </c>
    </row>
    <row r="41" ht="20.35" customHeight="1">
      <c r="A41" s="13">
        <v>1948</v>
      </c>
      <c r="B41" s="14">
        <v>9.960000000000001</v>
      </c>
      <c r="C41" s="15">
        <v>10.2920865776789</v>
      </c>
      <c r="D41" s="16">
        <v>10.2540548139909</v>
      </c>
      <c r="E41" s="16">
        <v>11.8</v>
      </c>
      <c r="F41" s="15">
        <v>11.0520519713262</v>
      </c>
      <c r="G41" s="16">
        <v>12.1551640711902</v>
      </c>
      <c r="H41" t="s" s="17">
        <v>12</v>
      </c>
      <c r="I41" t="s" s="19">
        <v>13</v>
      </c>
      <c r="J41" t="s" s="17">
        <v>13</v>
      </c>
      <c r="K41" s="16">
        <v>10.31</v>
      </c>
      <c r="L41" s="15">
        <v>9.862831541218631</v>
      </c>
      <c r="M41" s="16">
        <v>9.32715270053146</v>
      </c>
      <c r="N41" s="16">
        <v>9.890000000000001</v>
      </c>
      <c r="O41" s="15">
        <v>9.732923309850451</v>
      </c>
      <c r="P41" s="16">
        <v>10.1294858736942</v>
      </c>
      <c r="Q41" s="16">
        <v>6.59</v>
      </c>
      <c r="R41" s="15">
        <v>7.03743047830923</v>
      </c>
      <c r="S41" s="16">
        <v>7.38103324681745</v>
      </c>
      <c r="T41" s="16">
        <v>11.06</v>
      </c>
      <c r="U41" s="15">
        <v>11.2387467777248</v>
      </c>
      <c r="V41" s="16">
        <v>11.0607851316277</v>
      </c>
      <c r="W41" s="18"/>
      <c r="X41" s="16">
        <f>AVERAGE(B41,E41,H41,K41,N41,Q41,T41)</f>
        <v>9.935</v>
      </c>
      <c r="Y41" s="16">
        <f>AVERAGE(C41,F41,I41,L41,O41,R41,U41)</f>
        <v>9.86934510935137</v>
      </c>
      <c r="Z41" s="16">
        <f>AVERAGE(D41,G41,J41,M41,P41,S41,V41)</f>
        <v>10.0512793063087</v>
      </c>
    </row>
    <row r="42" ht="20.35" customHeight="1">
      <c r="A42" s="13">
        <v>1949</v>
      </c>
      <c r="B42" s="14">
        <v>9.34</v>
      </c>
      <c r="C42" s="15">
        <v>9.69994207629288</v>
      </c>
      <c r="D42" s="16">
        <v>9.68069151595051</v>
      </c>
      <c r="E42" s="16">
        <v>11.18</v>
      </c>
      <c r="F42" s="15">
        <v>10.3882203109275</v>
      </c>
      <c r="G42" s="16">
        <v>11.5121911912707</v>
      </c>
      <c r="H42" s="16">
        <v>8.119999999999999</v>
      </c>
      <c r="I42" s="15">
        <v>8.18456023143524</v>
      </c>
      <c r="J42" s="16">
        <v>8.398152421652419</v>
      </c>
      <c r="K42" s="16">
        <v>10.17</v>
      </c>
      <c r="L42" s="15">
        <v>9.73214605734767</v>
      </c>
      <c r="M42" s="16">
        <v>9.161890681003589</v>
      </c>
      <c r="N42" s="16">
        <v>9.619999999999999</v>
      </c>
      <c r="O42" s="15">
        <v>9.499130184331809</v>
      </c>
      <c r="P42" s="16">
        <v>9.46399449564772</v>
      </c>
      <c r="Q42" s="16">
        <v>6.81</v>
      </c>
      <c r="R42" s="15">
        <v>7.24128167099247</v>
      </c>
      <c r="S42" s="16">
        <v>7.57928955453149</v>
      </c>
      <c r="T42" t="s" s="17">
        <v>12</v>
      </c>
      <c r="U42" t="s" s="19">
        <v>13</v>
      </c>
      <c r="V42" t="s" s="17">
        <v>13</v>
      </c>
      <c r="W42" s="18"/>
      <c r="X42" s="16">
        <f>AVERAGE(B42,E42,H42,K42,N42,Q42,T42)</f>
        <v>9.206666666666671</v>
      </c>
      <c r="Y42" s="16">
        <f>AVERAGE(C42,F42,I42,L42,O42,R42,U42)</f>
        <v>9.12421342188793</v>
      </c>
      <c r="Z42" s="16">
        <f>AVERAGE(D42,G42,J42,M42,P42,S42,V42)</f>
        <v>9.29936831000941</v>
      </c>
    </row>
    <row r="43" ht="20.35" customHeight="1">
      <c r="A43" s="13">
        <v>1950</v>
      </c>
      <c r="B43" s="14">
        <v>10.42</v>
      </c>
      <c r="C43" s="15">
        <v>10.7219706861239</v>
      </c>
      <c r="D43" s="16">
        <v>10.6865853814644</v>
      </c>
      <c r="E43" s="16">
        <v>12.51</v>
      </c>
      <c r="F43" s="15">
        <v>11.8611802796758</v>
      </c>
      <c r="G43" s="16">
        <v>12.8632200460829</v>
      </c>
      <c r="H43" s="16">
        <v>8.859999999999999</v>
      </c>
      <c r="I43" s="15">
        <v>8.957142992072329</v>
      </c>
      <c r="J43" s="16">
        <v>9.255934354226021</v>
      </c>
      <c r="K43" s="16">
        <v>10.78</v>
      </c>
      <c r="L43" s="15">
        <v>10.3818938812084</v>
      </c>
      <c r="M43" s="16">
        <v>9.77538594470046</v>
      </c>
      <c r="N43" s="16">
        <v>10.48</v>
      </c>
      <c r="O43" s="15">
        <v>10.3333326932924</v>
      </c>
      <c r="P43" s="16">
        <v>10.2832085253456</v>
      </c>
      <c r="Q43" s="16">
        <v>7.33</v>
      </c>
      <c r="R43" s="15">
        <v>7.78357654889913</v>
      </c>
      <c r="S43" s="16">
        <v>8.087393753200219</v>
      </c>
      <c r="T43" s="16">
        <v>11.72</v>
      </c>
      <c r="U43" s="15">
        <v>11.9436016870597</v>
      </c>
      <c r="V43" s="16">
        <v>11.7182149257552</v>
      </c>
      <c r="W43" s="18"/>
      <c r="X43" s="16">
        <f>AVERAGE(B43,E43,H43,K43,N43,Q43,T43)</f>
        <v>10.3</v>
      </c>
      <c r="Y43" s="16">
        <f>AVERAGE(C43,F43,I43,L43,O43,R43,U43)</f>
        <v>10.2832426811902</v>
      </c>
      <c r="Z43" s="16">
        <f>AVERAGE(D43,G43,J43,M43,P43,S43,V43)</f>
        <v>10.3814204186821</v>
      </c>
    </row>
    <row r="44" ht="20.35" customHeight="1">
      <c r="A44" s="13">
        <v>1951</v>
      </c>
      <c r="B44" s="14">
        <v>10.35</v>
      </c>
      <c r="C44" s="15">
        <v>10.6752803379416</v>
      </c>
      <c r="D44" s="16">
        <v>10.5885248821442</v>
      </c>
      <c r="E44" s="16">
        <v>12.33</v>
      </c>
      <c r="F44" s="15">
        <v>11.6184735023042</v>
      </c>
      <c r="G44" s="16">
        <v>12.6796114951357</v>
      </c>
      <c r="H44" s="16">
        <v>9.27</v>
      </c>
      <c r="I44" s="15">
        <v>9.334231244064579</v>
      </c>
      <c r="J44" s="16">
        <v>9.655053300094959</v>
      </c>
      <c r="K44" s="16">
        <v>11.13</v>
      </c>
      <c r="L44" s="15">
        <v>10.7060931899642</v>
      </c>
      <c r="M44" s="16">
        <v>10.1111834357399</v>
      </c>
      <c r="N44" s="16">
        <v>10.85</v>
      </c>
      <c r="O44" s="15">
        <v>10.7150147209421</v>
      </c>
      <c r="P44" s="16">
        <v>10.6190296979007</v>
      </c>
      <c r="Q44" s="16">
        <v>7.73</v>
      </c>
      <c r="R44" s="15">
        <v>8.17026583034648</v>
      </c>
      <c r="S44" s="16">
        <v>8.44992532855435</v>
      </c>
      <c r="T44" t="s" s="17">
        <v>12</v>
      </c>
      <c r="U44" t="s" s="19">
        <v>13</v>
      </c>
      <c r="V44" t="s" s="17">
        <v>13</v>
      </c>
      <c r="W44" s="18"/>
      <c r="X44" s="16">
        <f>AVERAGE(B44,E44,H44,K44,N44,Q44,T44)</f>
        <v>10.2766666666667</v>
      </c>
      <c r="Y44" s="16">
        <f>AVERAGE(C44,F44,I44,L44,O44,R44,U44)</f>
        <v>10.2032264709272</v>
      </c>
      <c r="Z44" s="16">
        <f>AVERAGE(D44,G44,J44,M44,P44,S44,V44)</f>
        <v>10.3505546899283</v>
      </c>
    </row>
    <row r="45" ht="20.35" customHeight="1">
      <c r="A45" s="13">
        <v>1952</v>
      </c>
      <c r="B45" s="14">
        <v>9.630000000000001</v>
      </c>
      <c r="C45" s="15">
        <v>9.99149045676854</v>
      </c>
      <c r="D45" s="16">
        <v>9.955514769496981</v>
      </c>
      <c r="E45" s="16">
        <v>12.27</v>
      </c>
      <c r="F45" s="15">
        <v>11.5473927821036</v>
      </c>
      <c r="G45" s="16">
        <v>12.6178024966012</v>
      </c>
      <c r="H45" s="16">
        <v>8.43</v>
      </c>
      <c r="I45" s="15">
        <v>8.543600783475791</v>
      </c>
      <c r="J45" s="16">
        <v>8.854179605887939</v>
      </c>
      <c r="K45" s="16">
        <v>10.69</v>
      </c>
      <c r="L45" s="15">
        <v>10.2884952416265</v>
      </c>
      <c r="M45" s="16">
        <v>9.69051137065876</v>
      </c>
      <c r="N45" s="16">
        <v>10.05</v>
      </c>
      <c r="O45" s="15">
        <v>9.926316895315781</v>
      </c>
      <c r="P45" s="16">
        <v>9.87657428006427</v>
      </c>
      <c r="Q45" s="16">
        <v>7.56</v>
      </c>
      <c r="R45" s="15">
        <v>7.99854097144977</v>
      </c>
      <c r="S45" s="16">
        <v>8.251920343591641</v>
      </c>
      <c r="T45" t="s" s="17">
        <v>12</v>
      </c>
      <c r="U45" t="s" s="19">
        <v>13</v>
      </c>
      <c r="V45" t="s" s="17">
        <v>13</v>
      </c>
      <c r="W45" s="18"/>
      <c r="X45" s="16">
        <f>AVERAGE(B45,E45,H45,K45,N45,Q45,T45)</f>
        <v>9.77166666666667</v>
      </c>
      <c r="Y45" s="16">
        <f>AVERAGE(C45,F45,I45,L45,O45,R45,U45)</f>
        <v>9.715972855123329</v>
      </c>
      <c r="Z45" s="16">
        <f>AVERAGE(D45,G45,J45,M45,P45,S45,V45)</f>
        <v>9.87441714438347</v>
      </c>
    </row>
    <row r="46" ht="20.35" customHeight="1">
      <c r="A46" s="13">
        <v>1953</v>
      </c>
      <c r="B46" s="14">
        <v>9.949999999999999</v>
      </c>
      <c r="C46" s="15">
        <v>10.2968081157194</v>
      </c>
      <c r="D46" s="16">
        <v>10.2733774961598</v>
      </c>
      <c r="E46" s="16">
        <v>12.13</v>
      </c>
      <c r="F46" s="15">
        <v>11.3826158474142</v>
      </c>
      <c r="G46" s="16">
        <v>12.4628040194572</v>
      </c>
      <c r="H46" s="16">
        <v>8.43</v>
      </c>
      <c r="I46" s="15">
        <v>8.54497535509311</v>
      </c>
      <c r="J46" s="16">
        <v>8.832295289855081</v>
      </c>
      <c r="K46" s="16">
        <v>10.91</v>
      </c>
      <c r="L46" s="15">
        <v>10.5181560419867</v>
      </c>
      <c r="M46" s="16">
        <v>9.912365591397849</v>
      </c>
      <c r="N46" s="16">
        <v>10.28</v>
      </c>
      <c r="O46" s="15">
        <v>10.1924782386073</v>
      </c>
      <c r="P46" s="16">
        <v>10.0992076292883</v>
      </c>
      <c r="Q46" s="16">
        <v>6.77</v>
      </c>
      <c r="R46" s="15">
        <v>7.24456605222734</v>
      </c>
      <c r="S46" s="16">
        <v>7.54387736815155</v>
      </c>
      <c r="T46" s="16">
        <v>11.05</v>
      </c>
      <c r="U46" s="15">
        <v>11.4483779375673</v>
      </c>
      <c r="V46" s="16">
        <v>11.0547321318219</v>
      </c>
      <c r="W46" s="18"/>
      <c r="X46" s="16">
        <f>AVERAGE(B46,E46,H46,K46,N46,Q46,T46)</f>
        <v>9.931428571428571</v>
      </c>
      <c r="Y46" s="16">
        <f>AVERAGE(C46,F46,I46,L46,O46,R46,U46)</f>
        <v>9.94685394123076</v>
      </c>
      <c r="Z46" s="16">
        <f>AVERAGE(D46,G46,J46,M46,P46,S46,V46)</f>
        <v>10.0255227894474</v>
      </c>
    </row>
    <row r="47" ht="20.35" customHeight="1">
      <c r="A47" s="13">
        <v>1954</v>
      </c>
      <c r="B47" s="14">
        <v>9.82</v>
      </c>
      <c r="C47" s="15">
        <v>10.178441500256</v>
      </c>
      <c r="D47" s="16">
        <v>10.1375256016385</v>
      </c>
      <c r="E47" s="16">
        <v>12.54</v>
      </c>
      <c r="F47" s="15">
        <v>11.8734946236559</v>
      </c>
      <c r="G47" s="16">
        <v>12.8690988223246</v>
      </c>
      <c r="H47" t="s" s="17">
        <v>12</v>
      </c>
      <c r="I47" t="s" s="19">
        <v>13</v>
      </c>
      <c r="J47" t="s" s="17">
        <v>13</v>
      </c>
      <c r="K47" s="16">
        <v>11.05</v>
      </c>
      <c r="L47" s="15">
        <v>10.6100838453661</v>
      </c>
      <c r="M47" s="16">
        <v>10.0107264464926</v>
      </c>
      <c r="N47" s="16">
        <v>10.33</v>
      </c>
      <c r="O47" s="15">
        <v>10.252654889913</v>
      </c>
      <c r="P47" s="16">
        <v>10.1351491295443</v>
      </c>
      <c r="Q47" s="16">
        <v>6.71</v>
      </c>
      <c r="R47" s="15">
        <v>7.27244822779769</v>
      </c>
      <c r="S47" s="16">
        <v>7.52489844683393</v>
      </c>
      <c r="T47" t="s" s="17">
        <v>12</v>
      </c>
      <c r="U47" t="s" s="19">
        <v>13</v>
      </c>
      <c r="V47" t="s" s="17">
        <v>13</v>
      </c>
      <c r="W47" s="18"/>
      <c r="X47" s="16">
        <f>AVERAGE(B47,E47,H47,K47,N47,Q47,T47)</f>
        <v>10.09</v>
      </c>
      <c r="Y47" s="16">
        <f>AVERAGE(C47,F47,I47,L47,O47,R47,U47)</f>
        <v>10.0374246173977</v>
      </c>
      <c r="Z47" s="16">
        <f>AVERAGE(D47,G47,J47,M47,P47,S47,V47)</f>
        <v>10.1354796893668</v>
      </c>
    </row>
    <row r="48" ht="20.35" customHeight="1">
      <c r="A48" s="13">
        <v>1955</v>
      </c>
      <c r="B48" s="14">
        <v>10.11</v>
      </c>
      <c r="C48" s="15">
        <v>10.4393023553507</v>
      </c>
      <c r="D48" s="16">
        <v>10.3931931643625</v>
      </c>
      <c r="E48" s="16">
        <v>12.33</v>
      </c>
      <c r="F48" s="15">
        <v>11.9875636509702</v>
      </c>
      <c r="G48" s="16">
        <v>12.703753442979</v>
      </c>
      <c r="H48" s="16">
        <v>9.18</v>
      </c>
      <c r="I48" s="15">
        <v>9.25528698616198</v>
      </c>
      <c r="J48" s="16">
        <v>9.58007164902998</v>
      </c>
      <c r="K48" s="16">
        <v>11.06</v>
      </c>
      <c r="L48" s="15">
        <v>10.6066500256016</v>
      </c>
      <c r="M48" s="16">
        <v>10.0400928059396</v>
      </c>
      <c r="N48" s="16">
        <v>10.98</v>
      </c>
      <c r="O48" s="15">
        <v>10.9385573476702</v>
      </c>
      <c r="P48" s="16">
        <v>10.7562909626216</v>
      </c>
      <c r="Q48" s="16">
        <v>7.13</v>
      </c>
      <c r="R48" s="15">
        <v>7.64318228366615</v>
      </c>
      <c r="S48" s="16">
        <v>7.89645993343575</v>
      </c>
      <c r="T48" s="16">
        <v>11.21</v>
      </c>
      <c r="U48" s="15">
        <v>11.6411795130603</v>
      </c>
      <c r="V48" s="16">
        <v>11.1824457902471</v>
      </c>
      <c r="W48" s="18"/>
      <c r="X48" s="16">
        <f>AVERAGE(B48,E48,H48,K48,N48,Q48,T48)</f>
        <v>10.2857142857143</v>
      </c>
      <c r="Y48" s="16">
        <f>AVERAGE(C48,F48,I48,L48,O48,R48,U48)</f>
        <v>10.358817451783</v>
      </c>
      <c r="Z48" s="16">
        <f>AVERAGE(D48,G48,J48,M48,P48,S48,V48)</f>
        <v>10.3646153926594</v>
      </c>
    </row>
    <row r="49" ht="20.35" customHeight="1">
      <c r="A49" s="13">
        <v>1956</v>
      </c>
      <c r="B49" t="s" s="20">
        <v>12</v>
      </c>
      <c r="C49" t="s" s="19">
        <v>13</v>
      </c>
      <c r="D49" t="s" s="17">
        <v>13</v>
      </c>
      <c r="E49" s="16">
        <v>11.59</v>
      </c>
      <c r="F49" s="15">
        <v>11.2406210604375</v>
      </c>
      <c r="G49" s="16">
        <v>11.936214621184</v>
      </c>
      <c r="H49" s="16">
        <v>8.94</v>
      </c>
      <c r="I49" s="15">
        <v>9.031717948717951</v>
      </c>
      <c r="J49" s="16">
        <v>9.300464150047491</v>
      </c>
      <c r="K49" s="16">
        <v>11.11</v>
      </c>
      <c r="L49" s="15">
        <v>10.7473495241627</v>
      </c>
      <c r="M49" s="16">
        <v>10.1142751205043</v>
      </c>
      <c r="N49" s="16">
        <v>10.24</v>
      </c>
      <c r="O49" s="15">
        <v>10.1086512791991</v>
      </c>
      <c r="P49" s="16">
        <v>10.0997849462366</v>
      </c>
      <c r="Q49" s="16">
        <v>7.67</v>
      </c>
      <c r="R49" s="15">
        <v>8.100275857654889</v>
      </c>
      <c r="S49" s="16">
        <v>8.34078327771598</v>
      </c>
      <c r="T49" s="16">
        <v>11.16</v>
      </c>
      <c r="U49" s="15">
        <v>11.6172238011031</v>
      </c>
      <c r="V49" s="16">
        <v>11.1598072814591</v>
      </c>
      <c r="W49" s="18"/>
      <c r="X49" s="16">
        <f>AVERAGE(B49,E49,H49,K49,N49,Q49,T49)</f>
        <v>10.1183333333333</v>
      </c>
      <c r="Y49" s="16">
        <f>AVERAGE(C49,F49,I49,L49,O49,R49,U49)</f>
        <v>10.1409732452125</v>
      </c>
      <c r="Z49" s="16">
        <f>AVERAGE(D49,G49,J49,M49,P49,S49,V49)</f>
        <v>10.1585548995246</v>
      </c>
    </row>
    <row r="50" ht="20.35" customHeight="1">
      <c r="A50" s="13">
        <v>1957</v>
      </c>
      <c r="B50" s="14">
        <v>9.83</v>
      </c>
      <c r="C50" s="15">
        <v>10.1651811315924</v>
      </c>
      <c r="D50" s="16">
        <v>10.1403814644137</v>
      </c>
      <c r="E50" s="16">
        <v>11.23</v>
      </c>
      <c r="F50" s="15">
        <v>10.844777265745</v>
      </c>
      <c r="G50" s="16">
        <v>11.5907494879672</v>
      </c>
      <c r="H50" s="16">
        <v>7.99</v>
      </c>
      <c r="I50" s="15">
        <v>8.10461401065386</v>
      </c>
      <c r="J50" s="16">
        <v>8.40299196965139</v>
      </c>
      <c r="K50" s="16">
        <v>10.5</v>
      </c>
      <c r="L50" s="15">
        <v>10.0990975422427</v>
      </c>
      <c r="M50" s="16">
        <v>9.530593958013309</v>
      </c>
      <c r="N50" s="16">
        <v>9.949999999999999</v>
      </c>
      <c r="O50" s="15">
        <v>9.7974231950845</v>
      </c>
      <c r="P50" s="16">
        <v>9.7441986687148</v>
      </c>
      <c r="Q50" s="16">
        <v>6.57</v>
      </c>
      <c r="R50" s="15">
        <v>6.57101154918359</v>
      </c>
      <c r="S50" s="16">
        <v>7.34818932411675</v>
      </c>
      <c r="T50" s="16">
        <v>10.54</v>
      </c>
      <c r="U50" s="15">
        <v>10.9714417661192</v>
      </c>
      <c r="V50" s="16">
        <v>10.5360719361901</v>
      </c>
      <c r="W50" s="18"/>
      <c r="X50" s="16">
        <f>AVERAGE(B50,E50,H50,K50,N50,Q50,T50)</f>
        <v>9.51571428571429</v>
      </c>
      <c r="Y50" s="16">
        <f>AVERAGE(C50,F50,I50,L50,O50,R50,U50)</f>
        <v>9.50764949437446</v>
      </c>
      <c r="Z50" s="16">
        <f>AVERAGE(D50,G50,J50,M50,P50,S50,V50)</f>
        <v>9.613310972723889</v>
      </c>
    </row>
    <row r="51" ht="20.35" customHeight="1">
      <c r="A51" s="13">
        <v>1958</v>
      </c>
      <c r="B51" t="s" s="20">
        <v>12</v>
      </c>
      <c r="C51" t="s" s="19">
        <v>13</v>
      </c>
      <c r="D51" t="s" s="17">
        <v>13</v>
      </c>
      <c r="E51" s="16">
        <v>11.92</v>
      </c>
      <c r="F51" s="15">
        <v>11.5542890591741</v>
      </c>
      <c r="G51" s="16">
        <v>12.2633250128008</v>
      </c>
      <c r="H51" s="16">
        <v>8.390000000000001</v>
      </c>
      <c r="I51" s="15">
        <v>8.541244172963371</v>
      </c>
      <c r="J51" s="16">
        <v>8.78454254407696</v>
      </c>
      <c r="K51" s="16">
        <v>10.92</v>
      </c>
      <c r="L51" s="15">
        <v>10.4993170762929</v>
      </c>
      <c r="M51" s="16">
        <v>9.90611175115208</v>
      </c>
      <c r="N51" s="16">
        <v>10.09</v>
      </c>
      <c r="O51" s="15">
        <v>9.982233102918579</v>
      </c>
      <c r="P51" s="16">
        <v>9.970963901689711</v>
      </c>
      <c r="Q51" s="16">
        <v>7.41</v>
      </c>
      <c r="R51" s="15">
        <v>7.46380611025772</v>
      </c>
      <c r="S51" s="16">
        <v>8.14088261648746</v>
      </c>
      <c r="T51" t="s" s="17">
        <v>12</v>
      </c>
      <c r="U51" t="s" s="19">
        <v>13</v>
      </c>
      <c r="V51" s="16">
        <v>9.875263696876599</v>
      </c>
      <c r="W51" s="18"/>
      <c r="X51" s="16">
        <f>AVERAGE(B51,E51,H51,K51,N51,Q51,T51)</f>
        <v>9.746</v>
      </c>
      <c r="Y51" s="16">
        <f>AVERAGE(C51,F51,I51,L51,O51,R51,U51)</f>
        <v>9.60817790432133</v>
      </c>
      <c r="Z51" s="16">
        <f>AVERAGE(D51,G51,J51,M51,P51,S51,V51)</f>
        <v>9.82351492051394</v>
      </c>
    </row>
    <row r="52" ht="20.35" customHeight="1">
      <c r="A52" s="13">
        <v>1959</v>
      </c>
      <c r="B52" t="s" s="20">
        <v>12</v>
      </c>
      <c r="C52" t="s" s="19">
        <v>13</v>
      </c>
      <c r="D52" t="s" s="17">
        <v>13</v>
      </c>
      <c r="E52" s="16">
        <v>12.28</v>
      </c>
      <c r="F52" s="15">
        <v>11.9306355606759</v>
      </c>
      <c r="G52" s="16">
        <v>12.6081670109646</v>
      </c>
      <c r="H52" t="s" s="17">
        <v>12</v>
      </c>
      <c r="I52" t="s" s="19">
        <v>13</v>
      </c>
      <c r="J52" t="s" s="17">
        <v>13</v>
      </c>
      <c r="K52" s="16">
        <v>11.39</v>
      </c>
      <c r="L52" s="15">
        <v>10.9476862519201</v>
      </c>
      <c r="M52" s="16">
        <v>10.3288664874552</v>
      </c>
      <c r="N52" s="16">
        <v>10.53</v>
      </c>
      <c r="O52" s="15">
        <v>10.4182469278034</v>
      </c>
      <c r="P52" s="16">
        <v>10.3387756016385</v>
      </c>
      <c r="Q52" s="16">
        <v>8.15</v>
      </c>
      <c r="R52" s="15">
        <v>8.12876549340538</v>
      </c>
      <c r="S52" s="16">
        <v>8.780282898105479</v>
      </c>
      <c r="T52" t="s" s="17">
        <v>12</v>
      </c>
      <c r="U52" t="s" s="19">
        <v>13</v>
      </c>
      <c r="V52" t="s" s="17">
        <v>13</v>
      </c>
      <c r="W52" s="18"/>
      <c r="X52" s="16">
        <f>AVERAGE(B52,E52,H52,K52,N52,Q52,T52)</f>
        <v>10.5875</v>
      </c>
      <c r="Y52" s="16">
        <f>AVERAGE(C52,F52,I52,L52,O52,R52,U52)</f>
        <v>10.3563335584512</v>
      </c>
      <c r="Z52" s="16">
        <f>AVERAGE(D52,G52,J52,M52,P52,S52,V52)</f>
        <v>10.5140229995409</v>
      </c>
    </row>
    <row r="53" ht="20.35" customHeight="1">
      <c r="A53" s="13">
        <v>1960</v>
      </c>
      <c r="B53" t="s" s="20">
        <v>12</v>
      </c>
      <c r="C53" t="s" s="19">
        <v>13</v>
      </c>
      <c r="D53" t="s" s="17">
        <v>13</v>
      </c>
      <c r="E53" s="16">
        <v>12.17</v>
      </c>
      <c r="F53" s="15">
        <v>11.8280490668644</v>
      </c>
      <c r="G53" s="16">
        <v>12.4861472623903</v>
      </c>
      <c r="H53" t="s" s="17">
        <v>12</v>
      </c>
      <c r="I53" t="s" s="19">
        <v>13</v>
      </c>
      <c r="J53" t="s" s="17">
        <v>13</v>
      </c>
      <c r="K53" s="16">
        <v>11.03</v>
      </c>
      <c r="L53" s="15">
        <v>10.5685205784205</v>
      </c>
      <c r="M53" s="16">
        <v>10.0195479545174</v>
      </c>
      <c r="N53" s="16">
        <v>10.29</v>
      </c>
      <c r="O53" s="15">
        <v>10.1570525892968</v>
      </c>
      <c r="P53" s="16">
        <v>10.1314494500062</v>
      </c>
      <c r="Q53" s="16">
        <v>7.71</v>
      </c>
      <c r="R53" s="15">
        <v>7.75680491551459</v>
      </c>
      <c r="S53" s="16">
        <v>8.41626529477198</v>
      </c>
      <c r="T53" s="16">
        <v>10.59</v>
      </c>
      <c r="U53" s="15">
        <v>10.9117956539814</v>
      </c>
      <c r="V53" s="16">
        <v>10.3036843406254</v>
      </c>
      <c r="W53" s="18"/>
      <c r="X53" s="16">
        <f>AVERAGE(B53,E53,H53,K53,N53,Q53,T53)</f>
        <v>10.358</v>
      </c>
      <c r="Y53" s="16">
        <f>AVERAGE(C53,F53,I53,L53,O53,R53,U53)</f>
        <v>10.2444445608155</v>
      </c>
      <c r="Z53" s="16">
        <f>AVERAGE(D53,G53,J53,M53,P53,S53,V53)</f>
        <v>10.2714188604623</v>
      </c>
    </row>
    <row r="54" ht="20.35" customHeight="1">
      <c r="A54" s="13">
        <v>1961</v>
      </c>
      <c r="B54" s="14">
        <v>10.78</v>
      </c>
      <c r="C54" s="15">
        <v>10.7258143748786</v>
      </c>
      <c r="D54" s="16">
        <v>10.6894118023554</v>
      </c>
      <c r="E54" s="16">
        <v>12.44</v>
      </c>
      <c r="F54" s="15">
        <v>12.1209383000512</v>
      </c>
      <c r="G54" s="16">
        <v>12.7464445724526</v>
      </c>
      <c r="H54" t="s" s="17">
        <v>12</v>
      </c>
      <c r="I54" t="s" s="19">
        <v>13</v>
      </c>
      <c r="J54" t="s" s="17">
        <v>13</v>
      </c>
      <c r="K54" s="16">
        <v>12.08</v>
      </c>
      <c r="L54" s="15">
        <v>11.6292722734255</v>
      </c>
      <c r="M54" s="16">
        <v>11.0002105734767</v>
      </c>
      <c r="N54" s="16">
        <v>11.08</v>
      </c>
      <c r="O54" s="15">
        <v>10.9675960061444</v>
      </c>
      <c r="P54" s="16">
        <v>10.879606374808</v>
      </c>
      <c r="Q54" s="16">
        <v>8.35</v>
      </c>
      <c r="R54" s="15">
        <v>8.32406278139732</v>
      </c>
      <c r="S54" s="16">
        <v>8.972318758055691</v>
      </c>
      <c r="T54" s="16">
        <v>11.85</v>
      </c>
      <c r="U54" s="15">
        <v>12.3023745176396</v>
      </c>
      <c r="V54" s="16">
        <v>11.8631463972315</v>
      </c>
      <c r="W54" s="18"/>
      <c r="X54" s="16">
        <f>AVERAGE(B54,E54,H54,K54,N54,Q54,T54)</f>
        <v>11.0966666666667</v>
      </c>
      <c r="Y54" s="16">
        <f>AVERAGE(C54,F54,I54,L54,O54,R54,U54)</f>
        <v>11.0116763755894</v>
      </c>
      <c r="Z54" s="16">
        <f>AVERAGE(D54,G54,J54,M54,P54,S54,V54)</f>
        <v>11.0251897463966</v>
      </c>
    </row>
    <row r="55" ht="20.35" customHeight="1">
      <c r="A55" s="13">
        <v>1962</v>
      </c>
      <c r="B55" s="14">
        <v>10.38</v>
      </c>
      <c r="C55" s="15">
        <v>10.3242742376892</v>
      </c>
      <c r="D55" s="16">
        <v>10.2923911930363</v>
      </c>
      <c r="E55" t="s" s="17">
        <v>12</v>
      </c>
      <c r="F55" t="s" s="19">
        <v>13</v>
      </c>
      <c r="G55" t="s" s="17">
        <v>13</v>
      </c>
      <c r="H55" s="16">
        <v>9.199999999999999</v>
      </c>
      <c r="I55" s="15">
        <v>9.301418330773171</v>
      </c>
      <c r="J55" s="16">
        <v>9.5743868407578</v>
      </c>
      <c r="K55" s="16">
        <v>11.41</v>
      </c>
      <c r="L55" s="15">
        <v>10.994793906810</v>
      </c>
      <c r="M55" s="16">
        <v>10.390906938044</v>
      </c>
      <c r="N55" s="16">
        <v>10.51</v>
      </c>
      <c r="O55" s="15">
        <v>10.3295741299857</v>
      </c>
      <c r="P55" s="16">
        <v>10.2878577828981</v>
      </c>
      <c r="Q55" s="16">
        <v>7.61</v>
      </c>
      <c r="R55" s="15">
        <v>7.65127202623727</v>
      </c>
      <c r="S55" s="16">
        <v>8.32021825396826</v>
      </c>
      <c r="T55" s="16">
        <v>11.12</v>
      </c>
      <c r="U55" s="15">
        <v>11.5270955365547</v>
      </c>
      <c r="V55" s="16">
        <v>11.0438335143104</v>
      </c>
      <c r="W55" s="18"/>
      <c r="X55" s="16">
        <f>AVERAGE(B55,E55,H55,K55,N55,Q55,T55)</f>
        <v>10.0383333333333</v>
      </c>
      <c r="Y55" s="16">
        <f>AVERAGE(C55,F55,I55,L55,O55,R55,U55)</f>
        <v>10.021404694675</v>
      </c>
      <c r="Z55" s="16">
        <f>AVERAGE(D55,G55,J55,M55,P55,S55,V55)</f>
        <v>9.98493242050248</v>
      </c>
    </row>
    <row r="56" ht="20.35" customHeight="1">
      <c r="A56" s="13">
        <v>1963</v>
      </c>
      <c r="B56" s="14">
        <v>10.47</v>
      </c>
      <c r="C56" s="15">
        <v>10.4179983932765</v>
      </c>
      <c r="D56" s="16">
        <v>10.3349020737327</v>
      </c>
      <c r="E56" t="s" s="17">
        <v>12</v>
      </c>
      <c r="F56" t="s" s="19">
        <v>13</v>
      </c>
      <c r="G56" t="s" s="17">
        <v>13</v>
      </c>
      <c r="H56" s="16">
        <v>9.51</v>
      </c>
      <c r="I56" s="15">
        <v>9.571604938271619</v>
      </c>
      <c r="J56" s="16">
        <v>9.892338069636461</v>
      </c>
      <c r="K56" s="16">
        <v>11.62</v>
      </c>
      <c r="L56" s="15">
        <v>11.1500428827445</v>
      </c>
      <c r="M56" s="16">
        <v>10.5360733486943</v>
      </c>
      <c r="N56" s="16">
        <v>10.74</v>
      </c>
      <c r="O56" s="15">
        <v>10.684109062980</v>
      </c>
      <c r="P56" s="16">
        <v>10.560788530466</v>
      </c>
      <c r="Q56" s="16">
        <v>8.1</v>
      </c>
      <c r="R56" s="15">
        <v>8.074664618535589</v>
      </c>
      <c r="S56" s="16">
        <v>8.753753200204811</v>
      </c>
      <c r="T56" s="16">
        <v>11.33</v>
      </c>
      <c r="U56" s="15">
        <v>11.7314880510973</v>
      </c>
      <c r="V56" s="16">
        <v>11.3184374172361</v>
      </c>
      <c r="W56" s="18"/>
      <c r="X56" s="16">
        <f>AVERAGE(B56,E56,H56,K56,N56,Q56,T56)</f>
        <v>10.295</v>
      </c>
      <c r="Y56" s="16">
        <f>AVERAGE(C56,F56,I56,L56,O56,R56,U56)</f>
        <v>10.2716513244843</v>
      </c>
      <c r="Z56" s="16">
        <f>AVERAGE(D56,G56,J56,M56,P56,S56,V56)</f>
        <v>10.2327154399951</v>
      </c>
    </row>
    <row r="57" ht="20.35" customHeight="1">
      <c r="A57" s="13">
        <v>1964</v>
      </c>
      <c r="B57" s="14">
        <v>9.92</v>
      </c>
      <c r="C57" s="15">
        <v>9.847331669226829</v>
      </c>
      <c r="D57" s="16">
        <v>9.80300454921422</v>
      </c>
      <c r="E57" s="16">
        <v>11.86</v>
      </c>
      <c r="F57" s="15">
        <v>11.5214171008683</v>
      </c>
      <c r="G57" s="16">
        <v>12.2297185143987</v>
      </c>
      <c r="H57" s="16">
        <v>8.460000000000001</v>
      </c>
      <c r="I57" s="15">
        <v>8.54876995237627</v>
      </c>
      <c r="J57" s="16">
        <v>8.999617951947389</v>
      </c>
      <c r="K57" s="16">
        <v>10.83</v>
      </c>
      <c r="L57" s="15">
        <v>10.4558926585095</v>
      </c>
      <c r="M57" s="16">
        <v>10.3036528241256</v>
      </c>
      <c r="N57" s="16">
        <v>9.49</v>
      </c>
      <c r="O57" s="15">
        <v>9.462439434544089</v>
      </c>
      <c r="P57" s="16">
        <v>9.81954579162031</v>
      </c>
      <c r="Q57" s="16">
        <v>7.6</v>
      </c>
      <c r="R57" s="15">
        <v>7.58772104370177</v>
      </c>
      <c r="S57" s="16">
        <v>8.32429056976887</v>
      </c>
      <c r="T57" s="16">
        <v>10.73</v>
      </c>
      <c r="U57" s="15">
        <v>11.1221042000269</v>
      </c>
      <c r="V57" s="16">
        <v>10.6952821035719</v>
      </c>
      <c r="W57" s="18"/>
      <c r="X57" s="16">
        <f>AVERAGE(B57,E57,H57,K57,N57,Q57,T57)</f>
        <v>9.841428571428571</v>
      </c>
      <c r="Y57" s="16">
        <f>AVERAGE(C57,F57,I57,L57,O57,R57,U57)</f>
        <v>9.79223943703624</v>
      </c>
      <c r="Z57" s="16">
        <f>AVERAGE(D57,G57,J57,M57,P57,S57,V57)</f>
        <v>10.025016043521</v>
      </c>
    </row>
    <row r="58" ht="20.35" customHeight="1">
      <c r="A58" s="13">
        <v>1965</v>
      </c>
      <c r="B58" s="14">
        <v>10.25</v>
      </c>
      <c r="C58" s="15">
        <v>10.2058077537652</v>
      </c>
      <c r="D58" s="16">
        <v>10.1740728234193</v>
      </c>
      <c r="E58" s="16">
        <v>11.86</v>
      </c>
      <c r="F58" s="15">
        <v>11.4793015387468</v>
      </c>
      <c r="G58" s="16">
        <v>12.1729025857655</v>
      </c>
      <c r="H58" s="16">
        <v>8.48</v>
      </c>
      <c r="I58" s="15">
        <v>8.54721873623431</v>
      </c>
      <c r="J58" s="16">
        <v>9.03331378878746</v>
      </c>
      <c r="K58" s="16">
        <v>10.97</v>
      </c>
      <c r="L58" s="15">
        <v>10.527071172555</v>
      </c>
      <c r="M58" s="16">
        <v>10.4667409114183</v>
      </c>
      <c r="N58" s="16">
        <v>9.970000000000001</v>
      </c>
      <c r="O58" s="15">
        <v>9.888142008998971</v>
      </c>
      <c r="P58" s="16">
        <v>10.3062980030722</v>
      </c>
      <c r="Q58" s="16">
        <v>6.9</v>
      </c>
      <c r="R58" s="15">
        <v>6.91621276727228</v>
      </c>
      <c r="S58" s="16">
        <v>7.63821172555044</v>
      </c>
      <c r="T58" t="s" s="17">
        <v>13</v>
      </c>
      <c r="U58" t="s" s="19">
        <v>13</v>
      </c>
      <c r="V58" t="s" s="17">
        <v>13</v>
      </c>
      <c r="W58" s="18"/>
      <c r="X58" s="16">
        <f>AVERAGE(B58,E58,H58,K58,N58,Q58,T58)</f>
        <v>9.73833333333333</v>
      </c>
      <c r="Y58" s="16">
        <f>AVERAGE(C58,F58,I58,L58,O58,R58,U58)</f>
        <v>9.59395899626209</v>
      </c>
      <c r="Z58" s="16">
        <f>AVERAGE(D58,G58,J58,M58,P58,S58,V58)</f>
        <v>9.965256639668871</v>
      </c>
    </row>
    <row r="59" ht="20.35" customHeight="1">
      <c r="A59" s="13">
        <v>1966</v>
      </c>
      <c r="B59" s="14">
        <v>10.34</v>
      </c>
      <c r="C59" s="15">
        <v>10.2910278478748</v>
      </c>
      <c r="D59" s="16">
        <v>10.2147694724493</v>
      </c>
      <c r="E59" t="s" s="17">
        <v>12</v>
      </c>
      <c r="F59" t="s" s="19">
        <v>13</v>
      </c>
      <c r="G59" s="16">
        <v>12.2532164338977</v>
      </c>
      <c r="H59" s="16">
        <v>8.25</v>
      </c>
      <c r="I59" s="15">
        <v>8.33828945251215</v>
      </c>
      <c r="J59" s="16">
        <v>8.91336172070627</v>
      </c>
      <c r="K59" s="16">
        <v>11.07</v>
      </c>
      <c r="L59" s="15">
        <v>10.6471588581669</v>
      </c>
      <c r="M59" s="16">
        <v>10.5540783410138</v>
      </c>
      <c r="N59" s="16">
        <v>9.65</v>
      </c>
      <c r="O59" s="15">
        <v>9.694924532058939</v>
      </c>
      <c r="P59" s="16">
        <v>10.0547318228367</v>
      </c>
      <c r="Q59" s="16">
        <v>7.41</v>
      </c>
      <c r="R59" s="15">
        <v>7.54299073485531</v>
      </c>
      <c r="S59" s="16">
        <v>8.153810803891449</v>
      </c>
      <c r="T59" t="s" s="17">
        <v>12</v>
      </c>
      <c r="U59" t="s" s="19">
        <v>13</v>
      </c>
      <c r="V59" t="s" s="17">
        <v>13</v>
      </c>
      <c r="W59" s="18"/>
      <c r="X59" s="16">
        <f>AVERAGE(B59,E59,H59,K59,N59,Q59,T59)</f>
        <v>9.343999999999999</v>
      </c>
      <c r="Y59" s="16">
        <f>AVERAGE(C59,F59,I59,L59,O59,R59,U59)</f>
        <v>9.30287828509362</v>
      </c>
      <c r="Z59" s="16">
        <f>AVERAGE(D59,G59,J59,M59,P59,S59,V59)</f>
        <v>10.0239947657992</v>
      </c>
    </row>
    <row r="60" ht="20.35" customHeight="1">
      <c r="A60" s="13">
        <v>1967</v>
      </c>
      <c r="B60" t="s" s="20">
        <v>12</v>
      </c>
      <c r="C60" t="s" s="19">
        <v>13</v>
      </c>
      <c r="D60" t="s" s="17">
        <v>13</v>
      </c>
      <c r="E60" t="s" s="17">
        <v>12</v>
      </c>
      <c r="F60" t="s" s="19">
        <v>13</v>
      </c>
      <c r="G60" t="s" s="17">
        <v>13</v>
      </c>
      <c r="H60" s="16">
        <v>8.65</v>
      </c>
      <c r="I60" s="15">
        <v>8.736091269841269</v>
      </c>
      <c r="J60" s="16">
        <v>9.052378392217109</v>
      </c>
      <c r="K60" s="16">
        <v>11.03</v>
      </c>
      <c r="L60" s="15">
        <v>10.6537045570917</v>
      </c>
      <c r="M60" s="16">
        <v>10.4989356118792</v>
      </c>
      <c r="N60" s="16">
        <v>10.05</v>
      </c>
      <c r="O60" s="15">
        <v>10.0636319234776</v>
      </c>
      <c r="P60" s="16">
        <v>10.2439925755248</v>
      </c>
      <c r="Q60" s="16">
        <v>6.85</v>
      </c>
      <c r="R60" s="15">
        <v>6.98738287250384</v>
      </c>
      <c r="S60" s="16">
        <v>7.64215181771633</v>
      </c>
      <c r="T60" t="s" s="17">
        <v>12</v>
      </c>
      <c r="U60" t="s" s="19">
        <v>13</v>
      </c>
      <c r="V60" t="s" s="17">
        <v>13</v>
      </c>
      <c r="W60" s="18"/>
      <c r="X60" s="16">
        <f>AVERAGE(B60,E60,H60,K60,N60,Q60,T60)</f>
        <v>9.145</v>
      </c>
      <c r="Y60" s="16">
        <f>AVERAGE(C60,F60,I60,L60,O60,R60,U60)</f>
        <v>9.1102026557286</v>
      </c>
      <c r="Z60" s="16">
        <f>AVERAGE(D60,G60,J60,M60,P60,S60,V60)</f>
        <v>9.359364599334359</v>
      </c>
    </row>
    <row r="61" ht="20.35" customHeight="1">
      <c r="A61" s="13">
        <v>1968</v>
      </c>
      <c r="B61" t="s" s="20">
        <v>12</v>
      </c>
      <c r="C61" t="s" s="19">
        <v>13</v>
      </c>
      <c r="D61" t="s" s="17">
        <v>13</v>
      </c>
      <c r="E61" s="16">
        <v>12.02</v>
      </c>
      <c r="F61" s="15">
        <v>11.6993371824073</v>
      </c>
      <c r="G61" s="16">
        <v>12.3897345816339</v>
      </c>
      <c r="H61" s="16">
        <v>9.449999999999999</v>
      </c>
      <c r="I61" s="15">
        <v>9.50905883079966</v>
      </c>
      <c r="J61" s="16">
        <v>9.89873099740451</v>
      </c>
      <c r="K61" s="16">
        <v>11.6</v>
      </c>
      <c r="L61" s="15">
        <v>11.2794924475166</v>
      </c>
      <c r="M61" s="16">
        <v>11.156852057842</v>
      </c>
      <c r="N61" s="16">
        <v>10.68</v>
      </c>
      <c r="O61" s="15">
        <v>10.7508172881685</v>
      </c>
      <c r="P61" s="16">
        <v>10.9031170436287</v>
      </c>
      <c r="Q61" s="16">
        <v>7.82</v>
      </c>
      <c r="R61" s="15">
        <v>7.94093529847979</v>
      </c>
      <c r="S61" s="16">
        <v>8.50760659992585</v>
      </c>
      <c r="T61" s="16">
        <v>11.3</v>
      </c>
      <c r="U61" s="15">
        <v>11.7594864070239</v>
      </c>
      <c r="V61" s="16">
        <v>11.2445217569787</v>
      </c>
      <c r="W61" s="18"/>
      <c r="X61" s="16">
        <f>AVERAGE(B61,E61,H61,K61,N61,Q61,T61)</f>
        <v>10.4783333333333</v>
      </c>
      <c r="Y61" s="16">
        <f>AVERAGE(C61,F61,I61,L61,O61,R61,U61)</f>
        <v>10.4898545757326</v>
      </c>
      <c r="Z61" s="16">
        <f>AVERAGE(D61,G61,J61,M61,P61,S61,V61)</f>
        <v>10.6834271729023</v>
      </c>
    </row>
    <row r="62" ht="20.35" customHeight="1">
      <c r="A62" s="13">
        <v>1969</v>
      </c>
      <c r="B62" s="14">
        <v>10.59</v>
      </c>
      <c r="C62" s="15">
        <v>10.5239132104455</v>
      </c>
      <c r="D62" s="16">
        <v>10.4896127752176</v>
      </c>
      <c r="E62" s="16">
        <v>12.27</v>
      </c>
      <c r="F62" s="15">
        <v>11.9289410191218</v>
      </c>
      <c r="G62" s="16">
        <v>12.611199613327</v>
      </c>
      <c r="H62" s="16">
        <v>8.82</v>
      </c>
      <c r="I62" s="15">
        <v>8.91889758537237</v>
      </c>
      <c r="J62" s="16">
        <v>9.25757395047996</v>
      </c>
      <c r="K62" s="16">
        <v>11.35</v>
      </c>
      <c r="L62" s="15">
        <v>10.9674950783057</v>
      </c>
      <c r="M62" s="16">
        <v>10.8406970046083</v>
      </c>
      <c r="N62" s="16">
        <v>10.13</v>
      </c>
      <c r="O62" s="15">
        <v>10.2013210445469</v>
      </c>
      <c r="P62" s="16">
        <v>10.2978577828981</v>
      </c>
      <c r="Q62" s="16">
        <v>7.76</v>
      </c>
      <c r="R62" s="15">
        <v>7.91827444956477</v>
      </c>
      <c r="S62" s="16">
        <v>8.483216205837181</v>
      </c>
      <c r="T62" s="16">
        <v>11.52</v>
      </c>
      <c r="U62" s="15">
        <v>11.9668028408991</v>
      </c>
      <c r="V62" s="16">
        <v>11.5111009868268</v>
      </c>
      <c r="W62" s="18"/>
      <c r="X62" s="16">
        <f>AVERAGE(B62,E62,H62,K62,N62,Q62,T62)</f>
        <v>10.3485714285714</v>
      </c>
      <c r="Y62" s="16">
        <f>AVERAGE(C62,F62,I62,L62,O62,R62,U62)</f>
        <v>10.3465207468937</v>
      </c>
      <c r="Z62" s="16">
        <f>AVERAGE(D62,G62,J62,M62,P62,S62,V62)</f>
        <v>10.4987511884564</v>
      </c>
    </row>
    <row r="63" ht="20.35" customHeight="1">
      <c r="A63" s="13">
        <v>1970</v>
      </c>
      <c r="B63" s="14">
        <v>10.29</v>
      </c>
      <c r="C63" s="15">
        <v>10.2297747055812</v>
      </c>
      <c r="D63" s="16">
        <v>10.1930600358423</v>
      </c>
      <c r="E63" s="16">
        <v>11.99</v>
      </c>
      <c r="F63" s="15">
        <v>11.6741730008652</v>
      </c>
      <c r="G63" s="16">
        <v>12.3399724782386</v>
      </c>
      <c r="H63" t="s" s="17">
        <v>12</v>
      </c>
      <c r="I63" t="s" s="19">
        <v>13</v>
      </c>
      <c r="J63" t="s" s="17">
        <v>13</v>
      </c>
      <c r="K63" s="16">
        <v>11.2</v>
      </c>
      <c r="L63" s="15">
        <v>10.8231810035842</v>
      </c>
      <c r="M63" s="16">
        <v>10.6931957245264</v>
      </c>
      <c r="N63" s="16">
        <v>9.949999999999999</v>
      </c>
      <c r="O63" s="15">
        <v>9.983607050161551</v>
      </c>
      <c r="P63" s="16">
        <v>10.0918004352279</v>
      </c>
      <c r="Q63" s="16">
        <v>8.25</v>
      </c>
      <c r="R63" s="15">
        <v>7.88607930769638</v>
      </c>
      <c r="S63" s="16">
        <v>8.437642729134669</v>
      </c>
      <c r="T63" s="16">
        <v>11.1</v>
      </c>
      <c r="U63" s="15">
        <v>11.535901972209</v>
      </c>
      <c r="V63" s="16">
        <v>11.126558499744</v>
      </c>
      <c r="W63" s="18"/>
      <c r="X63" s="16">
        <f>AVERAGE(B63,E63,H63,K63,N63,Q63,T63)</f>
        <v>10.4633333333333</v>
      </c>
      <c r="Y63" s="16">
        <f>AVERAGE(C63,F63,I63,L63,O63,R63,U63)</f>
        <v>10.3554528400163</v>
      </c>
      <c r="Z63" s="16">
        <f>AVERAGE(D63,G63,J63,M63,P63,S63,V63)</f>
        <v>10.4803716504523</v>
      </c>
    </row>
    <row r="64" ht="20.35" customHeight="1">
      <c r="A64" s="13">
        <v>1971</v>
      </c>
      <c r="B64" s="14">
        <v>10.74</v>
      </c>
      <c r="C64" s="15">
        <v>10.6792684331797</v>
      </c>
      <c r="D64" s="16">
        <v>10.6459859720677</v>
      </c>
      <c r="E64" s="16">
        <v>12.07</v>
      </c>
      <c r="F64" s="15">
        <v>11.7674539170507</v>
      </c>
      <c r="G64" s="16">
        <v>12.4025774449565</v>
      </c>
      <c r="H64" s="16">
        <v>9.550000000000001</v>
      </c>
      <c r="I64" s="15">
        <v>9.61379246340732</v>
      </c>
      <c r="J64" s="16">
        <v>9.9425836467327</v>
      </c>
      <c r="K64" s="16">
        <v>11.45</v>
      </c>
      <c r="L64" s="15">
        <v>11.103262200505</v>
      </c>
      <c r="M64" s="16">
        <v>11.0010867895545</v>
      </c>
      <c r="N64" s="16">
        <v>10.4</v>
      </c>
      <c r="O64" s="15">
        <v>10.4027950588838</v>
      </c>
      <c r="P64" s="16">
        <v>10.5322215821813</v>
      </c>
      <c r="Q64" s="16">
        <v>7.42</v>
      </c>
      <c r="R64" s="15">
        <v>7.57508192524321</v>
      </c>
      <c r="S64" s="16">
        <v>7.61087749615976</v>
      </c>
      <c r="T64" s="16">
        <v>11.46</v>
      </c>
      <c r="U64" s="15">
        <v>11.927551593187</v>
      </c>
      <c r="V64" s="16">
        <v>11.4297503840246</v>
      </c>
      <c r="W64" s="18"/>
      <c r="X64" s="16">
        <f>AVERAGE(B64,E64,H64,K64,N64,Q64,T64)</f>
        <v>10.4414285714286</v>
      </c>
      <c r="Y64" s="16">
        <f>AVERAGE(C64,F64,I64,L64,O64,R64,U64)</f>
        <v>10.4384579416367</v>
      </c>
      <c r="Z64" s="16">
        <f>AVERAGE(D64,G64,J64,M64,P64,S64,V64)</f>
        <v>10.5092976165253</v>
      </c>
    </row>
    <row r="65" ht="20.35" customHeight="1">
      <c r="A65" s="13">
        <v>1972</v>
      </c>
      <c r="B65" s="14">
        <v>11.06</v>
      </c>
      <c r="C65" s="15">
        <v>10.9963422321097</v>
      </c>
      <c r="D65" s="16">
        <v>10.9507662835249</v>
      </c>
      <c r="E65" s="16">
        <v>12.24</v>
      </c>
      <c r="F65" s="15">
        <v>11.9110273760969</v>
      </c>
      <c r="G65" s="16">
        <v>12.5486503522432</v>
      </c>
      <c r="H65" s="16">
        <v>9.199999999999999</v>
      </c>
      <c r="I65" s="15">
        <v>9.100005870720549</v>
      </c>
      <c r="J65" s="16">
        <v>9.59195155110617</v>
      </c>
      <c r="K65" s="16">
        <v>11.29</v>
      </c>
      <c r="L65" s="15">
        <v>10.8655481399085</v>
      </c>
      <c r="M65" s="16">
        <v>10.7832567049808</v>
      </c>
      <c r="N65" s="16">
        <v>10.17</v>
      </c>
      <c r="O65" s="15">
        <v>10.129254727475</v>
      </c>
      <c r="P65" s="16">
        <v>10.3541410208874</v>
      </c>
      <c r="Q65" s="16">
        <v>7.16</v>
      </c>
      <c r="R65" s="15">
        <v>7.35146156664371</v>
      </c>
      <c r="S65" s="16">
        <v>7.41908794162827</v>
      </c>
      <c r="T65" s="16">
        <v>11.46</v>
      </c>
      <c r="U65" s="15">
        <v>11.9055410332468</v>
      </c>
      <c r="V65" s="16">
        <v>11.4588314176245</v>
      </c>
      <c r="W65" s="18"/>
      <c r="X65" s="16">
        <f>AVERAGE(B65,E65,H65,K65,N65,Q65,T65)</f>
        <v>10.3685714285714</v>
      </c>
      <c r="Y65" s="16">
        <f>AVERAGE(C65,F65,I65,L65,O65,R65,U65)</f>
        <v>10.3227401351716</v>
      </c>
      <c r="Z65" s="16">
        <f>AVERAGE(D65,G65,J65,M65,P65,S65,V65)</f>
        <v>10.4438121817136</v>
      </c>
    </row>
    <row r="66" ht="20.35" customHeight="1">
      <c r="A66" s="13">
        <v>1973</v>
      </c>
      <c r="B66" s="14">
        <v>11.2</v>
      </c>
      <c r="C66" s="15">
        <v>11.1478623073256</v>
      </c>
      <c r="D66" s="16">
        <v>11.0933112629553</v>
      </c>
      <c r="E66" s="16">
        <v>13.08</v>
      </c>
      <c r="F66" s="15">
        <v>12.7567594726062</v>
      </c>
      <c r="G66" s="16">
        <v>13.3612858422939</v>
      </c>
      <c r="H66" s="16">
        <v>9.779999999999999</v>
      </c>
      <c r="I66" s="15">
        <v>9.725238021670179</v>
      </c>
      <c r="J66" s="16">
        <v>10.1831776390777</v>
      </c>
      <c r="K66" s="16">
        <v>11.63</v>
      </c>
      <c r="L66" s="15">
        <v>11.2237826420891</v>
      </c>
      <c r="M66" s="16">
        <v>11.1517274705581</v>
      </c>
      <c r="N66" s="16">
        <v>11.02</v>
      </c>
      <c r="O66" s="15">
        <v>11.0359274414252</v>
      </c>
      <c r="P66" s="16">
        <v>11.1468543531614</v>
      </c>
      <c r="Q66" s="16">
        <v>7.91</v>
      </c>
      <c r="R66" s="15">
        <v>8.036730030721969</v>
      </c>
      <c r="S66" s="16">
        <v>8.16441372247824</v>
      </c>
      <c r="T66" s="16">
        <v>11.91</v>
      </c>
      <c r="U66" s="15">
        <v>12.1981616743472</v>
      </c>
      <c r="V66" s="16">
        <v>11.9159677419355</v>
      </c>
      <c r="W66" s="18"/>
      <c r="X66" s="16">
        <f>AVERAGE(B66,E66,H66,K66,N66,Q66,T66)</f>
        <v>10.9328571428571</v>
      </c>
      <c r="Y66" s="16">
        <f>AVERAGE(C66,F66,I66,L66,O66,R66,U66)</f>
        <v>10.8749230843122</v>
      </c>
      <c r="Z66" s="16">
        <f>AVERAGE(D66,G66,J66,M66,P66,S66,V66)</f>
        <v>11.0023911474943</v>
      </c>
    </row>
    <row r="67" ht="20.35" customHeight="1">
      <c r="A67" s="13">
        <v>1974</v>
      </c>
      <c r="B67" s="14">
        <v>11.43</v>
      </c>
      <c r="C67" s="15">
        <v>11.3250915258577</v>
      </c>
      <c r="D67" s="16">
        <v>11.2836283039356</v>
      </c>
      <c r="E67" s="16">
        <v>12.41</v>
      </c>
      <c r="F67" s="15">
        <v>12.1414678787718</v>
      </c>
      <c r="G67" s="16">
        <v>12.8046999973515</v>
      </c>
      <c r="H67" s="16">
        <v>10.07</v>
      </c>
      <c r="I67" s="15">
        <v>9.99543310909829</v>
      </c>
      <c r="J67" s="16">
        <v>10.4341225038402</v>
      </c>
      <c r="K67" s="16">
        <v>11.89</v>
      </c>
      <c r="L67" s="15">
        <v>11.579126344086</v>
      </c>
      <c r="M67" s="16">
        <v>11.4402188940092</v>
      </c>
      <c r="N67" s="16">
        <v>10.6</v>
      </c>
      <c r="O67" s="15">
        <v>10.6246146953405</v>
      </c>
      <c r="P67" s="16">
        <v>10.6966999487967</v>
      </c>
      <c r="Q67" s="16">
        <v>8.630000000000001</v>
      </c>
      <c r="R67" s="15">
        <v>8.70886650952558</v>
      </c>
      <c r="S67" s="16">
        <v>8.78831285202252</v>
      </c>
      <c r="T67" s="16">
        <v>10.85</v>
      </c>
      <c r="U67" s="15">
        <v>10.952792211805</v>
      </c>
      <c r="V67" s="16">
        <v>10.8525979262673</v>
      </c>
      <c r="W67" s="18"/>
      <c r="X67" s="16">
        <f>AVERAGE(B67,E67,H67,K67,N67,Q67,T67)</f>
        <v>10.84</v>
      </c>
      <c r="Y67" s="16">
        <f>AVERAGE(C67,F67,I67,L67,O67,R67,U67)</f>
        <v>10.7610560392121</v>
      </c>
      <c r="Z67" s="16">
        <f>AVERAGE(D67,G67,J67,M67,P67,S67,V67)</f>
        <v>10.900040060889</v>
      </c>
    </row>
    <row r="68" ht="20.35" customHeight="1">
      <c r="A68" s="13">
        <v>1975</v>
      </c>
      <c r="B68" s="14">
        <v>11.12</v>
      </c>
      <c r="C68" s="15">
        <v>11.0627090638628</v>
      </c>
      <c r="D68" s="16">
        <v>11.0018572019378</v>
      </c>
      <c r="E68" s="16">
        <v>12.59</v>
      </c>
      <c r="F68" s="15">
        <v>12.268545186892</v>
      </c>
      <c r="G68" s="16">
        <v>12.8983499743984</v>
      </c>
      <c r="H68" s="16">
        <v>9.869999999999999</v>
      </c>
      <c r="I68" s="15">
        <v>9.803712612779639</v>
      </c>
      <c r="J68" s="16">
        <v>10.2553798753465</v>
      </c>
      <c r="K68" s="16">
        <v>11.84</v>
      </c>
      <c r="L68" s="15">
        <v>11.4647177419355</v>
      </c>
      <c r="M68" s="16">
        <v>11.3651952124936</v>
      </c>
      <c r="N68" s="16">
        <v>10.55</v>
      </c>
      <c r="O68" s="15">
        <v>10.5335449195952</v>
      </c>
      <c r="P68" s="16">
        <v>10.6549052739375</v>
      </c>
      <c r="Q68" s="16">
        <v>8.27</v>
      </c>
      <c r="R68" s="15">
        <v>8.376284562211991</v>
      </c>
      <c r="S68" s="16">
        <v>8.47785394265232</v>
      </c>
      <c r="T68" t="s" s="17">
        <v>12</v>
      </c>
      <c r="U68" t="s" s="19">
        <v>13</v>
      </c>
      <c r="V68" t="s" s="17">
        <v>13</v>
      </c>
      <c r="W68" s="18"/>
      <c r="X68" s="16">
        <f>AVERAGE(B68,E68,H68,K68,N68,Q68,T68)</f>
        <v>10.7066666666667</v>
      </c>
      <c r="Y68" s="16">
        <f>AVERAGE(C68,F68,I68,L68,O68,R68,U68)</f>
        <v>10.5849190145462</v>
      </c>
      <c r="Z68" s="16">
        <f>AVERAGE(D68,G68,J68,M68,P68,S68,V68)</f>
        <v>10.7755902467944</v>
      </c>
    </row>
    <row r="69" ht="20.35" customHeight="1">
      <c r="A69" s="13">
        <v>1976</v>
      </c>
      <c r="B69" s="14">
        <v>10.9</v>
      </c>
      <c r="C69" s="15">
        <v>10.8292646150043</v>
      </c>
      <c r="D69" s="16">
        <v>10.7817453917051</v>
      </c>
      <c r="E69" s="16">
        <v>12.35</v>
      </c>
      <c r="F69" s="15">
        <v>12.0610576566555</v>
      </c>
      <c r="G69" s="16">
        <v>12.6952617105426</v>
      </c>
      <c r="H69" s="16">
        <v>9</v>
      </c>
      <c r="I69" s="15">
        <v>8.920965888023741</v>
      </c>
      <c r="J69" s="16">
        <v>9.3933067605982</v>
      </c>
      <c r="K69" s="16">
        <v>11.53</v>
      </c>
      <c r="L69" s="15">
        <v>11.1678448275862</v>
      </c>
      <c r="M69" s="16">
        <v>11.0406720430108</v>
      </c>
      <c r="N69" s="16">
        <v>9.460000000000001</v>
      </c>
      <c r="O69" s="15">
        <v>9.406330733442809</v>
      </c>
      <c r="P69" s="16">
        <v>9.643465270053129</v>
      </c>
      <c r="Q69" s="16">
        <v>7.74</v>
      </c>
      <c r="R69" s="15">
        <v>7.8418338277098</v>
      </c>
      <c r="S69" s="16">
        <v>7.92928717093066</v>
      </c>
      <c r="T69" t="s" s="17">
        <v>12</v>
      </c>
      <c r="U69" t="s" s="19">
        <v>13</v>
      </c>
      <c r="V69" t="s" s="17">
        <v>13</v>
      </c>
      <c r="W69" s="18"/>
      <c r="X69" s="16">
        <f>AVERAGE(B69,E69,H69,K69,N69,Q69,T69)</f>
        <v>10.1633333333333</v>
      </c>
      <c r="Y69" s="16">
        <f>AVERAGE(C69,F69,I69,L69,O69,R69,U69)</f>
        <v>10.0378829247371</v>
      </c>
      <c r="Z69" s="16">
        <f>AVERAGE(D69,G69,J69,M69,P69,S69,V69)</f>
        <v>10.2472897244734</v>
      </c>
    </row>
    <row r="70" ht="20.35" customHeight="1">
      <c r="A70" s="13">
        <v>1977</v>
      </c>
      <c r="B70" s="14">
        <v>10.45</v>
      </c>
      <c r="C70" s="15">
        <v>10.422785316038</v>
      </c>
      <c r="D70" s="16">
        <v>10.3500550435228</v>
      </c>
      <c r="E70" s="16">
        <v>12.14</v>
      </c>
      <c r="F70" s="15">
        <v>11.8050768049155</v>
      </c>
      <c r="G70" s="16">
        <v>12.4716833077317</v>
      </c>
      <c r="H70" s="16">
        <v>8.859999999999999</v>
      </c>
      <c r="I70" s="15">
        <v>8.77174731182796</v>
      </c>
      <c r="J70" s="16">
        <v>9.26544034818229</v>
      </c>
      <c r="K70" s="16">
        <v>11.28</v>
      </c>
      <c r="L70" s="15">
        <v>10.8912532002048</v>
      </c>
      <c r="M70" s="16">
        <v>10.7720922939068</v>
      </c>
      <c r="N70" s="16">
        <v>10.03</v>
      </c>
      <c r="O70" s="15">
        <v>10.0531950844854</v>
      </c>
      <c r="P70" s="16">
        <v>10.1309043778802</v>
      </c>
      <c r="Q70" s="16">
        <v>7.38</v>
      </c>
      <c r="R70" s="15">
        <v>7.53040574182955</v>
      </c>
      <c r="S70" s="16">
        <v>7.60767537122376</v>
      </c>
      <c r="T70" s="16">
        <v>11.57</v>
      </c>
      <c r="U70" s="15">
        <v>11.789194011865</v>
      </c>
      <c r="V70" s="16">
        <v>11.5883941372248</v>
      </c>
      <c r="W70" s="18"/>
      <c r="X70" s="16">
        <f>AVERAGE(B70,E70,H70,K70,N70,Q70,T70)</f>
        <v>10.2442857142857</v>
      </c>
      <c r="Y70" s="16">
        <f>AVERAGE(C70,F70,I70,L70,O70,R70,U70)</f>
        <v>10.1805224958809</v>
      </c>
      <c r="Z70" s="16">
        <f>AVERAGE(D70,G70,J70,M70,P70,S70,V70)</f>
        <v>10.3123206970961</v>
      </c>
    </row>
    <row r="71" ht="20.35" customHeight="1">
      <c r="A71" s="13">
        <v>1978</v>
      </c>
      <c r="B71" s="14">
        <v>10.7</v>
      </c>
      <c r="C71" s="15">
        <v>10.6336960312087</v>
      </c>
      <c r="D71" s="16">
        <v>10.5818643113159</v>
      </c>
      <c r="E71" s="16">
        <v>12.43</v>
      </c>
      <c r="F71" s="15">
        <v>12.1065706605223</v>
      </c>
      <c r="G71" s="16">
        <v>12.7628718637993</v>
      </c>
      <c r="H71" s="16">
        <v>9.25</v>
      </c>
      <c r="I71" s="15">
        <v>9.17596252993083</v>
      </c>
      <c r="J71" s="16">
        <v>9.712841781874049</v>
      </c>
      <c r="K71" s="16">
        <v>11.48</v>
      </c>
      <c r="L71" s="15">
        <v>11.1017882744496</v>
      </c>
      <c r="M71" s="16">
        <v>10.9929345878136</v>
      </c>
      <c r="N71" s="16">
        <v>10.19</v>
      </c>
      <c r="O71" s="15">
        <v>10.2230695702456</v>
      </c>
      <c r="P71" s="16">
        <v>10.3125486431132</v>
      </c>
      <c r="Q71" s="16">
        <v>8.380000000000001</v>
      </c>
      <c r="R71" s="15">
        <v>8.493753200204811</v>
      </c>
      <c r="S71" s="16">
        <v>8.541059267793139</v>
      </c>
      <c r="T71" s="16">
        <v>11.64</v>
      </c>
      <c r="U71" s="15">
        <v>11.8755937373095</v>
      </c>
      <c r="V71" s="16">
        <v>11.6418676395289</v>
      </c>
      <c r="W71" s="18"/>
      <c r="X71" s="16">
        <f>AVERAGE(B71,E71,H71,K71,N71,Q71,T71)</f>
        <v>10.5814285714286</v>
      </c>
      <c r="Y71" s="16">
        <f>AVERAGE(C71,F71,I71,L71,O71,R71,U71)</f>
        <v>10.5157762862673</v>
      </c>
      <c r="Z71" s="16">
        <f>AVERAGE(D71,G71,J71,M71,P71,S71,V71)</f>
        <v>10.6494268707483</v>
      </c>
    </row>
    <row r="72" ht="20.35" customHeight="1">
      <c r="A72" s="13">
        <v>1979</v>
      </c>
      <c r="B72" s="14">
        <v>10.86</v>
      </c>
      <c r="C72" s="15">
        <v>10.8016199436764</v>
      </c>
      <c r="D72" s="16">
        <v>10.755850258861</v>
      </c>
      <c r="E72" s="16">
        <v>12.44</v>
      </c>
      <c r="F72" s="15">
        <v>12.128338453661</v>
      </c>
      <c r="G72" s="16">
        <v>12.7747062211982</v>
      </c>
      <c r="H72" s="16">
        <v>9.550000000000001</v>
      </c>
      <c r="I72" s="15">
        <v>9.4820974142345</v>
      </c>
      <c r="J72" s="16">
        <v>9.943899129544301</v>
      </c>
      <c r="K72" s="16">
        <v>11.82</v>
      </c>
      <c r="L72" s="15">
        <v>11.4327214541731</v>
      </c>
      <c r="M72" s="16">
        <v>11.3243215565796</v>
      </c>
      <c r="N72" s="16">
        <v>10.57</v>
      </c>
      <c r="O72" s="15">
        <v>10.553438697318</v>
      </c>
      <c r="P72" s="16">
        <v>10.6286565540195</v>
      </c>
      <c r="Q72" s="16">
        <v>7.54</v>
      </c>
      <c r="R72" s="15">
        <v>7.61990286826632</v>
      </c>
      <c r="S72" s="16">
        <v>7.72488735279059</v>
      </c>
      <c r="T72" s="16">
        <v>11.86</v>
      </c>
      <c r="U72" s="15">
        <v>12.1410234254992</v>
      </c>
      <c r="V72" s="16">
        <v>11.8640194572453</v>
      </c>
      <c r="W72" s="18"/>
      <c r="X72" s="16">
        <f>AVERAGE(B72,E72,H72,K72,N72,Q72,T72)</f>
        <v>10.6628571428571</v>
      </c>
      <c r="Y72" s="16">
        <f>AVERAGE(C72,F72,I72,L72,O72,R72,U72)</f>
        <v>10.5941631795469</v>
      </c>
      <c r="Z72" s="16">
        <f>AVERAGE(D72,G72,J72,M72,P72,S72,V72)</f>
        <v>10.7166200757484</v>
      </c>
    </row>
    <row r="73" ht="20.35" customHeight="1">
      <c r="A73" s="13">
        <v>1980</v>
      </c>
      <c r="B73" s="14">
        <v>11.13</v>
      </c>
      <c r="C73" s="15">
        <v>11.0510255221851</v>
      </c>
      <c r="D73" s="16">
        <v>10.9916517250207</v>
      </c>
      <c r="E73" s="16">
        <v>12.57</v>
      </c>
      <c r="F73" s="15">
        <v>12.2816787170931</v>
      </c>
      <c r="G73" s="16">
        <v>12.9234040909653</v>
      </c>
      <c r="H73" s="16">
        <v>9.34</v>
      </c>
      <c r="I73" s="15">
        <v>9.272511564878091</v>
      </c>
      <c r="J73" s="16">
        <v>9.7267405362219</v>
      </c>
      <c r="K73" s="16">
        <v>11.79</v>
      </c>
      <c r="L73" s="15">
        <v>11.4013842541095</v>
      </c>
      <c r="M73" s="16">
        <v>11.2972438511927</v>
      </c>
      <c r="N73" s="16">
        <v>10.25</v>
      </c>
      <c r="O73" s="15">
        <v>10.2490511061673</v>
      </c>
      <c r="P73" s="16">
        <v>10.3562381040662</v>
      </c>
      <c r="Q73" s="16">
        <v>7.84</v>
      </c>
      <c r="R73" s="15">
        <v>7.96656253862316</v>
      </c>
      <c r="S73" s="16">
        <v>8.035807069583489</v>
      </c>
      <c r="T73" s="16">
        <v>11.75</v>
      </c>
      <c r="U73" s="15">
        <v>11.9786504405247</v>
      </c>
      <c r="V73" s="16">
        <v>11.7827091830429</v>
      </c>
      <c r="W73" s="18"/>
      <c r="X73" s="16">
        <f>AVERAGE(B73,E73,H73,K73,N73,Q73,T73)</f>
        <v>10.6671428571429</v>
      </c>
      <c r="Y73" s="16">
        <f>AVERAGE(C73,F73,I73,L73,O73,R73,U73)</f>
        <v>10.600123449083</v>
      </c>
      <c r="Z73" s="16">
        <f>AVERAGE(D73,G73,J73,M73,P73,S73,V73)</f>
        <v>10.7305420800133</v>
      </c>
    </row>
    <row r="74" ht="20.35" customHeight="1">
      <c r="A74" s="13">
        <v>1981</v>
      </c>
      <c r="B74" s="14">
        <v>11.31</v>
      </c>
      <c r="C74" s="15">
        <v>11.2336616743472</v>
      </c>
      <c r="D74" s="16">
        <v>11.1713085527129</v>
      </c>
      <c r="E74" s="16">
        <v>12.62</v>
      </c>
      <c r="F74" s="15">
        <v>12.524880312340</v>
      </c>
      <c r="G74" s="16">
        <v>12.6226241679468</v>
      </c>
      <c r="H74" s="16">
        <v>9.949999999999999</v>
      </c>
      <c r="I74" s="15">
        <v>9.878250834260291</v>
      </c>
      <c r="J74" s="16">
        <v>10.3336233601709</v>
      </c>
      <c r="K74" s="16">
        <v>12.04</v>
      </c>
      <c r="L74" s="15">
        <v>11.6720615719406</v>
      </c>
      <c r="M74" s="16">
        <v>11.5551945724526</v>
      </c>
      <c r="N74" s="16">
        <v>10.64</v>
      </c>
      <c r="O74" s="15">
        <v>10.7349849627158</v>
      </c>
      <c r="P74" s="16">
        <v>10.7931611941938</v>
      </c>
      <c r="Q74" s="16">
        <v>8.65</v>
      </c>
      <c r="R74" s="15">
        <v>8.73141001024066</v>
      </c>
      <c r="S74" s="16">
        <v>8.80997503840246</v>
      </c>
      <c r="T74" s="16">
        <v>12.28</v>
      </c>
      <c r="U74" s="15">
        <v>12.5834499532108</v>
      </c>
      <c r="V74" s="16">
        <v>12.2845833333333</v>
      </c>
      <c r="W74" s="18"/>
      <c r="X74" s="16">
        <f>AVERAGE(B74,E74,H74,K74,N74,Q74,T74)</f>
        <v>11.07</v>
      </c>
      <c r="Y74" s="16">
        <f>AVERAGE(C74,F74,I74,L74,O74,R74,U74)</f>
        <v>11.0512427598651</v>
      </c>
      <c r="Z74" s="16">
        <f>AVERAGE(D74,G74,J74,M74,P74,S74,V74)</f>
        <v>11.0814957456018</v>
      </c>
    </row>
    <row r="75" ht="20.35" customHeight="1">
      <c r="A75" s="13">
        <v>1982</v>
      </c>
      <c r="B75" s="14">
        <v>10.92</v>
      </c>
      <c r="C75" s="15">
        <v>10.8589055299539</v>
      </c>
      <c r="D75" s="16">
        <v>10.8035221233469</v>
      </c>
      <c r="E75" s="16">
        <v>12.56</v>
      </c>
      <c r="F75" s="15">
        <v>12.5604968140183</v>
      </c>
      <c r="G75" s="16">
        <v>12.5639580133129</v>
      </c>
      <c r="H75" s="16">
        <v>9.07</v>
      </c>
      <c r="I75" s="15">
        <v>8.978557391811011</v>
      </c>
      <c r="J75" s="16">
        <v>9.48957055458447</v>
      </c>
      <c r="K75" s="16">
        <v>11.31</v>
      </c>
      <c r="L75" s="15">
        <v>10.903732718894</v>
      </c>
      <c r="M75" s="16">
        <v>10.8027086533538</v>
      </c>
      <c r="N75" s="16">
        <v>10.04</v>
      </c>
      <c r="O75" s="15">
        <v>10.1090514592934</v>
      </c>
      <c r="P75" s="16">
        <v>10.2227342549923</v>
      </c>
      <c r="Q75" s="16">
        <v>7.31</v>
      </c>
      <c r="R75" s="15">
        <v>7.43473442714127</v>
      </c>
      <c r="S75" s="16">
        <v>7.50798387096774</v>
      </c>
      <c r="T75" s="16">
        <v>11.89</v>
      </c>
      <c r="U75" s="15">
        <v>12.1550076804916</v>
      </c>
      <c r="V75" s="16">
        <v>11.8907008448541</v>
      </c>
      <c r="W75" s="18"/>
      <c r="X75" s="16">
        <f>AVERAGE(B75,E75,H75,K75,N75,Q75,T75)</f>
        <v>10.4428571428571</v>
      </c>
      <c r="Y75" s="16">
        <f>AVERAGE(C75,F75,I75,L75,O75,R75,U75)</f>
        <v>10.4286408602291</v>
      </c>
      <c r="Z75" s="16">
        <f>AVERAGE(D75,G75,J75,M75,P75,S75,V75)</f>
        <v>10.4687397593446</v>
      </c>
    </row>
    <row r="76" ht="20.35" customHeight="1">
      <c r="A76" s="13">
        <v>1983</v>
      </c>
      <c r="B76" s="14">
        <v>11.03</v>
      </c>
      <c r="C76" s="15">
        <v>10.9356304403482</v>
      </c>
      <c r="D76" s="16">
        <v>10.8546740646574</v>
      </c>
      <c r="E76" s="16">
        <v>12.49</v>
      </c>
      <c r="F76" s="15">
        <v>12.493596390169</v>
      </c>
      <c r="G76" s="16">
        <v>12.4782738095238</v>
      </c>
      <c r="H76" s="16">
        <v>9.76</v>
      </c>
      <c r="I76" s="15">
        <v>9.6892603259942</v>
      </c>
      <c r="J76" s="16">
        <v>10.1512288075326</v>
      </c>
      <c r="K76" s="16">
        <v>11.71</v>
      </c>
      <c r="L76" s="15">
        <v>11.3165732206861</v>
      </c>
      <c r="M76" s="16">
        <v>11.2156490015361</v>
      </c>
      <c r="N76" s="16">
        <v>10.78</v>
      </c>
      <c r="O76" s="15">
        <v>10.8209997439836</v>
      </c>
      <c r="P76" s="16">
        <v>10.8895442908346</v>
      </c>
      <c r="Q76" s="16">
        <v>8.09</v>
      </c>
      <c r="R76" s="15">
        <v>8.22054367923992</v>
      </c>
      <c r="S76" s="16">
        <v>8.308265702338289</v>
      </c>
      <c r="T76" s="16">
        <v>11.71</v>
      </c>
      <c r="U76" s="15">
        <v>11.9713812083973</v>
      </c>
      <c r="V76" s="16">
        <v>11.7078712237583</v>
      </c>
      <c r="W76" s="18"/>
      <c r="X76" s="16">
        <f>AVERAGE(B76,E76,H76,K76,N76,Q76,T76)</f>
        <v>10.7957142857143</v>
      </c>
      <c r="Y76" s="16">
        <f>AVERAGE(C76,F76,I76,L76,O76,R76,U76)</f>
        <v>10.7782835726883</v>
      </c>
      <c r="Z76" s="16">
        <f>AVERAGE(D76,G76,J76,M76,P76,S76,V76)</f>
        <v>10.8007867000259</v>
      </c>
    </row>
    <row r="77" ht="20.35" customHeight="1">
      <c r="A77" s="13">
        <v>1984</v>
      </c>
      <c r="B77" s="14">
        <v>10.83</v>
      </c>
      <c r="C77" s="15">
        <v>10.7590143369176</v>
      </c>
      <c r="D77" s="16">
        <v>10.6963022626552</v>
      </c>
      <c r="E77" s="16">
        <v>11.87</v>
      </c>
      <c r="F77" s="15">
        <v>11.871525923866</v>
      </c>
      <c r="G77" s="16">
        <v>11.8473879928315</v>
      </c>
      <c r="H77" s="16">
        <v>8.67</v>
      </c>
      <c r="I77" s="15">
        <v>8.584276753712251</v>
      </c>
      <c r="J77" s="16">
        <v>9.04042227254269</v>
      </c>
      <c r="K77" s="16">
        <v>11.13</v>
      </c>
      <c r="L77" s="15">
        <v>10.7441673067076</v>
      </c>
      <c r="M77" s="16">
        <v>10.6189676139273</v>
      </c>
      <c r="N77" s="16">
        <v>9.48</v>
      </c>
      <c r="O77" s="15">
        <v>9.44328405017921</v>
      </c>
      <c r="P77" s="16">
        <v>9.62881528417819</v>
      </c>
      <c r="Q77" s="16">
        <v>7.34</v>
      </c>
      <c r="R77" s="15">
        <v>7.51137736815157</v>
      </c>
      <c r="S77" s="16">
        <v>7.60065092165899</v>
      </c>
      <c r="T77" s="16">
        <v>11.69</v>
      </c>
      <c r="U77" s="15">
        <v>11.9710112647209</v>
      </c>
      <c r="V77" s="16">
        <v>11.6928673835125</v>
      </c>
      <c r="W77" s="18"/>
      <c r="X77" s="16">
        <f>AVERAGE(B77,E77,H77,K77,N77,Q77,T77)</f>
        <v>10.1442857142857</v>
      </c>
      <c r="Y77" s="16">
        <f>AVERAGE(C77,F77,I77,L77,O77,R77,U77)</f>
        <v>10.1263795720364</v>
      </c>
      <c r="Z77" s="16">
        <f>AVERAGE(D77,G77,J77,M77,P77,S77,V77)</f>
        <v>10.1607733901866</v>
      </c>
    </row>
    <row r="78" ht="20.35" customHeight="1">
      <c r="A78" s="13">
        <v>1985</v>
      </c>
      <c r="B78" s="14">
        <v>11.02</v>
      </c>
      <c r="C78" s="15">
        <v>10.9484907834101</v>
      </c>
      <c r="D78" s="16">
        <v>10.900761560464</v>
      </c>
      <c r="E78" s="16">
        <v>12.27</v>
      </c>
      <c r="F78" s="15">
        <v>12.2723150281618</v>
      </c>
      <c r="G78" s="16">
        <v>12.2723150281618</v>
      </c>
      <c r="H78" s="16">
        <v>9.369999999999999</v>
      </c>
      <c r="I78" s="15">
        <v>9.28986751152074</v>
      </c>
      <c r="J78" s="16">
        <v>9.774951996927809</v>
      </c>
      <c r="K78" s="16">
        <v>11.67</v>
      </c>
      <c r="L78" s="15">
        <v>11.2657622887865</v>
      </c>
      <c r="M78" s="16">
        <v>11.1538255248336</v>
      </c>
      <c r="N78" s="16">
        <v>10.22</v>
      </c>
      <c r="O78" s="15">
        <v>10.1861226318484</v>
      </c>
      <c r="P78" s="16">
        <v>10.3130670762929</v>
      </c>
      <c r="Q78" s="16">
        <v>7.94</v>
      </c>
      <c r="R78" s="15">
        <v>7.92789120424132</v>
      </c>
      <c r="S78" s="16">
        <v>8.026997518610431</v>
      </c>
      <c r="T78" s="16">
        <v>12.01</v>
      </c>
      <c r="U78" s="15">
        <v>12.3048739119304</v>
      </c>
      <c r="V78" s="16">
        <v>12.0107667690732</v>
      </c>
      <c r="W78" s="18"/>
      <c r="X78" s="16">
        <f>AVERAGE(B78,E78,H78,K78,N78,Q78,T78)</f>
        <v>10.6428571428571</v>
      </c>
      <c r="Y78" s="16">
        <f>AVERAGE(C78,F78,I78,L78,O78,R78,U78)</f>
        <v>10.599331908557</v>
      </c>
      <c r="Z78" s="16">
        <f>AVERAGE(D78,G78,J78,M78,P78,S78,V78)</f>
        <v>10.6360979249091</v>
      </c>
    </row>
    <row r="79" ht="20.35" customHeight="1">
      <c r="A79" s="13">
        <v>1986</v>
      </c>
      <c r="B79" s="14">
        <v>10.76</v>
      </c>
      <c r="C79" s="15">
        <v>10.6768375576037</v>
      </c>
      <c r="D79" s="16">
        <v>10.6102035330261</v>
      </c>
      <c r="E79" s="16">
        <v>12.05</v>
      </c>
      <c r="F79" s="15">
        <v>12.0518078729453</v>
      </c>
      <c r="G79" s="16">
        <v>12.0494802867384</v>
      </c>
      <c r="H79" s="16">
        <v>9.07</v>
      </c>
      <c r="I79" s="15">
        <v>9.009994570687009</v>
      </c>
      <c r="J79" s="16">
        <v>9.43867295231032</v>
      </c>
      <c r="K79" s="16">
        <v>11.32</v>
      </c>
      <c r="L79" s="15">
        <v>10.960719406042</v>
      </c>
      <c r="M79" s="16">
        <v>10.821763312852</v>
      </c>
      <c r="N79" s="16">
        <v>9.81</v>
      </c>
      <c r="O79" s="15">
        <v>9.83175051203277</v>
      </c>
      <c r="P79" s="16">
        <v>9.94923387096774</v>
      </c>
      <c r="Q79" s="16">
        <v>7.25</v>
      </c>
      <c r="R79" s="15">
        <v>7.38157506969334</v>
      </c>
      <c r="S79" s="16">
        <v>7.46807546794106</v>
      </c>
      <c r="T79" s="16">
        <v>11.62</v>
      </c>
      <c r="U79" s="15">
        <v>11.8680990342003</v>
      </c>
      <c r="V79" s="16">
        <v>11.6054119215354</v>
      </c>
      <c r="W79" s="18"/>
      <c r="X79" s="16">
        <f>AVERAGE(B79,E79,H79,K79,N79,Q79,T79)</f>
        <v>10.2685714285714</v>
      </c>
      <c r="Y79" s="16">
        <f>AVERAGE(C79,F79,I79,L79,O79,R79,U79)</f>
        <v>10.2543977176006</v>
      </c>
      <c r="Z79" s="16">
        <f>AVERAGE(D79,G79,J79,M79,P79,S79,V79)</f>
        <v>10.2775487636244</v>
      </c>
    </row>
    <row r="80" ht="20.35" customHeight="1">
      <c r="A80" s="13">
        <v>1987</v>
      </c>
      <c r="B80" s="14">
        <v>10.87</v>
      </c>
      <c r="C80" s="15">
        <v>10.7996786283211</v>
      </c>
      <c r="D80" s="16">
        <v>10.7587231182796</v>
      </c>
      <c r="E80" s="16">
        <v>11.91</v>
      </c>
      <c r="F80" s="15">
        <v>11.9123676660134</v>
      </c>
      <c r="G80" s="16">
        <v>11.8669366315306</v>
      </c>
      <c r="H80" s="16">
        <v>9.050000000000001</v>
      </c>
      <c r="I80" s="15">
        <v>8.98398405635891</v>
      </c>
      <c r="J80" s="16">
        <v>9.451186282818661</v>
      </c>
      <c r="K80" s="16">
        <v>11.38</v>
      </c>
      <c r="L80" s="15">
        <v>11.0039452124936</v>
      </c>
      <c r="M80" s="16">
        <v>10.877825780850</v>
      </c>
      <c r="N80" s="16">
        <v>10.16</v>
      </c>
      <c r="O80" s="15">
        <v>10.1361136050638</v>
      </c>
      <c r="P80" s="16">
        <v>10.2821588581669</v>
      </c>
      <c r="Q80" s="16">
        <v>7.41</v>
      </c>
      <c r="R80" s="15">
        <v>7.52764884262937</v>
      </c>
      <c r="S80" s="16">
        <v>7.62405816868831</v>
      </c>
      <c r="T80" s="16">
        <v>11.3</v>
      </c>
      <c r="U80" s="15">
        <v>11.594356175215</v>
      </c>
      <c r="V80" s="16">
        <v>11.1783395751003</v>
      </c>
      <c r="W80" s="18"/>
      <c r="X80" s="16">
        <f>AVERAGE(B80,E80,H80,K80,N80,Q80,T80)</f>
        <v>10.2971428571429</v>
      </c>
      <c r="Y80" s="16">
        <f>AVERAGE(C80,F80,I80,L80,O80,R80,U80)</f>
        <v>10.2797277408707</v>
      </c>
      <c r="Z80" s="16">
        <f>AVERAGE(D80,G80,J80,M80,P80,S80,V80)</f>
        <v>10.2913183450621</v>
      </c>
    </row>
    <row r="81" ht="20.35" customHeight="1">
      <c r="A81" s="13">
        <v>1988</v>
      </c>
      <c r="B81" s="14">
        <v>11.94</v>
      </c>
      <c r="C81" s="15">
        <v>11.8629616781994</v>
      </c>
      <c r="D81" s="16">
        <v>11.3796699419108</v>
      </c>
      <c r="E81" s="16">
        <v>12.71</v>
      </c>
      <c r="F81" s="15">
        <v>12.7051587260087</v>
      </c>
      <c r="G81" s="16">
        <v>12.6688846734467</v>
      </c>
      <c r="H81" s="16">
        <v>10.15</v>
      </c>
      <c r="I81" s="15">
        <v>10.0833614951357</v>
      </c>
      <c r="J81" s="16">
        <v>10.5171671786994</v>
      </c>
      <c r="K81" s="16">
        <v>12.45</v>
      </c>
      <c r="L81" s="15">
        <v>12.0756482511432</v>
      </c>
      <c r="M81" s="16">
        <v>11.9858209739216</v>
      </c>
      <c r="N81" s="16">
        <v>11.02</v>
      </c>
      <c r="O81" s="15">
        <v>11.0577425534545</v>
      </c>
      <c r="P81" s="16">
        <v>11.0970936843406</v>
      </c>
      <c r="Q81" s="16">
        <v>8.779999999999999</v>
      </c>
      <c r="R81" s="15">
        <v>8.883103448275859</v>
      </c>
      <c r="S81" s="16">
        <v>8.9612266053993</v>
      </c>
      <c r="T81" s="16">
        <v>12.58</v>
      </c>
      <c r="U81" s="15">
        <v>12.9294974851705</v>
      </c>
      <c r="V81" s="16">
        <v>12.5767635340463</v>
      </c>
      <c r="W81" s="18"/>
      <c r="X81" s="16">
        <f>AVERAGE(B81,E81,H81,K81,N81,Q81,T81)</f>
        <v>11.3757142857143</v>
      </c>
      <c r="Y81" s="16">
        <f>AVERAGE(C81,F81,I81,L81,O81,R81,U81)</f>
        <v>11.371067662484</v>
      </c>
      <c r="Z81" s="16">
        <f>AVERAGE(D81,G81,J81,M81,P81,S81,V81)</f>
        <v>11.312375227395</v>
      </c>
    </row>
    <row r="82" ht="20.35" customHeight="1">
      <c r="A82" s="13">
        <v>1989</v>
      </c>
      <c r="B82" s="14">
        <v>11.3</v>
      </c>
      <c r="C82" s="15">
        <v>11.2312288786482</v>
      </c>
      <c r="D82" s="16">
        <v>10.7486699948797</v>
      </c>
      <c r="E82" s="16">
        <v>12.43</v>
      </c>
      <c r="F82" s="15">
        <v>12.429092885393</v>
      </c>
      <c r="G82" s="16">
        <v>12.423562644561</v>
      </c>
      <c r="H82" s="16">
        <v>9.65</v>
      </c>
      <c r="I82" s="15">
        <v>9.57548910164734</v>
      </c>
      <c r="J82" s="16">
        <v>10.0480199339654</v>
      </c>
      <c r="K82" s="16">
        <v>11.79</v>
      </c>
      <c r="L82" s="15">
        <v>11.4069495647721</v>
      </c>
      <c r="M82" s="16">
        <v>11.2908627752176</v>
      </c>
      <c r="N82" s="16">
        <v>10.22</v>
      </c>
      <c r="O82" s="15">
        <v>10.1944540450589</v>
      </c>
      <c r="P82" s="16">
        <v>10.1256112391193</v>
      </c>
      <c r="Q82" s="16">
        <v>8.19</v>
      </c>
      <c r="R82" s="15">
        <v>8.280114346628521</v>
      </c>
      <c r="S82" s="16">
        <v>8.89490655401945</v>
      </c>
      <c r="T82" s="16">
        <v>12.37</v>
      </c>
      <c r="U82" s="15">
        <v>12.6842755619118</v>
      </c>
      <c r="V82" s="16">
        <v>12.362295716581</v>
      </c>
      <c r="W82" s="18"/>
      <c r="X82" s="16">
        <f>AVERAGE(B82,E82,H82,K82,N82,Q82,T82)</f>
        <v>10.85</v>
      </c>
      <c r="Y82" s="16">
        <f>AVERAGE(C82,F82,I82,L82,O82,R82,U82)</f>
        <v>10.8288006262943</v>
      </c>
      <c r="Z82" s="16">
        <f>AVERAGE(D82,G82,J82,M82,P82,S82,V82)</f>
        <v>10.8419898369062</v>
      </c>
    </row>
    <row r="83" ht="20.35" customHeight="1">
      <c r="A83" s="13">
        <v>1990</v>
      </c>
      <c r="B83" s="14">
        <v>11.2</v>
      </c>
      <c r="C83" s="15">
        <v>11.1398955850416</v>
      </c>
      <c r="D83" s="16">
        <v>10.6632239746102</v>
      </c>
      <c r="E83" s="16">
        <v>12.42</v>
      </c>
      <c r="F83" s="15">
        <v>12.4243268976111</v>
      </c>
      <c r="G83" s="16">
        <v>12.3802832512315</v>
      </c>
      <c r="H83" s="16">
        <v>9.9</v>
      </c>
      <c r="I83" s="15">
        <v>9.83967384395361</v>
      </c>
      <c r="J83" s="16">
        <v>10.2765646132387</v>
      </c>
      <c r="K83" s="16">
        <v>12.17</v>
      </c>
      <c r="L83" s="15">
        <v>11.7979269073221</v>
      </c>
      <c r="M83" s="16">
        <v>11.6901350486431</v>
      </c>
      <c r="N83" s="16">
        <v>10.75</v>
      </c>
      <c r="O83" s="15">
        <v>10.7692249103943</v>
      </c>
      <c r="P83" s="16">
        <v>10.5112051971326</v>
      </c>
      <c r="Q83" s="16">
        <v>8.67</v>
      </c>
      <c r="R83" s="15">
        <v>8.719552611367121</v>
      </c>
      <c r="S83" s="16">
        <v>9.263771761392739</v>
      </c>
      <c r="T83" s="16">
        <v>12.02</v>
      </c>
      <c r="U83" s="15">
        <v>12.2861915033119</v>
      </c>
      <c r="V83" s="16">
        <v>11.9973047875064</v>
      </c>
      <c r="W83" s="18"/>
      <c r="X83" s="16">
        <f>AVERAGE(B83,E83,H83,K83,N83,Q83,T83)</f>
        <v>11.0185714285714</v>
      </c>
      <c r="Y83" s="16">
        <f>AVERAGE(C83,F83,I83,L83,O83,R83,U83)</f>
        <v>10.9966846084288</v>
      </c>
      <c r="Z83" s="16">
        <f>AVERAGE(D83,G83,J83,M83,P83,S83,V83)</f>
        <v>10.9689269476793</v>
      </c>
    </row>
    <row r="84" ht="20.35" customHeight="1">
      <c r="A84" s="13">
        <v>1991</v>
      </c>
      <c r="B84" s="14">
        <v>11.04</v>
      </c>
      <c r="C84" s="15">
        <v>10.9721697388633</v>
      </c>
      <c r="D84" s="16">
        <v>10.5270129288274</v>
      </c>
      <c r="E84" s="16">
        <v>12.19</v>
      </c>
      <c r="F84" s="15">
        <v>12.190498304995</v>
      </c>
      <c r="G84" s="16">
        <v>12.1608670789413</v>
      </c>
      <c r="H84" s="16">
        <v>9.550000000000001</v>
      </c>
      <c r="I84" s="15">
        <v>9.474204429083461</v>
      </c>
      <c r="J84" s="16">
        <v>9.90960701484895</v>
      </c>
      <c r="K84" s="16">
        <v>11.58</v>
      </c>
      <c r="L84" s="15">
        <v>11.1896985407066</v>
      </c>
      <c r="M84" s="16">
        <v>11.0904659498208</v>
      </c>
      <c r="N84" s="16">
        <v>10.41</v>
      </c>
      <c r="O84" s="15">
        <v>10.3891980286738</v>
      </c>
      <c r="P84" s="16">
        <v>10.1337410394265</v>
      </c>
      <c r="Q84" s="16">
        <v>8.31</v>
      </c>
      <c r="R84" s="15">
        <v>8.40687176423736</v>
      </c>
      <c r="S84" s="16">
        <v>9.016469534050181</v>
      </c>
      <c r="T84" s="16">
        <v>11.64</v>
      </c>
      <c r="U84" s="15">
        <v>11.911299318712</v>
      </c>
      <c r="V84" s="16">
        <v>11.6364564070798</v>
      </c>
      <c r="W84" s="18"/>
      <c r="X84" s="16">
        <f>AVERAGE(B84,E84,H84,K84,N84,Q84,T84)</f>
        <v>10.6742857142857</v>
      </c>
      <c r="Y84" s="16">
        <f>AVERAGE(C84,F84,I84,L84,O84,R84,U84)</f>
        <v>10.6477057321816</v>
      </c>
      <c r="Z84" s="16">
        <f>AVERAGE(D84,G84,J84,M84,P84,S84,V84)</f>
        <v>10.6392314218564</v>
      </c>
    </row>
    <row r="85" ht="20.35" customHeight="1">
      <c r="A85" s="13">
        <v>1992</v>
      </c>
      <c r="B85" s="14">
        <v>10.99</v>
      </c>
      <c r="C85" s="15">
        <v>10.9317177297874</v>
      </c>
      <c r="D85" s="16">
        <v>10.3994069689426</v>
      </c>
      <c r="E85" s="16">
        <v>11.97</v>
      </c>
      <c r="F85" s="15">
        <v>11.9693666752232</v>
      </c>
      <c r="G85" s="16">
        <v>11.9394011202924</v>
      </c>
      <c r="H85" s="16">
        <v>9.35</v>
      </c>
      <c r="I85" s="15">
        <v>9.27065010505501</v>
      </c>
      <c r="J85" s="16">
        <v>9.73803979730563</v>
      </c>
      <c r="K85" s="16">
        <v>11.55</v>
      </c>
      <c r="L85" s="15">
        <v>11.1516292794463</v>
      </c>
      <c r="M85" s="16">
        <v>11.0498300580892</v>
      </c>
      <c r="N85" s="16">
        <v>10.15</v>
      </c>
      <c r="O85" s="15">
        <v>10.3053618217773</v>
      </c>
      <c r="P85" s="16">
        <v>10.065527437894</v>
      </c>
      <c r="Q85" s="16">
        <v>7.95</v>
      </c>
      <c r="R85" s="15">
        <v>8.045969595847239</v>
      </c>
      <c r="S85" s="16">
        <v>8.66017859349895</v>
      </c>
      <c r="T85" s="16">
        <v>11.46</v>
      </c>
      <c r="U85" s="15">
        <v>11.6605115375653</v>
      </c>
      <c r="V85" s="16">
        <v>11.4289304192097</v>
      </c>
      <c r="W85" s="18"/>
      <c r="X85" s="16">
        <f>AVERAGE(B85,E85,H85,K85,N85,Q85,T85)</f>
        <v>10.4885714285714</v>
      </c>
      <c r="Y85" s="16">
        <f>AVERAGE(C85,F85,I85,L85,O85,R85,U85)</f>
        <v>10.476458106386</v>
      </c>
      <c r="Z85" s="16">
        <f>AVERAGE(D85,G85,J85,M85,P85,S85,V85)</f>
        <v>10.4687591993189</v>
      </c>
    </row>
    <row r="86" ht="20.35" customHeight="1">
      <c r="A86" s="13">
        <v>1993</v>
      </c>
      <c r="B86" s="14">
        <v>11.34</v>
      </c>
      <c r="C86" s="15">
        <v>11.2712359190988</v>
      </c>
      <c r="D86" s="16">
        <v>10.8164746543779</v>
      </c>
      <c r="E86" s="16">
        <v>12.21</v>
      </c>
      <c r="F86" s="15">
        <v>12.214625421167</v>
      </c>
      <c r="G86" s="16">
        <v>12.1375085853771</v>
      </c>
      <c r="H86" s="16">
        <v>9.48</v>
      </c>
      <c r="I86" s="15">
        <v>9.40466013824884</v>
      </c>
      <c r="J86" s="16">
        <v>9.858219406041981</v>
      </c>
      <c r="K86" s="16">
        <v>11.87</v>
      </c>
      <c r="L86" s="15">
        <v>11.4851600102406</v>
      </c>
      <c r="M86" s="16">
        <v>11.3810592677931</v>
      </c>
      <c r="N86" s="16">
        <v>10.38</v>
      </c>
      <c r="O86" s="15">
        <v>10.6383282130056</v>
      </c>
      <c r="P86" s="16">
        <v>10.3819982078853</v>
      </c>
      <c r="Q86" s="16">
        <v>8.23</v>
      </c>
      <c r="R86" s="15">
        <v>8.33990143369175</v>
      </c>
      <c r="S86" s="16">
        <v>8.91956541218638</v>
      </c>
      <c r="T86" s="16">
        <v>12.08</v>
      </c>
      <c r="U86" s="15">
        <v>12.4042609675442</v>
      </c>
      <c r="V86" s="16">
        <v>12.0068089887255</v>
      </c>
      <c r="W86" s="18"/>
      <c r="X86" s="16">
        <f>AVERAGE(B86,E86,H86,K86,N86,Q86,T86)</f>
        <v>10.7985714285714</v>
      </c>
      <c r="Y86" s="16">
        <f>AVERAGE(C86,F86,I86,L86,O86,R86,U86)</f>
        <v>10.8225960147138</v>
      </c>
      <c r="Z86" s="16">
        <f>AVERAGE(D86,G86,J86,M86,P86,S86,V86)</f>
        <v>10.7859477889125</v>
      </c>
    </row>
    <row r="87" ht="20.35" customHeight="1">
      <c r="A87" s="13">
        <v>1994</v>
      </c>
      <c r="B87" t="s" s="20">
        <v>12</v>
      </c>
      <c r="C87" t="s" s="19">
        <v>13</v>
      </c>
      <c r="D87" t="s" s="17">
        <v>13</v>
      </c>
      <c r="E87" s="16">
        <v>11.71</v>
      </c>
      <c r="F87" s="15">
        <v>11.7133427684199</v>
      </c>
      <c r="G87" s="16">
        <v>11.6626067985593</v>
      </c>
      <c r="H87" s="16">
        <v>9</v>
      </c>
      <c r="I87" s="15">
        <v>8.92708461341525</v>
      </c>
      <c r="J87" s="16">
        <v>9.41161162314388</v>
      </c>
      <c r="K87" s="16">
        <v>11.35</v>
      </c>
      <c r="L87" s="15">
        <v>10.9953910650282</v>
      </c>
      <c r="M87" s="16">
        <v>10.8918650793651</v>
      </c>
      <c r="N87" s="16">
        <v>9.66</v>
      </c>
      <c r="O87" s="15">
        <v>9.900396825396831</v>
      </c>
      <c r="P87" s="16">
        <v>9.664218509984639</v>
      </c>
      <c r="Q87" s="16">
        <v>7.47</v>
      </c>
      <c r="R87" s="15">
        <v>7.57720046082949</v>
      </c>
      <c r="S87" s="16">
        <v>8.22117767537123</v>
      </c>
      <c r="T87" s="16">
        <v>11.6</v>
      </c>
      <c r="U87" s="15">
        <v>11.8161973689393</v>
      </c>
      <c r="V87" s="16">
        <v>11.5739506540679</v>
      </c>
      <c r="W87" s="18"/>
      <c r="X87" s="16">
        <f>AVERAGE(B87,E87,H87,K87,N87,Q87,T87)</f>
        <v>10.1316666666667</v>
      </c>
      <c r="Y87" s="16">
        <f>AVERAGE(C87,F87,I87,L87,O87,R87,U87)</f>
        <v>10.1549355170048</v>
      </c>
      <c r="Z87" s="16">
        <f>AVERAGE(D87,G87,J87,M87,P87,S87,V87)</f>
        <v>10.2375717234153</v>
      </c>
    </row>
    <row r="88" ht="20.35" customHeight="1">
      <c r="A88" s="13">
        <v>1995</v>
      </c>
      <c r="B88" t="s" s="20">
        <v>12</v>
      </c>
      <c r="C88" t="s" s="19">
        <v>13</v>
      </c>
      <c r="D88" t="s" s="17">
        <v>13</v>
      </c>
      <c r="E88" s="16">
        <v>11.48</v>
      </c>
      <c r="F88" s="15">
        <v>11.4786976758496</v>
      </c>
      <c r="G88" s="16">
        <v>11.4689168537556</v>
      </c>
      <c r="H88" s="16">
        <v>9.199999999999999</v>
      </c>
      <c r="I88" s="15">
        <v>9.126134010354439</v>
      </c>
      <c r="J88" s="16">
        <v>9.6164446435683</v>
      </c>
      <c r="K88" s="16">
        <v>11.33</v>
      </c>
      <c r="L88" s="15">
        <v>10.9591820276498</v>
      </c>
      <c r="M88" s="16">
        <v>10.8429238616099</v>
      </c>
      <c r="N88" s="16">
        <v>10.04</v>
      </c>
      <c r="O88" s="15">
        <v>10.3060567076293</v>
      </c>
      <c r="P88" s="16">
        <v>10.0444630939139</v>
      </c>
      <c r="Q88" s="16">
        <v>7.48</v>
      </c>
      <c r="R88" s="15">
        <v>7.58933371735792</v>
      </c>
      <c r="S88" s="16">
        <v>8.237837301587289</v>
      </c>
      <c r="T88" s="16">
        <v>11.24</v>
      </c>
      <c r="U88" s="15">
        <v>11.4482945595175</v>
      </c>
      <c r="V88" s="16">
        <v>11.2240301817513</v>
      </c>
      <c r="W88" s="18"/>
      <c r="X88" s="16">
        <f>AVERAGE(B88,E88,H88,K88,N88,Q88,T88)</f>
        <v>10.1283333333333</v>
      </c>
      <c r="Y88" s="16">
        <f>AVERAGE(C88,F88,I88,L88,O88,R88,U88)</f>
        <v>10.1512831163931</v>
      </c>
      <c r="Z88" s="16">
        <f>AVERAGE(D88,G88,J88,M88,P88,S88,V88)</f>
        <v>10.239102656031</v>
      </c>
    </row>
    <row r="89" ht="20.35" customHeight="1">
      <c r="A89" s="13">
        <v>1996</v>
      </c>
      <c r="B89" t="s" s="20">
        <v>12</v>
      </c>
      <c r="C89" t="s" s="19">
        <v>13</v>
      </c>
      <c r="D89" t="s" s="17">
        <v>13</v>
      </c>
      <c r="E89" t="s" s="17">
        <v>12</v>
      </c>
      <c r="F89" t="s" s="19">
        <v>13</v>
      </c>
      <c r="G89" t="s" s="17">
        <v>13</v>
      </c>
      <c r="H89" s="16">
        <v>8.869999999999999</v>
      </c>
      <c r="I89" s="15">
        <v>8.79737099864046</v>
      </c>
      <c r="J89" s="16">
        <v>9.24998841305154</v>
      </c>
      <c r="K89" s="16">
        <v>10.77</v>
      </c>
      <c r="L89" s="15">
        <v>10.8678420467186</v>
      </c>
      <c r="M89" s="16">
        <v>10.7658861698183</v>
      </c>
      <c r="N89" s="16">
        <v>9.82</v>
      </c>
      <c r="O89" s="15">
        <v>10.0580153874676</v>
      </c>
      <c r="P89" s="16">
        <v>9.822515449264611</v>
      </c>
      <c r="Q89" s="16">
        <v>7.41</v>
      </c>
      <c r="R89" s="15">
        <v>7.62252162897046</v>
      </c>
      <c r="S89" s="16">
        <v>7.70765356569027</v>
      </c>
      <c r="T89" s="16">
        <v>11.37</v>
      </c>
      <c r="U89" s="15">
        <v>11.6175983676749</v>
      </c>
      <c r="V89" s="16">
        <v>11.3361855164861</v>
      </c>
      <c r="W89" s="18"/>
      <c r="X89" s="16">
        <f>AVERAGE(B89,E89,H89,K89,N89,Q89,T89)</f>
        <v>9.648</v>
      </c>
      <c r="Y89" s="16">
        <f>AVERAGE(C89,F89,I89,L89,O89,R89,U89)</f>
        <v>9.792669685894399</v>
      </c>
      <c r="Z89" s="16">
        <f>AVERAGE(D89,G89,J89,M89,P89,S89,V89)</f>
        <v>9.77644582286216</v>
      </c>
    </row>
    <row r="90" ht="20.35" customHeight="1">
      <c r="A90" s="13">
        <v>1997</v>
      </c>
      <c r="B90" s="14">
        <v>11</v>
      </c>
      <c r="C90" s="15">
        <v>10.9881087010258</v>
      </c>
      <c r="D90" s="16">
        <v>10.943383803572</v>
      </c>
      <c r="E90" s="16">
        <v>12.34</v>
      </c>
      <c r="F90" s="15">
        <v>12.335386979556</v>
      </c>
      <c r="G90" s="16">
        <v>12.3113410403093</v>
      </c>
      <c r="H90" s="16">
        <v>9.220000000000001</v>
      </c>
      <c r="I90" s="15">
        <v>9.16033218125961</v>
      </c>
      <c r="J90" s="16">
        <v>9.62726254480288</v>
      </c>
      <c r="K90" s="16">
        <v>11.55</v>
      </c>
      <c r="L90" s="15">
        <v>11.1635080645161</v>
      </c>
      <c r="M90" s="16">
        <v>11.569640937020</v>
      </c>
      <c r="N90" s="16">
        <v>10.17</v>
      </c>
      <c r="O90" s="15">
        <v>10.4382469278034</v>
      </c>
      <c r="P90" s="16">
        <v>10.166763952893</v>
      </c>
      <c r="Q90" s="16">
        <v>7.34</v>
      </c>
      <c r="R90" s="15">
        <v>7.45834037378392</v>
      </c>
      <c r="S90" s="16">
        <v>7.34417498719919</v>
      </c>
      <c r="T90" s="16">
        <v>11.88</v>
      </c>
      <c r="U90" s="15">
        <v>12.1661201967501</v>
      </c>
      <c r="V90" s="16">
        <v>11.8671440710137</v>
      </c>
      <c r="W90" s="18"/>
      <c r="X90" s="16">
        <f>AVERAGE(B90,E90,H90,K90,N90,Q90,T90)</f>
        <v>10.5</v>
      </c>
      <c r="Y90" s="16">
        <f>AVERAGE(C90,F90,I90,L90,O90,R90,U90)</f>
        <v>10.5300062035278</v>
      </c>
      <c r="Z90" s="16">
        <f>AVERAGE(D90,G90,J90,M90,P90,S90,V90)</f>
        <v>10.5471016195443</v>
      </c>
    </row>
    <row r="91" ht="20.35" customHeight="1">
      <c r="A91" s="13">
        <v>1998</v>
      </c>
      <c r="B91" s="14">
        <v>10.63</v>
      </c>
      <c r="C91" s="15">
        <v>10.6511556219704</v>
      </c>
      <c r="D91" s="16">
        <v>10.5767969871557</v>
      </c>
      <c r="E91" s="16">
        <v>12.74</v>
      </c>
      <c r="F91" s="15">
        <v>12.7341597807087</v>
      </c>
      <c r="G91" s="16">
        <v>12.7466060172679</v>
      </c>
      <c r="H91" s="16">
        <v>9.289999999999999</v>
      </c>
      <c r="I91" s="15">
        <v>9.22454301075269</v>
      </c>
      <c r="J91" t="s" s="17">
        <v>13</v>
      </c>
      <c r="K91" s="16">
        <v>11.23</v>
      </c>
      <c r="L91" s="15">
        <v>10.8454256272401</v>
      </c>
      <c r="M91" s="16">
        <v>11.2569495647722</v>
      </c>
      <c r="N91" s="16">
        <v>10.21</v>
      </c>
      <c r="O91" s="15">
        <v>10.4414100102407</v>
      </c>
      <c r="P91" s="16">
        <v>10.2223495903738</v>
      </c>
      <c r="Q91" s="16">
        <v>7.82</v>
      </c>
      <c r="R91" s="15">
        <v>7.94378072196622</v>
      </c>
      <c r="S91" s="16">
        <v>7.82411866359447</v>
      </c>
      <c r="T91" s="16">
        <v>11.78</v>
      </c>
      <c r="U91" s="15">
        <v>12.0606558846645</v>
      </c>
      <c r="V91" s="16">
        <v>11.7530570925593</v>
      </c>
      <c r="W91" s="18"/>
      <c r="X91" s="16">
        <f>AVERAGE(B91,E91,H91,K91,N91,Q91,T91)</f>
        <v>10.5285714285714</v>
      </c>
      <c r="Y91" s="16">
        <f>AVERAGE(C91,F91,I91,L91,O91,R91,U91)</f>
        <v>10.557304379649</v>
      </c>
      <c r="Z91" s="16">
        <f>AVERAGE(D91,G91,J91,M91,P91,S91,V91)</f>
        <v>10.7299796526206</v>
      </c>
    </row>
    <row r="92" ht="20.35" customHeight="1">
      <c r="A92" s="13">
        <v>1999</v>
      </c>
      <c r="B92" s="14">
        <v>11.57</v>
      </c>
      <c r="C92" s="15">
        <v>11.5855778907781</v>
      </c>
      <c r="D92" s="16">
        <v>11.4759124064046</v>
      </c>
      <c r="E92" s="16">
        <v>13.04</v>
      </c>
      <c r="F92" s="15">
        <v>13.0317674400127</v>
      </c>
      <c r="G92" s="16">
        <v>13.0337764712114</v>
      </c>
      <c r="H92" s="16">
        <v>9.73</v>
      </c>
      <c r="I92" s="15">
        <v>9.656675870014301</v>
      </c>
      <c r="J92" t="s" s="17">
        <v>13</v>
      </c>
      <c r="K92" s="16">
        <v>11.98</v>
      </c>
      <c r="L92" s="15">
        <v>11.5973367895545</v>
      </c>
      <c r="M92" s="16">
        <v>11.9814663338454</v>
      </c>
      <c r="N92" s="16">
        <v>10.63</v>
      </c>
      <c r="O92" s="15">
        <v>10.9265508192524</v>
      </c>
      <c r="P92" s="16">
        <v>10.6572516641065</v>
      </c>
      <c r="Q92" s="16">
        <v>8.140000000000001</v>
      </c>
      <c r="R92" s="15">
        <v>8.23495455709166</v>
      </c>
      <c r="S92" s="16">
        <v>8.17129385384113</v>
      </c>
      <c r="T92" s="16">
        <v>12.44</v>
      </c>
      <c r="U92" s="15">
        <v>12.8153266161289</v>
      </c>
      <c r="V92" s="16">
        <v>12.4290122994059</v>
      </c>
      <c r="W92" s="18"/>
      <c r="X92" s="16">
        <f>AVERAGE(B92,E92,H92,K92,N92,Q92,T92)</f>
        <v>11.0757142857143</v>
      </c>
      <c r="Y92" s="16">
        <f>AVERAGE(C92,F92,I92,L92,O92,R92,U92)</f>
        <v>11.1211699975475</v>
      </c>
      <c r="Z92" s="16">
        <f>AVERAGE(D92,G92,J92,M92,P92,S92,V92)</f>
        <v>11.2914521714692</v>
      </c>
    </row>
    <row r="93" ht="20.35" customHeight="1">
      <c r="A93" s="13">
        <v>2000</v>
      </c>
      <c r="B93" s="14">
        <v>11.43</v>
      </c>
      <c r="C93" s="15">
        <v>11.4357650475837</v>
      </c>
      <c r="D93" s="16">
        <v>11.3700915969733</v>
      </c>
      <c r="E93" s="16">
        <v>12.91</v>
      </c>
      <c r="F93" s="15">
        <v>12.8988222013742</v>
      </c>
      <c r="G93" s="16">
        <v>12.896675124526</v>
      </c>
      <c r="H93" s="16">
        <v>9.67</v>
      </c>
      <c r="I93" s="15">
        <v>9.66913700407861</v>
      </c>
      <c r="J93" s="16">
        <v>9.688491842788279</v>
      </c>
      <c r="K93" s="16">
        <v>11.99</v>
      </c>
      <c r="L93" s="15">
        <v>11.6407916203189</v>
      </c>
      <c r="M93" s="16">
        <v>12.0127233963663</v>
      </c>
      <c r="N93" s="16">
        <v>10.73</v>
      </c>
      <c r="O93" s="15">
        <v>11.0944685452972</v>
      </c>
      <c r="P93" s="16">
        <v>10.7469861574589</v>
      </c>
      <c r="Q93" s="16">
        <v>7.97</v>
      </c>
      <c r="R93" s="15">
        <v>8.0796350883698</v>
      </c>
      <c r="S93" s="16">
        <v>7.97781331108639</v>
      </c>
      <c r="T93" s="16">
        <v>12.4</v>
      </c>
      <c r="U93" s="15">
        <v>12.6491802178788</v>
      </c>
      <c r="V93" s="16">
        <v>12.3710424722355</v>
      </c>
      <c r="W93" s="18"/>
      <c r="X93" s="16">
        <f>AVERAGE(B93,E93,H93,K93,N93,Q93,T93)</f>
        <v>11.0142857142857</v>
      </c>
      <c r="Y93" s="16">
        <f>AVERAGE(C93,F93,I93,L93,O93,R93,U93)</f>
        <v>11.0668285321287</v>
      </c>
      <c r="Z93" s="16">
        <f>AVERAGE(D93,G93,J93,M93,P93,S93,V93)</f>
        <v>11.009117700205</v>
      </c>
    </row>
    <row r="94" ht="20.35" customHeight="1">
      <c r="A94" s="13">
        <v>2001</v>
      </c>
      <c r="B94" s="14">
        <v>11.59</v>
      </c>
      <c r="C94" s="15">
        <v>11.5905785970302</v>
      </c>
      <c r="D94" s="16">
        <v>11.5148498233389</v>
      </c>
      <c r="E94" s="16">
        <v>12.78</v>
      </c>
      <c r="F94" s="15">
        <v>12.7760512341755</v>
      </c>
      <c r="G94" s="16">
        <v>12.7594194828469</v>
      </c>
      <c r="H94" s="16">
        <v>9.609999999999999</v>
      </c>
      <c r="I94" s="15">
        <v>9.60746572470293</v>
      </c>
      <c r="J94" s="16">
        <v>9.605306226495051</v>
      </c>
      <c r="K94" s="16">
        <v>12</v>
      </c>
      <c r="L94" s="15">
        <v>11.6366897081413</v>
      </c>
      <c r="M94" s="16">
        <v>12.0037301587302</v>
      </c>
      <c r="N94" s="16">
        <v>10.38</v>
      </c>
      <c r="O94" s="15">
        <v>10.6873566308244</v>
      </c>
      <c r="P94" s="16">
        <v>10.3749731182796</v>
      </c>
      <c r="Q94" s="16">
        <v>8.619999999999999</v>
      </c>
      <c r="R94" s="15">
        <v>8.698889528929859</v>
      </c>
      <c r="S94" s="16">
        <v>8.61857334869433</v>
      </c>
      <c r="T94" s="16">
        <v>12.5</v>
      </c>
      <c r="U94" s="15">
        <v>12.4991186194537</v>
      </c>
      <c r="V94" s="16">
        <v>12.496043906810</v>
      </c>
      <c r="W94" s="18"/>
      <c r="X94" s="16">
        <f>AVERAGE(B94,E94,H94,K94,N94,Q94,T94)</f>
        <v>11.0685714285714</v>
      </c>
      <c r="Y94" s="16">
        <f>AVERAGE(C94,F94,I94,L94,O94,R94,U94)</f>
        <v>11.0708785776083</v>
      </c>
      <c r="Z94" s="16">
        <f>AVERAGE(D94,G94,J94,M94,P94,S94,V94)</f>
        <v>11.0532708664564</v>
      </c>
    </row>
    <row r="95" ht="20.35" customHeight="1">
      <c r="A95" s="13">
        <v>2002</v>
      </c>
      <c r="B95" s="14">
        <v>11.08</v>
      </c>
      <c r="C95" s="15">
        <v>11.0778993855607</v>
      </c>
      <c r="D95" s="16">
        <v>11.0778993855607</v>
      </c>
      <c r="E95" s="16">
        <v>12.43</v>
      </c>
      <c r="F95" s="15">
        <v>12.4341593560898</v>
      </c>
      <c r="G95" s="16">
        <v>12.4139466708363</v>
      </c>
      <c r="H95" s="16">
        <v>9.16</v>
      </c>
      <c r="I95" s="15">
        <v>9.16225614439324</v>
      </c>
      <c r="J95" s="16">
        <v>9.158994495647731</v>
      </c>
      <c r="K95" s="16">
        <v>11.56</v>
      </c>
      <c r="L95" s="15">
        <v>11.2176017665131</v>
      </c>
      <c r="M95" s="16">
        <v>11.5604557091654</v>
      </c>
      <c r="N95" s="16">
        <v>9.91</v>
      </c>
      <c r="O95" s="15">
        <v>10.2240651135006</v>
      </c>
      <c r="P95" s="16">
        <v>9.931439452124931</v>
      </c>
      <c r="Q95" s="16">
        <v>8</v>
      </c>
      <c r="R95" s="15">
        <v>8.075229774705591</v>
      </c>
      <c r="S95" s="16">
        <v>7.99477854582694</v>
      </c>
      <c r="T95" s="16">
        <v>12.17</v>
      </c>
      <c r="U95" s="15">
        <v>12.1790258576549</v>
      </c>
      <c r="V95" s="16">
        <v>12.1790258576549</v>
      </c>
      <c r="W95" s="18"/>
      <c r="X95" s="16">
        <f>AVERAGE(B95,E95,H95,K95,N95,Q95,T95)</f>
        <v>10.6157142857143</v>
      </c>
      <c r="Y95" s="16">
        <f>AVERAGE(C95,F95,I95,L95,O95,R95,U95)</f>
        <v>10.6243196283454</v>
      </c>
      <c r="Z95" s="16">
        <f>AVERAGE(D95,G95,J95,M95,P95,S95,V95)</f>
        <v>10.6166485881167</v>
      </c>
    </row>
    <row r="96" ht="20.35" customHeight="1">
      <c r="A96" s="13">
        <v>2003</v>
      </c>
      <c r="B96" s="14">
        <v>11.06</v>
      </c>
      <c r="C96" s="15">
        <v>11.0597102747909</v>
      </c>
      <c r="D96" s="16">
        <v>11.0597102747909</v>
      </c>
      <c r="E96" s="16">
        <v>12.37</v>
      </c>
      <c r="F96" s="15">
        <v>12.3701658664363</v>
      </c>
      <c r="G96" s="16">
        <v>12.3561365974932</v>
      </c>
      <c r="H96" s="16">
        <v>9.49</v>
      </c>
      <c r="I96" s="15">
        <v>9.4866282642089</v>
      </c>
      <c r="J96" s="16">
        <v>9.4866282642089</v>
      </c>
      <c r="K96" s="16">
        <v>11.58</v>
      </c>
      <c r="L96" s="15">
        <v>11.227910906298</v>
      </c>
      <c r="M96" s="16">
        <v>11.583817844342</v>
      </c>
      <c r="N96" s="16">
        <v>10.41</v>
      </c>
      <c r="O96" s="15">
        <v>10.7277086533538</v>
      </c>
      <c r="P96" s="16">
        <v>10.3949980798771</v>
      </c>
      <c r="Q96" s="16">
        <v>7.74</v>
      </c>
      <c r="R96" s="15">
        <v>7.79813236047107</v>
      </c>
      <c r="S96" s="16">
        <v>7.73172235023041</v>
      </c>
      <c r="T96" s="16">
        <v>12.09</v>
      </c>
      <c r="U96" s="15">
        <v>12.0852120669056</v>
      </c>
      <c r="V96" s="16">
        <v>12.0852120669056</v>
      </c>
      <c r="W96" s="18"/>
      <c r="X96" s="16">
        <f>AVERAGE(B96,E96,H96,K96,N96,Q96,T96)</f>
        <v>10.6771428571429</v>
      </c>
      <c r="Y96" s="16">
        <f>AVERAGE(C96,F96,I96,L96,O96,R96,U96)</f>
        <v>10.6793526274949</v>
      </c>
      <c r="Z96" s="16">
        <f>AVERAGE(D96,G96,J96,M96,P96,S96,V96)</f>
        <v>10.671175068264</v>
      </c>
    </row>
    <row r="97" ht="20.35" customHeight="1">
      <c r="A97" s="13">
        <v>2004</v>
      </c>
      <c r="B97" s="14">
        <v>11</v>
      </c>
      <c r="C97" s="15">
        <v>10.9841082684464</v>
      </c>
      <c r="D97" s="16">
        <v>10.9841082684464</v>
      </c>
      <c r="E97" s="16">
        <v>12.37</v>
      </c>
      <c r="F97" s="15">
        <v>12.370491882515</v>
      </c>
      <c r="G97" s="16">
        <v>12.3635604375232</v>
      </c>
      <c r="H97" s="16">
        <v>9.109999999999999</v>
      </c>
      <c r="I97" s="15">
        <v>9.12571789167451</v>
      </c>
      <c r="J97" s="16">
        <v>9.113858917315531</v>
      </c>
      <c r="K97" s="16">
        <v>11.55</v>
      </c>
      <c r="L97" s="15">
        <v>11.1902867383513</v>
      </c>
      <c r="M97" s="16">
        <v>11.5540180447411</v>
      </c>
      <c r="N97" s="16">
        <v>10.03</v>
      </c>
      <c r="O97" s="15">
        <v>10.363378445186</v>
      </c>
      <c r="P97" s="16">
        <v>10.0331290940551</v>
      </c>
      <c r="Q97" s="16">
        <v>8</v>
      </c>
      <c r="R97" s="15">
        <v>7.99943115807687</v>
      </c>
      <c r="S97" s="16">
        <v>7.99099029786182</v>
      </c>
      <c r="T97" s="16">
        <v>11.77</v>
      </c>
      <c r="U97" s="15">
        <v>11.7661610343062</v>
      </c>
      <c r="V97" s="16">
        <v>11.7661610343062</v>
      </c>
      <c r="W97" s="18"/>
      <c r="X97" s="16">
        <f>AVERAGE(B97,E97,H97,K97,N97,Q97,T97)</f>
        <v>10.5471428571429</v>
      </c>
      <c r="Y97" s="16">
        <f>AVERAGE(C97,F97,I97,L97,O97,R97,U97)</f>
        <v>10.5427964883652</v>
      </c>
      <c r="Z97" s="16">
        <f>AVERAGE(D97,G97,J97,M97,P97,S97,V97)</f>
        <v>10.5436894420356</v>
      </c>
    </row>
    <row r="98" ht="20.35" customHeight="1">
      <c r="A98" s="13">
        <v>2005</v>
      </c>
      <c r="B98" s="14">
        <v>11.36</v>
      </c>
      <c r="C98" s="15">
        <v>11.3571550179211</v>
      </c>
      <c r="D98" s="16">
        <v>11.3571550179211</v>
      </c>
      <c r="E98" s="16">
        <v>12.75</v>
      </c>
      <c r="F98" s="15">
        <v>12.7523682245637</v>
      </c>
      <c r="G98" s="16">
        <v>12.731250640041</v>
      </c>
      <c r="H98" s="16">
        <v>9.369999999999999</v>
      </c>
      <c r="I98" s="15">
        <v>9.38637580115472</v>
      </c>
      <c r="J98" s="16">
        <v>9.368195724526361</v>
      </c>
      <c r="K98" s="16">
        <v>11.86</v>
      </c>
      <c r="L98" s="15">
        <v>11.4953731438812</v>
      </c>
      <c r="M98" s="16">
        <v>11.8645609318996</v>
      </c>
      <c r="N98" s="16">
        <v>10.42</v>
      </c>
      <c r="O98" s="15">
        <v>10.7823982334869</v>
      </c>
      <c r="P98" s="16">
        <v>10.4345334101383</v>
      </c>
      <c r="Q98" s="16">
        <v>8.09</v>
      </c>
      <c r="R98" s="15">
        <v>8.100663722478229</v>
      </c>
      <c r="S98" s="16">
        <v>8.100457629288281</v>
      </c>
      <c r="T98" s="16">
        <v>12.56</v>
      </c>
      <c r="U98" s="15">
        <v>12.5613799283154</v>
      </c>
      <c r="V98" s="16">
        <v>12.5613799283154</v>
      </c>
      <c r="W98" s="18"/>
      <c r="X98" s="16">
        <f>AVERAGE(B98,E98,H98,K98,N98,Q98,T98)</f>
        <v>10.9157142857143</v>
      </c>
      <c r="Y98" s="16">
        <f>AVERAGE(C98,F98,I98,L98,O98,R98,U98)</f>
        <v>10.919387724543</v>
      </c>
      <c r="Z98" s="16">
        <f>AVERAGE(D98,G98,J98,M98,P98,S98,V98)</f>
        <v>10.9167904688757</v>
      </c>
    </row>
    <row r="99" ht="20.35" customHeight="1">
      <c r="A99" s="13">
        <v>2006</v>
      </c>
      <c r="B99" s="14">
        <v>10.82</v>
      </c>
      <c r="C99" s="15">
        <v>10.7882476790451</v>
      </c>
      <c r="D99" s="16">
        <v>10.7882476790451</v>
      </c>
      <c r="E99" s="16">
        <v>12.36</v>
      </c>
      <c r="F99" s="15">
        <v>12.3550708989672</v>
      </c>
      <c r="G99" s="16">
        <v>12.3134666162171</v>
      </c>
      <c r="H99" s="16">
        <v>9.07</v>
      </c>
      <c r="I99" s="15">
        <v>9.07339702844431</v>
      </c>
      <c r="J99" s="16">
        <v>9.07339702844431</v>
      </c>
      <c r="K99" s="16">
        <v>11.24</v>
      </c>
      <c r="L99" s="15">
        <v>10.8736226318484</v>
      </c>
      <c r="M99" s="16">
        <v>11.2404569892473</v>
      </c>
      <c r="N99" s="16">
        <v>10.02</v>
      </c>
      <c r="O99" s="15">
        <v>10.3269271633384</v>
      </c>
      <c r="P99" s="16">
        <v>10.0246082949309</v>
      </c>
      <c r="Q99" s="16">
        <v>7.63</v>
      </c>
      <c r="R99" s="15">
        <v>7.65454941116231</v>
      </c>
      <c r="S99" s="16">
        <v>7.6518612391193</v>
      </c>
      <c r="T99" s="16">
        <v>11.92</v>
      </c>
      <c r="U99" s="15">
        <v>11.9261125303324</v>
      </c>
      <c r="V99" s="16">
        <v>11.9261125303324</v>
      </c>
      <c r="W99" s="18"/>
      <c r="X99" s="16">
        <f>AVERAGE(B99,E99,H99,K99,N99,Q99,T99)</f>
        <v>10.4371428571429</v>
      </c>
      <c r="Y99" s="16">
        <f>AVERAGE(C99,F99,I99,L99,O99,R99,U99)</f>
        <v>10.428275334734</v>
      </c>
      <c r="Z99" s="16">
        <f>AVERAGE(D99,G99,J99,M99,P99,S99,V99)</f>
        <v>10.4311643396195</v>
      </c>
    </row>
    <row r="100" ht="20.35" customHeight="1">
      <c r="A100" s="13">
        <v>2007</v>
      </c>
      <c r="B100" s="14">
        <v>11.66</v>
      </c>
      <c r="C100" s="15">
        <v>11.6363042269188</v>
      </c>
      <c r="D100" s="16">
        <v>11.6363042269188</v>
      </c>
      <c r="E100" s="16">
        <v>12.89</v>
      </c>
      <c r="F100" s="15">
        <v>12.876357669113</v>
      </c>
      <c r="G100" s="16">
        <v>12.8713201911589</v>
      </c>
      <c r="H100" s="16">
        <v>10.42</v>
      </c>
      <c r="I100" s="15">
        <v>10.4253336379045</v>
      </c>
      <c r="J100" s="16">
        <v>10.4192991551459</v>
      </c>
      <c r="K100" s="16">
        <v>12.46</v>
      </c>
      <c r="L100" s="15">
        <v>12.0977016129032</v>
      </c>
      <c r="M100" s="16">
        <v>12.4588056835638</v>
      </c>
      <c r="N100" s="16">
        <v>11.15</v>
      </c>
      <c r="O100" s="15">
        <v>11.4796633384537</v>
      </c>
      <c r="P100" s="16">
        <v>11.1474967997952</v>
      </c>
      <c r="Q100" s="16">
        <v>8.73</v>
      </c>
      <c r="R100" s="15">
        <v>8.725529313876089</v>
      </c>
      <c r="S100" s="16">
        <v>8.725529313876089</v>
      </c>
      <c r="T100" s="16">
        <v>12.66</v>
      </c>
      <c r="U100" s="15">
        <v>12.6636879160266</v>
      </c>
      <c r="V100" s="16">
        <v>12.6636879160266</v>
      </c>
      <c r="W100" s="18"/>
      <c r="X100" s="16">
        <f>AVERAGE(B100,E100,H100,K100,N100,Q100,T100)</f>
        <v>11.4242857142857</v>
      </c>
      <c r="Y100" s="16">
        <f>AVERAGE(C100,F100,I100,L100,O100,R100,U100)</f>
        <v>11.4149396735994</v>
      </c>
      <c r="Z100" s="16">
        <f>AVERAGE(D100,G100,J100,M100,P100,S100,V100)</f>
        <v>11.4174918980693</v>
      </c>
    </row>
    <row r="101" ht="20.35" customHeight="1">
      <c r="A101" s="13">
        <v>2008</v>
      </c>
      <c r="B101" s="14">
        <v>10.89</v>
      </c>
      <c r="C101" s="15">
        <v>10.8887211981567</v>
      </c>
      <c r="D101" s="16">
        <v>10.8887211981567</v>
      </c>
      <c r="E101" s="16">
        <v>12.19</v>
      </c>
      <c r="F101" s="15">
        <v>12.1928830044356</v>
      </c>
      <c r="G101" s="16">
        <v>12.194845370027</v>
      </c>
      <c r="H101" s="16">
        <v>9.6</v>
      </c>
      <c r="I101" s="15">
        <v>9.58994588343309</v>
      </c>
      <c r="J101" s="16">
        <v>9.5975197750587</v>
      </c>
      <c r="K101" s="16">
        <v>11.64</v>
      </c>
      <c r="L101" s="15">
        <v>11.2649076133976</v>
      </c>
      <c r="M101" s="16">
        <v>11.6370077864294</v>
      </c>
      <c r="N101" s="16">
        <v>10.28</v>
      </c>
      <c r="O101" s="15">
        <v>10.6302014584106</v>
      </c>
      <c r="P101" s="16">
        <v>10.2763959955506</v>
      </c>
      <c r="Q101" s="16">
        <v>7.98</v>
      </c>
      <c r="R101" s="15">
        <v>7.97819243604005</v>
      </c>
      <c r="S101" s="16">
        <v>7.97819243604005</v>
      </c>
      <c r="T101" s="16">
        <v>12.09</v>
      </c>
      <c r="U101" s="15">
        <v>12.087726177234</v>
      </c>
      <c r="V101" s="16">
        <v>12.0875021628971</v>
      </c>
      <c r="W101" s="18"/>
      <c r="X101" s="16">
        <f>AVERAGE(B101,E101,H101,K101,N101,Q101,T101)</f>
        <v>10.6671428571429</v>
      </c>
      <c r="Y101" s="16">
        <f>AVERAGE(C101,F101,I101,L101,O101,R101,U101)</f>
        <v>10.6617968244439</v>
      </c>
      <c r="Z101" s="16">
        <f>AVERAGE(D101,G101,J101,M101,P101,S101,V101)</f>
        <v>10.6657406748799</v>
      </c>
    </row>
    <row r="102" ht="20.35" customHeight="1">
      <c r="A102" s="13">
        <v>2009</v>
      </c>
      <c r="B102" s="14">
        <v>11.2</v>
      </c>
      <c r="C102" s="15">
        <v>11.2084743679534</v>
      </c>
      <c r="D102" s="16">
        <v>11.2084743679534</v>
      </c>
      <c r="E102" s="16">
        <v>12.88</v>
      </c>
      <c r="F102" s="15">
        <v>12.8866437674233</v>
      </c>
      <c r="G102" s="16">
        <v>12.8866437674233</v>
      </c>
      <c r="H102" s="16">
        <v>10.14</v>
      </c>
      <c r="I102" s="15">
        <v>10.1432905217045</v>
      </c>
      <c r="J102" s="16">
        <v>10.136287541713</v>
      </c>
      <c r="K102" s="16">
        <v>11.99</v>
      </c>
      <c r="L102" s="15">
        <v>11.6190342493031</v>
      </c>
      <c r="M102" s="16">
        <v>11.9891995221028</v>
      </c>
      <c r="N102" s="16">
        <v>11.18</v>
      </c>
      <c r="O102" s="15">
        <v>11.5171375945838</v>
      </c>
      <c r="P102" s="16">
        <v>11.2001981282358</v>
      </c>
      <c r="Q102" s="16">
        <v>8.029999999999999</v>
      </c>
      <c r="R102" s="15">
        <v>8.04351453604141</v>
      </c>
      <c r="S102" s="16">
        <v>8.04700915969733</v>
      </c>
      <c r="T102" s="16">
        <v>12.32</v>
      </c>
      <c r="U102" s="15">
        <v>12.319891477499</v>
      </c>
      <c r="V102" s="16">
        <v>12.319891477499</v>
      </c>
      <c r="W102" s="18"/>
      <c r="X102" s="16">
        <f>AVERAGE(B102,E102,H102,K102,N102,Q102,T102)</f>
        <v>11.1057142857143</v>
      </c>
      <c r="Y102" s="16">
        <f>AVERAGE(C102,F102,I102,L102,O102,R102,U102)</f>
        <v>11.1054266449298</v>
      </c>
      <c r="Z102" s="16">
        <f>AVERAGE(D102,G102,J102,M102,P102,S102,V102)</f>
        <v>11.1125291378035</v>
      </c>
    </row>
    <row r="103" ht="20.35" customHeight="1">
      <c r="A103" s="13">
        <v>2010</v>
      </c>
      <c r="B103" s="14">
        <v>11.29</v>
      </c>
      <c r="C103" s="15">
        <v>11.2862941186857</v>
      </c>
      <c r="D103" s="16">
        <v>11.2862941186857</v>
      </c>
      <c r="E103" s="16">
        <v>12.73</v>
      </c>
      <c r="F103" s="15">
        <v>12.7263108038915</v>
      </c>
      <c r="G103" s="16">
        <v>12.7263108038915</v>
      </c>
      <c r="H103" s="16">
        <v>10.13</v>
      </c>
      <c r="I103" s="15">
        <v>10.1328787453431</v>
      </c>
      <c r="J103" s="16">
        <v>10.0949526369688</v>
      </c>
      <c r="K103" s="16">
        <v>12.08</v>
      </c>
      <c r="L103" s="15">
        <v>11.7096234572806</v>
      </c>
      <c r="M103" s="16">
        <v>12.0790834613415</v>
      </c>
      <c r="N103" s="16">
        <v>10.82</v>
      </c>
      <c r="O103" s="15">
        <v>11.1596530977983</v>
      </c>
      <c r="P103" s="16">
        <v>10.8227592165899</v>
      </c>
      <c r="Q103" s="16">
        <v>8.449999999999999</v>
      </c>
      <c r="R103" s="15">
        <v>8.44202380952381</v>
      </c>
      <c r="S103" s="16">
        <v>8.45174261083744</v>
      </c>
      <c r="T103" s="16">
        <v>12.45</v>
      </c>
      <c r="U103" s="15">
        <v>12.4452521761393</v>
      </c>
      <c r="V103" s="16">
        <v>12.4452521761393</v>
      </c>
      <c r="W103" s="18"/>
      <c r="X103" s="16">
        <f>AVERAGE(B103,E103,H103,K103,N103,Q103,T103)</f>
        <v>11.1357142857143</v>
      </c>
      <c r="Y103" s="16">
        <f>AVERAGE(C103,F103,I103,L103,O103,R103,U103)</f>
        <v>11.1288623155232</v>
      </c>
      <c r="Z103" s="16">
        <f>AVERAGE(D103,G103,J103,M103,P103,S103,V103)</f>
        <v>11.1294850034934</v>
      </c>
    </row>
    <row r="104" ht="20.35" customHeight="1">
      <c r="A104" s="13">
        <v>2011</v>
      </c>
      <c r="B104" s="14">
        <v>11.73</v>
      </c>
      <c r="C104" s="15">
        <v>11.7308019713262</v>
      </c>
      <c r="D104" s="16">
        <v>11.7308019713262</v>
      </c>
      <c r="E104" s="16">
        <v>12.69</v>
      </c>
      <c r="F104" s="15">
        <v>12.6885311059908</v>
      </c>
      <c r="G104" s="16">
        <v>12.6885311059908</v>
      </c>
      <c r="H104" s="16">
        <v>10.16</v>
      </c>
      <c r="I104" s="15">
        <v>10.1602832909582</v>
      </c>
      <c r="J104" s="16">
        <v>10.1373762870426</v>
      </c>
      <c r="K104" s="16">
        <v>12.03</v>
      </c>
      <c r="L104" s="15">
        <v>11.6576619303635</v>
      </c>
      <c r="M104" s="16">
        <v>12.030103046595</v>
      </c>
      <c r="N104" s="16">
        <v>10.57</v>
      </c>
      <c r="O104" s="15">
        <v>10.9063114439324</v>
      </c>
      <c r="P104" s="16">
        <v>10.5709088581669</v>
      </c>
      <c r="Q104" s="16">
        <v>8.74</v>
      </c>
      <c r="R104" s="15">
        <v>8.742962109575011</v>
      </c>
      <c r="S104" s="16">
        <v>8.742962109575011</v>
      </c>
      <c r="T104" s="16">
        <v>12.34</v>
      </c>
      <c r="U104" s="15">
        <v>12.3391122631848</v>
      </c>
      <c r="V104" s="16">
        <v>12.3391122631848</v>
      </c>
      <c r="W104" s="18"/>
      <c r="X104" s="16">
        <f>AVERAGE(B104,E104,H104,K104,N104,Q104,T104)</f>
        <v>11.18</v>
      </c>
      <c r="Y104" s="16">
        <f>AVERAGE(C104,F104,I104,L104,O104,R104,U104)</f>
        <v>11.1750948736187</v>
      </c>
      <c r="Z104" s="16">
        <f>AVERAGE(D104,G104,J104,M104,P104,S104,V104)</f>
        <v>11.1771136631259</v>
      </c>
    </row>
    <row r="105" ht="20.35" customHeight="1">
      <c r="A105" s="13">
        <v>2012</v>
      </c>
      <c r="B105" s="14">
        <v>11.49</v>
      </c>
      <c r="C105" s="15">
        <v>11.4876106608754</v>
      </c>
      <c r="D105" s="16">
        <v>11.4876106608754</v>
      </c>
      <c r="E105" s="16">
        <v>12.39</v>
      </c>
      <c r="F105" s="15">
        <v>12.3873671363243</v>
      </c>
      <c r="G105" s="16">
        <v>12.3873671363243</v>
      </c>
      <c r="H105" s="16">
        <v>9.630000000000001</v>
      </c>
      <c r="I105" s="15">
        <v>9.63915251464983</v>
      </c>
      <c r="J105" s="16">
        <v>9.640845864403531</v>
      </c>
      <c r="K105" s="16">
        <v>11.97</v>
      </c>
      <c r="L105" s="15">
        <v>11.6061614757138</v>
      </c>
      <c r="M105" s="16">
        <v>11.9847565195897</v>
      </c>
      <c r="N105" s="16">
        <v>10.03</v>
      </c>
      <c r="O105" s="15">
        <v>10.3450880608083</v>
      </c>
      <c r="P105" s="16">
        <v>10.025427017674</v>
      </c>
      <c r="Q105" s="16">
        <v>8.359999999999999</v>
      </c>
      <c r="R105" s="15">
        <v>8.35447534297368</v>
      </c>
      <c r="S105" s="16">
        <v>8.355012977382289</v>
      </c>
      <c r="T105" t="s" s="17">
        <v>12</v>
      </c>
      <c r="U105" t="s" s="19">
        <v>13</v>
      </c>
      <c r="V105" t="s" s="17">
        <v>13</v>
      </c>
      <c r="W105" s="18"/>
      <c r="X105" s="16">
        <f>AVERAGE(B105,E105,H105,K105,N105,Q105,T105)</f>
        <v>10.645</v>
      </c>
      <c r="Y105" s="16">
        <f>AVERAGE(C105,F105,I105,L105,O105,R105,U105)</f>
        <v>10.6366425318909</v>
      </c>
      <c r="Z105" s="16">
        <f>AVERAGE(D105,G105,J105,M105,P105,S105,V105)</f>
        <v>10.6468366960415</v>
      </c>
    </row>
    <row r="106" ht="20.35" customHeight="1">
      <c r="A106" s="13">
        <v>2013</v>
      </c>
      <c r="B106" s="14">
        <v>11.73</v>
      </c>
      <c r="C106" s="15">
        <v>11.7265695084485</v>
      </c>
      <c r="D106" s="16">
        <v>11.7265695084485</v>
      </c>
      <c r="E106" s="16">
        <v>12.8</v>
      </c>
      <c r="F106" s="15">
        <v>12.795103046595</v>
      </c>
      <c r="G106" s="16">
        <v>12.795103046595</v>
      </c>
      <c r="H106" s="16">
        <v>10.16</v>
      </c>
      <c r="I106" s="15">
        <v>10.1545360365132</v>
      </c>
      <c r="J106" s="16">
        <v>10.1561981419684</v>
      </c>
      <c r="K106" s="16">
        <v>12.21</v>
      </c>
      <c r="L106" s="15">
        <v>11.8452585765489</v>
      </c>
      <c r="M106" s="16">
        <v>12.2083461341526</v>
      </c>
      <c r="N106" s="16">
        <v>10.94</v>
      </c>
      <c r="O106" s="15">
        <v>11.2728187403994</v>
      </c>
      <c r="P106" s="16">
        <v>10.9363389656938</v>
      </c>
      <c r="Q106" s="16">
        <v>8.66</v>
      </c>
      <c r="R106" s="15">
        <v>8.655997823860719</v>
      </c>
      <c r="S106" s="16">
        <v>8.655997823860719</v>
      </c>
      <c r="T106" s="16">
        <v>12.57</v>
      </c>
      <c r="U106" s="15">
        <v>12.5743093958013</v>
      </c>
      <c r="V106" s="16">
        <v>12.5840764208909</v>
      </c>
      <c r="W106" s="18"/>
      <c r="X106" s="16">
        <f>AVERAGE(B106,E106,H106,K106,N106,Q106,T106)</f>
        <v>11.2957142857143</v>
      </c>
      <c r="Y106" s="16">
        <f>AVERAGE(C106,F106,I106,L106,O106,R106,U106)</f>
        <v>11.2892275897381</v>
      </c>
      <c r="Z106" s="16">
        <f>AVERAGE(D106,G106,J106,M106,P106,S106,V106)</f>
        <v>11.2946614345157</v>
      </c>
    </row>
    <row r="107" ht="20.35" customHeight="1">
      <c r="A107" s="13">
        <v>2014</v>
      </c>
      <c r="B107" s="14">
        <v>11.83</v>
      </c>
      <c r="C107" s="15">
        <v>11.8311245519713</v>
      </c>
      <c r="D107" s="16">
        <v>11.8311245519713</v>
      </c>
      <c r="E107" s="16">
        <v>13.05</v>
      </c>
      <c r="F107" s="15">
        <v>13.0507059651818</v>
      </c>
      <c r="G107" s="16">
        <v>13.0507059651818</v>
      </c>
      <c r="H107" s="16">
        <v>10.23</v>
      </c>
      <c r="I107" s="15">
        <v>10.2419004785537</v>
      </c>
      <c r="J107" s="16">
        <v>10.2332228907094</v>
      </c>
      <c r="K107" s="16">
        <v>12.45</v>
      </c>
      <c r="L107" s="15">
        <v>12.1088786482335</v>
      </c>
      <c r="M107" s="16">
        <v>12.4498604710701</v>
      </c>
      <c r="N107" s="16">
        <v>10.89</v>
      </c>
      <c r="O107" s="15">
        <v>11.2256925243216</v>
      </c>
      <c r="P107" s="16">
        <v>10.885119687660</v>
      </c>
      <c r="Q107" s="16">
        <v>8.93</v>
      </c>
      <c r="R107" s="15">
        <v>8.92893817204301</v>
      </c>
      <c r="S107" s="16">
        <v>8.92893817204301</v>
      </c>
      <c r="T107" s="16">
        <v>12.8</v>
      </c>
      <c r="U107" s="15">
        <v>12.7990997468282</v>
      </c>
      <c r="V107" s="16">
        <v>12.7990997468282</v>
      </c>
      <c r="W107" s="18"/>
      <c r="X107" s="16">
        <f>AVERAGE(B107,E107,H107,K107,N107,Q107,T107)</f>
        <v>11.4542857142857</v>
      </c>
      <c r="Y107" s="16">
        <f>AVERAGE(C107,F107,I107,L107,O107,R107,U107)</f>
        <v>11.455191441019</v>
      </c>
      <c r="Z107" s="16">
        <f>AVERAGE(D107,G107,J107,M107,P107,S107,V107)</f>
        <v>11.4540102122091</v>
      </c>
    </row>
    <row r="108" ht="20.35" customHeight="1">
      <c r="A108" s="13">
        <v>2015</v>
      </c>
      <c r="B108" s="14">
        <v>11.35</v>
      </c>
      <c r="C108" s="15">
        <v>11.3452316948285</v>
      </c>
      <c r="D108" s="16">
        <v>11.3452316948285</v>
      </c>
      <c r="E108" s="16">
        <v>12.68</v>
      </c>
      <c r="F108" s="15">
        <v>12.6760330261137</v>
      </c>
      <c r="G108" s="16">
        <v>12.6763108038914</v>
      </c>
      <c r="H108" s="16">
        <v>10.05</v>
      </c>
      <c r="I108" s="15">
        <v>10.0418676395289</v>
      </c>
      <c r="J108" s="16">
        <v>10.0454419813903</v>
      </c>
      <c r="K108" s="16">
        <v>11.51</v>
      </c>
      <c r="L108" s="15">
        <v>11.4995820532514</v>
      </c>
      <c r="M108" s="16">
        <v>11.4995820532514</v>
      </c>
      <c r="N108" s="16">
        <v>10.76</v>
      </c>
      <c r="O108" s="15">
        <v>11.0943369175627</v>
      </c>
      <c r="P108" s="16">
        <v>10.7566564260113</v>
      </c>
      <c r="Q108" s="16">
        <v>8.470000000000001</v>
      </c>
      <c r="R108" s="15">
        <v>8.471883640552999</v>
      </c>
      <c r="S108" s="16">
        <v>8.471883640552999</v>
      </c>
      <c r="T108" s="16">
        <v>12.19</v>
      </c>
      <c r="U108" s="15">
        <v>12.1904628158271</v>
      </c>
      <c r="V108" s="16">
        <v>12.1904628158271</v>
      </c>
      <c r="W108" s="18"/>
      <c r="X108" s="16">
        <f>AVERAGE(B108,E108,H108,K108,N108,Q108,T108)</f>
        <v>11.0014285714286</v>
      </c>
      <c r="Y108" s="16">
        <f>AVERAGE(C108,F108,I108,L108,O108,R108,U108)</f>
        <v>11.0456282553808</v>
      </c>
      <c r="Z108" s="16">
        <f>AVERAGE(D108,G108,J108,M108,P108,S108,V108)</f>
        <v>10.9979384879647</v>
      </c>
    </row>
    <row r="109" ht="20.35" customHeight="1">
      <c r="A109" s="13">
        <v>2016</v>
      </c>
      <c r="B109" s="14">
        <v>11.61</v>
      </c>
      <c r="C109" s="15">
        <v>11.6127935360277</v>
      </c>
      <c r="D109" s="16">
        <v>11.6127935360277</v>
      </c>
      <c r="E109" s="16">
        <v>12.94</v>
      </c>
      <c r="F109" s="15">
        <v>12.9411308861698</v>
      </c>
      <c r="G109" s="16">
        <v>12.9411308861698</v>
      </c>
      <c r="H109" s="16">
        <v>10.6</v>
      </c>
      <c r="I109" s="15">
        <v>10.6001521678997</v>
      </c>
      <c r="J109" s="16">
        <v>10.601925794975</v>
      </c>
      <c r="K109" s="16">
        <v>12.04</v>
      </c>
      <c r="L109" s="15">
        <v>12.0370532072673</v>
      </c>
      <c r="M109" s="16">
        <v>12.0370532072673</v>
      </c>
      <c r="N109" s="16">
        <v>11.1</v>
      </c>
      <c r="O109" s="15">
        <v>11.1046975033988</v>
      </c>
      <c r="P109" s="16">
        <v>11.1046975033988</v>
      </c>
      <c r="Q109" s="16">
        <v>9.15</v>
      </c>
      <c r="R109" s="15">
        <v>9.14702817945866</v>
      </c>
      <c r="S109" s="16">
        <v>9.14487764182425</v>
      </c>
      <c r="T109" s="16">
        <v>12.58</v>
      </c>
      <c r="U109" s="15">
        <v>12.5810452972439</v>
      </c>
      <c r="V109" s="16">
        <v>12.5810452972439</v>
      </c>
      <c r="W109" s="18"/>
      <c r="X109" s="16">
        <f>AVERAGE(B109,E109,H109,K109,N109,Q109,T109)</f>
        <v>11.4314285714286</v>
      </c>
      <c r="Y109" s="16">
        <f>AVERAGE(C109,F109,I109,L109,O109,R109,U109)</f>
        <v>11.4319858253523</v>
      </c>
      <c r="Z109" s="16">
        <f>AVERAGE(D109,G109,J109,M109,P109,S109,V109)</f>
        <v>11.4319319809867</v>
      </c>
    </row>
    <row r="110" ht="20.35" customHeight="1">
      <c r="A110" s="13">
        <v>2017</v>
      </c>
      <c r="B110" s="14">
        <v>11.62</v>
      </c>
      <c r="C110" s="15">
        <v>11.6187647209421</v>
      </c>
      <c r="D110" s="16">
        <v>11.6297561002525</v>
      </c>
      <c r="E110" s="16">
        <v>12.91</v>
      </c>
      <c r="F110" s="15">
        <v>12.9120811354398</v>
      </c>
      <c r="G110" s="16">
        <v>12.9160500735897</v>
      </c>
      <c r="H110" s="16">
        <v>10</v>
      </c>
      <c r="I110" s="15">
        <v>10.0105918850955</v>
      </c>
      <c r="J110" s="16">
        <v>9.99960213729541</v>
      </c>
      <c r="K110" s="16">
        <v>11.68</v>
      </c>
      <c r="L110" s="15">
        <v>11.6767441116232</v>
      </c>
      <c r="M110" s="16">
        <v>11.6767441116232</v>
      </c>
      <c r="N110" s="16">
        <v>10.87</v>
      </c>
      <c r="O110" s="15">
        <v>10.8669610855095</v>
      </c>
      <c r="P110" s="16">
        <v>10.8669610855095</v>
      </c>
      <c r="Q110" s="16">
        <v>8.41</v>
      </c>
      <c r="R110" s="15">
        <v>8.410071684587811</v>
      </c>
      <c r="S110" s="16">
        <v>8.410071684587811</v>
      </c>
      <c r="T110" s="16">
        <v>12.51</v>
      </c>
      <c r="U110" s="15">
        <v>12.5114330517153</v>
      </c>
      <c r="V110" s="16">
        <v>12.5114330517153</v>
      </c>
      <c r="W110" s="18"/>
      <c r="X110" s="16">
        <f>AVERAGE(B110,E110,H110,K110,N110,Q110,T110)</f>
        <v>11.1428571428571</v>
      </c>
      <c r="Y110" s="16">
        <f>AVERAGE(C110,F110,I110,L110,O110,R110,U110)</f>
        <v>11.1438068107019</v>
      </c>
      <c r="Z110" s="16">
        <f>AVERAGE(D110,G110,J110,M110,P110,S110,V110)</f>
        <v>11.1443740349391</v>
      </c>
    </row>
    <row r="111" ht="20.35" customHeight="1">
      <c r="A111" s="13">
        <v>2018</v>
      </c>
      <c r="B111" s="14"/>
      <c r="C111" s="15">
        <v>11.6455391989532</v>
      </c>
      <c r="D111" s="16">
        <v>11.6455391989532</v>
      </c>
      <c r="E111" s="16"/>
      <c r="F111" t="s" s="19">
        <v>13</v>
      </c>
      <c r="G111" t="s" s="17">
        <v>13</v>
      </c>
      <c r="H111" s="16"/>
      <c r="I111" s="15">
        <v>10.1371941758649</v>
      </c>
      <c r="J111" s="16">
        <v>10.1466507367583</v>
      </c>
      <c r="K111" s="16"/>
      <c r="L111" s="15">
        <v>11.7469566052227</v>
      </c>
      <c r="M111" s="16">
        <v>11.7469566052227</v>
      </c>
      <c r="N111" s="16"/>
      <c r="O111" s="15">
        <v>11.1212115975422</v>
      </c>
      <c r="P111" s="16">
        <v>11.1309696620584</v>
      </c>
      <c r="Q111" s="16"/>
      <c r="R111" s="15">
        <v>8.635099007715811</v>
      </c>
      <c r="S111" s="16">
        <v>8.635099007715811</v>
      </c>
      <c r="T111" s="16"/>
      <c r="U111" s="15">
        <v>12.6829023209209</v>
      </c>
      <c r="V111" s="16">
        <v>12.6829023209209</v>
      </c>
      <c r="W111" s="18"/>
      <c r="X111" s="16">
        <f>AVERAGE(B111,E111,H111,K111,N111,Q111,T111)</f>
      </c>
      <c r="Y111" s="16">
        <f>AVERAGE(C111,F111,I111,L111,O111,R111,U111)</f>
        <v>10.9948171510366</v>
      </c>
      <c r="Z111" s="16">
        <f>AVERAGE(D111,G111,J111,M111,P111,S111,V111)</f>
        <v>10.9980195886049</v>
      </c>
    </row>
    <row r="112" ht="20.35" customHeight="1">
      <c r="A112" s="13">
        <v>2019</v>
      </c>
      <c r="B112" s="21">
        <v>11.2</v>
      </c>
      <c r="C112" s="15">
        <v>11.2421511776754</v>
      </c>
      <c r="D112" s="16">
        <v>11.2421511776754</v>
      </c>
      <c r="E112" s="22">
        <v>12.7</v>
      </c>
      <c r="F112" s="15">
        <v>12.731967386659</v>
      </c>
      <c r="G112" s="16">
        <v>12.7043451169534</v>
      </c>
      <c r="H112" s="22">
        <v>10.2</v>
      </c>
      <c r="I112" s="15">
        <v>10.1970811704363</v>
      </c>
      <c r="J112" s="16">
        <v>10.1847535842294</v>
      </c>
      <c r="K112" s="22">
        <v>11.7</v>
      </c>
      <c r="L112" s="15">
        <v>11.6682827700973</v>
      </c>
      <c r="M112" s="16">
        <v>11.6682827700973</v>
      </c>
      <c r="N112" s="22">
        <v>10.9</v>
      </c>
      <c r="O112" s="15">
        <v>10.8544367639529</v>
      </c>
      <c r="P112" s="16">
        <v>10.8544367639529</v>
      </c>
      <c r="Q112" s="22">
        <v>8.800000000000001</v>
      </c>
      <c r="R112" s="15">
        <v>8.757736175115211</v>
      </c>
      <c r="S112" s="16">
        <v>8.757736175115211</v>
      </c>
      <c r="T112" s="22">
        <v>12.2</v>
      </c>
      <c r="U112" s="15">
        <v>12.1903443698658</v>
      </c>
      <c r="V112" s="16">
        <v>12.1903443698658</v>
      </c>
      <c r="W112" s="18"/>
      <c r="X112" s="16">
        <f>AVERAGE(B112,E112,H112,K112,N112,Q112,T112)</f>
        <v>11.1</v>
      </c>
      <c r="Y112" s="16">
        <f>AVERAGE(C112,F112,I112,L112,O112,R112,U112)</f>
        <v>11.0917142591146</v>
      </c>
      <c r="Z112" s="16">
        <f>AVERAGE(D112,G112,J112,M112,P112,S112,V112)</f>
        <v>11.0860071368413</v>
      </c>
    </row>
    <row r="113" ht="20.35" customHeight="1">
      <c r="A113" s="13">
        <v>2020</v>
      </c>
      <c r="B113" s="21"/>
      <c r="C113" s="15">
        <v>11.2244135115835</v>
      </c>
      <c r="D113" s="16">
        <v>11.2244135115835</v>
      </c>
      <c r="E113" s="22"/>
      <c r="F113" s="15">
        <v>13.0310480913406</v>
      </c>
      <c r="G113" s="16">
        <v>13.0282250237077</v>
      </c>
      <c r="H113" s="22"/>
      <c r="I113" s="15">
        <v>9.75525429489557</v>
      </c>
      <c r="J113" s="16">
        <v>9.758499292767</v>
      </c>
      <c r="K113" s="22"/>
      <c r="L113" s="15">
        <v>11.2452981708071</v>
      </c>
      <c r="M113" s="16">
        <v>11.2452981708071</v>
      </c>
      <c r="N113" s="22"/>
      <c r="O113" s="15">
        <v>10.5360024512833</v>
      </c>
      <c r="P113" s="16">
        <v>10.5360024512833</v>
      </c>
      <c r="Q113" s="22"/>
      <c r="R113" s="15">
        <v>8.916772339636649</v>
      </c>
      <c r="S113" s="16">
        <v>8.916772339636649</v>
      </c>
      <c r="T113" s="22"/>
      <c r="U113" s="15">
        <v>12.1208021258188</v>
      </c>
      <c r="V113" s="16">
        <v>12.1208021258188</v>
      </c>
      <c r="W113" s="18"/>
      <c r="X113" s="16">
        <f>AVERAGE(B113,E113,H113,K113,N113,Q113,T113)</f>
      </c>
      <c r="Y113" s="16">
        <f>AVERAGE(C113,F113,I113,L113,O113,R113,U113)</f>
        <v>10.9756558550522</v>
      </c>
      <c r="Z113" s="16">
        <f>AVERAGE(D113,G113,J113,M113,P113,S113,V113)</f>
        <v>10.9757161308006</v>
      </c>
    </row>
    <row r="114" ht="20.35" customHeight="1">
      <c r="A114" s="13">
        <v>2021</v>
      </c>
      <c r="B114" s="21"/>
      <c r="C114" s="15"/>
      <c r="D114" s="16">
        <v>11.28</v>
      </c>
      <c r="E114" s="22"/>
      <c r="F114" s="15"/>
      <c r="G114" s="16">
        <v>12.77</v>
      </c>
      <c r="H114" s="22"/>
      <c r="I114" s="15"/>
      <c r="J114" s="16">
        <v>9.640000000000001</v>
      </c>
      <c r="K114" s="22"/>
      <c r="L114" s="15"/>
      <c r="M114" s="16">
        <v>11.16</v>
      </c>
      <c r="N114" s="22"/>
      <c r="O114" s="15"/>
      <c r="P114" s="16">
        <v>10.27</v>
      </c>
      <c r="Q114" s="22"/>
      <c r="R114" s="15"/>
      <c r="S114" s="16">
        <v>8.66</v>
      </c>
      <c r="T114" s="22"/>
      <c r="U114" s="22"/>
      <c r="V114" s="22">
        <v>12.23</v>
      </c>
      <c r="W114" s="18"/>
      <c r="X114" s="16">
        <f>AVERAGE(B114,E114,H114,K114,N114,Q114,T114)</f>
      </c>
      <c r="Y114" s="16">
        <f>AVERAGE(C114,F114,I114,L114,O114,R114,U114)</f>
      </c>
      <c r="Z114" s="16">
        <f>AVERAGE(D114,G114,J114,M114,P114,S114,V114)</f>
        <v>10.8585714285714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3" customWidth="1"/>
    <col min="8" max="16384" width="16.3516" style="23" customWidth="1"/>
  </cols>
  <sheetData>
    <row r="1" ht="20.55" customHeight="1">
      <c r="A1" t="s" s="6">
        <v>14</v>
      </c>
      <c r="B1" t="s" s="6">
        <v>9</v>
      </c>
      <c r="C1" t="s" s="6">
        <v>10</v>
      </c>
      <c r="D1" t="s" s="6">
        <v>11</v>
      </c>
      <c r="E1" s="4"/>
      <c r="F1" s="4"/>
      <c r="G1" s="4"/>
    </row>
    <row r="2" ht="20.55" customHeight="1">
      <c r="A2" s="7">
        <v>1910</v>
      </c>
      <c r="B2" s="24">
        <v>10.6716666666667</v>
      </c>
      <c r="C2" s="25">
        <v>10.1437637932856</v>
      </c>
      <c r="D2" s="9">
        <v>10.5579168877208</v>
      </c>
      <c r="E2" t="s" s="26">
        <v>15</v>
      </c>
      <c r="F2" t="s" s="26">
        <v>15</v>
      </c>
      <c r="G2" t="s" s="26">
        <v>15</v>
      </c>
    </row>
    <row r="3" ht="20.35" customHeight="1">
      <c r="A3" s="13">
        <v>1911</v>
      </c>
      <c r="B3" s="27">
        <v>10.3316666666667</v>
      </c>
      <c r="C3" s="28">
        <v>9.874978420687899</v>
      </c>
      <c r="D3" s="15">
        <v>10.2820711147517</v>
      </c>
      <c r="E3" s="28">
        <f>AVERAGE(B$100:B$109)-AVERAGE(B2:B11)</f>
        <v>0.60022857142857</v>
      </c>
      <c r="F3" s="28">
        <f>AVERAGE(C$102:C$111)-AVERAGE(C2:C11)</f>
        <v>1.1779334030128</v>
      </c>
      <c r="G3" s="28">
        <f>AVERAGE(D$102:D$111)-AVERAGE(D2:D11)</f>
        <v>0.7429169483861791</v>
      </c>
    </row>
    <row r="4" ht="20.35" customHeight="1">
      <c r="A4" s="13">
        <v>1912</v>
      </c>
      <c r="B4" s="27">
        <v>10.674</v>
      </c>
      <c r="C4" s="28">
        <v>9.84431816877658</v>
      </c>
      <c r="D4" s="15">
        <v>10.2099533641729</v>
      </c>
      <c r="E4" t="s" s="19">
        <v>16</v>
      </c>
      <c r="F4" t="s" s="19">
        <v>16</v>
      </c>
      <c r="G4" t="s" s="19">
        <v>16</v>
      </c>
    </row>
    <row r="5" ht="20.35" customHeight="1">
      <c r="A5" s="13">
        <v>1913</v>
      </c>
      <c r="B5" s="27">
        <v>10.33</v>
      </c>
      <c r="C5" s="28">
        <v>9.8588838682866</v>
      </c>
      <c r="D5" s="15">
        <v>10.238559713639</v>
      </c>
      <c r="E5" s="28">
        <f>E3/E7</f>
        <v>0.0612478134110786</v>
      </c>
      <c r="F5" s="28">
        <f>F3/F7</f>
        <v>0.116627069605228</v>
      </c>
      <c r="G5" s="28">
        <f>G3/G7</f>
        <v>0.0735561335035821</v>
      </c>
    </row>
    <row r="6" ht="20.35" customHeight="1">
      <c r="A6" s="13">
        <v>1914</v>
      </c>
      <c r="B6" s="27">
        <v>10.8916666666667</v>
      </c>
      <c r="C6" s="28">
        <v>10.4060997049612</v>
      </c>
      <c r="D6" s="15">
        <v>10.7682100287524</v>
      </c>
      <c r="E6" s="29"/>
      <c r="F6" s="29"/>
      <c r="G6" s="29"/>
    </row>
    <row r="7" ht="20.35" customHeight="1">
      <c r="A7" s="13">
        <v>1915</v>
      </c>
      <c r="B7" s="27">
        <v>10.198</v>
      </c>
      <c r="C7" s="28">
        <v>9.642580804415431</v>
      </c>
      <c r="D7" s="15">
        <v>10.2941257418534</v>
      </c>
      <c r="E7" s="30">
        <f>COUNTA(B12:B$109)/10</f>
        <v>9.800000000000001</v>
      </c>
      <c r="F7" s="30">
        <f>COUNTA(C12:C$112)/10</f>
        <v>10.1</v>
      </c>
      <c r="G7" s="30">
        <f>COUNTA(D12:D$112)/10</f>
        <v>10.1</v>
      </c>
    </row>
    <row r="8" ht="20.35" customHeight="1">
      <c r="A8" s="13">
        <v>1916</v>
      </c>
      <c r="B8" s="27">
        <v>10.252</v>
      </c>
      <c r="C8" s="28">
        <v>9.598605919130961</v>
      </c>
      <c r="D8" s="15">
        <v>9.97943438770421</v>
      </c>
      <c r="E8" s="18"/>
      <c r="F8" s="18"/>
      <c r="G8" s="18"/>
    </row>
    <row r="9" ht="20.35" customHeight="1">
      <c r="A9" s="13">
        <v>1917</v>
      </c>
      <c r="B9" s="27">
        <v>10.26</v>
      </c>
      <c r="C9" s="28">
        <v>10.1340342428309</v>
      </c>
      <c r="D9" s="15">
        <v>10.5221573371056</v>
      </c>
      <c r="E9" s="18"/>
      <c r="F9" s="18"/>
      <c r="G9" s="18"/>
    </row>
    <row r="10" ht="20.35" customHeight="1">
      <c r="A10" s="13">
        <v>1918</v>
      </c>
      <c r="B10" s="27">
        <v>10.608</v>
      </c>
      <c r="C10" s="28">
        <v>10.1367324112117</v>
      </c>
      <c r="D10" s="15">
        <v>10.6836701720286</v>
      </c>
      <c r="E10" s="18"/>
      <c r="F10" s="18"/>
      <c r="G10" s="18"/>
    </row>
    <row r="11" ht="20.35" customHeight="1">
      <c r="A11" s="13">
        <v>1919</v>
      </c>
      <c r="B11" s="27">
        <v>10.84</v>
      </c>
      <c r="C11" s="28">
        <v>9.97363968966124</v>
      </c>
      <c r="D11" s="15">
        <v>10.3951100071319</v>
      </c>
      <c r="E11" s="18"/>
      <c r="F11" s="18"/>
      <c r="G11" s="18"/>
    </row>
    <row r="12" ht="20.35" customHeight="1">
      <c r="A12" s="13">
        <v>1920</v>
      </c>
      <c r="B12" s="27">
        <v>10.402</v>
      </c>
      <c r="C12" s="28">
        <v>9.921278832407779</v>
      </c>
      <c r="D12" s="15">
        <v>10.4433914550256</v>
      </c>
      <c r="E12" s="18"/>
      <c r="F12" s="18"/>
      <c r="G12" s="18"/>
    </row>
    <row r="13" ht="20.35" customHeight="1">
      <c r="A13" s="13">
        <v>1921</v>
      </c>
      <c r="B13" s="27">
        <v>11.12</v>
      </c>
      <c r="C13" s="28">
        <v>10.5646143918957</v>
      </c>
      <c r="D13" s="15">
        <v>11.0743077607268</v>
      </c>
      <c r="E13" s="18"/>
      <c r="F13" s="18"/>
      <c r="G13" s="18"/>
    </row>
    <row r="14" ht="20.35" customHeight="1">
      <c r="A14" s="13">
        <v>1922</v>
      </c>
      <c r="B14" s="27">
        <v>10.77</v>
      </c>
      <c r="C14" s="28">
        <v>9.880960979322399</v>
      </c>
      <c r="D14" s="15">
        <v>10.335629780750</v>
      </c>
      <c r="E14" s="18"/>
      <c r="F14" s="18"/>
      <c r="G14" s="18"/>
    </row>
    <row r="15" ht="20.35" customHeight="1">
      <c r="A15" s="13">
        <v>1923</v>
      </c>
      <c r="B15" s="27">
        <v>10.39</v>
      </c>
      <c r="C15" s="28">
        <v>10.0508728980619</v>
      </c>
      <c r="D15" s="15">
        <v>10.3489101162164</v>
      </c>
      <c r="E15" s="18"/>
      <c r="F15" s="18"/>
      <c r="G15" s="18"/>
    </row>
    <row r="16" ht="20.35" customHeight="1">
      <c r="A16" s="13">
        <v>1924</v>
      </c>
      <c r="B16" s="27">
        <v>10.012</v>
      </c>
      <c r="C16" s="28">
        <v>9.58878671847534</v>
      </c>
      <c r="D16" s="15">
        <v>9.81239436790111</v>
      </c>
      <c r="E16" s="18"/>
      <c r="F16" s="18"/>
      <c r="G16" s="18"/>
    </row>
    <row r="17" ht="20.35" customHeight="1">
      <c r="A17" s="13">
        <v>1925</v>
      </c>
      <c r="B17" s="27">
        <v>10.516</v>
      </c>
      <c r="C17" s="28">
        <v>10.0074374776868</v>
      </c>
      <c r="D17" s="15">
        <v>10.1981598383526</v>
      </c>
      <c r="E17" s="18"/>
      <c r="F17" s="18"/>
      <c r="G17" s="18"/>
    </row>
    <row r="18" ht="20.35" customHeight="1">
      <c r="A18" s="13">
        <v>1926</v>
      </c>
      <c r="B18" s="27">
        <v>10.5133333333333</v>
      </c>
      <c r="C18" s="28">
        <v>10.1616683558424</v>
      </c>
      <c r="D18" s="15">
        <v>10.4246681240003</v>
      </c>
      <c r="E18" s="18"/>
      <c r="F18" s="18"/>
      <c r="G18" s="18"/>
    </row>
    <row r="19" ht="20.35" customHeight="1">
      <c r="A19" s="13">
        <v>1927</v>
      </c>
      <c r="B19" s="27">
        <v>10.33</v>
      </c>
      <c r="C19" s="28">
        <v>9.81979458696124</v>
      </c>
      <c r="D19" s="15">
        <v>9.99005224823083</v>
      </c>
      <c r="E19" s="18"/>
      <c r="F19" s="18"/>
      <c r="G19" s="18"/>
    </row>
    <row r="20" ht="20.35" customHeight="1">
      <c r="A20" s="13">
        <v>1928</v>
      </c>
      <c r="B20" s="27">
        <v>10.684</v>
      </c>
      <c r="C20" s="28">
        <v>10.200122868137</v>
      </c>
      <c r="D20" s="15">
        <v>10.4965378685702</v>
      </c>
      <c r="E20" s="18"/>
      <c r="F20" s="18"/>
      <c r="G20" s="18"/>
    </row>
    <row r="21" ht="20.35" customHeight="1">
      <c r="A21" s="13">
        <v>1929</v>
      </c>
      <c r="B21" s="27">
        <v>9.928333333333329</v>
      </c>
      <c r="C21" s="28">
        <v>9.603574614398241</v>
      </c>
      <c r="D21" s="15">
        <v>9.7612964232589</v>
      </c>
      <c r="E21" s="18"/>
      <c r="F21" s="18"/>
      <c r="G21" s="18"/>
    </row>
    <row r="22" ht="20.35" customHeight="1">
      <c r="A22" s="13">
        <v>1930</v>
      </c>
      <c r="B22" s="27">
        <v>10.78</v>
      </c>
      <c r="C22" s="28">
        <v>10.4044495858707</v>
      </c>
      <c r="D22" s="15">
        <v>10.6852855451849</v>
      </c>
      <c r="E22" s="18"/>
      <c r="F22" s="18"/>
      <c r="G22" s="18"/>
    </row>
    <row r="23" ht="20.35" customHeight="1">
      <c r="A23" s="13">
        <v>1931</v>
      </c>
      <c r="B23" s="27">
        <v>10.526</v>
      </c>
      <c r="C23" s="28">
        <v>9.997121475468241</v>
      </c>
      <c r="D23" s="15">
        <v>10.0893623440655</v>
      </c>
      <c r="E23" s="18"/>
      <c r="F23" s="18"/>
      <c r="G23" s="18"/>
    </row>
    <row r="24" ht="20.35" customHeight="1">
      <c r="A24" s="13">
        <v>1932</v>
      </c>
      <c r="B24" s="27">
        <v>11.014</v>
      </c>
      <c r="C24" s="28">
        <v>10.2348715103148</v>
      </c>
      <c r="D24" s="15">
        <v>10.3831986709218</v>
      </c>
      <c r="E24" s="18"/>
      <c r="F24" s="18"/>
      <c r="G24" s="18"/>
    </row>
    <row r="25" ht="20.35" customHeight="1">
      <c r="A25" s="13">
        <v>1933</v>
      </c>
      <c r="B25" s="27">
        <v>10.63</v>
      </c>
      <c r="C25" s="28">
        <v>10.3915813019342</v>
      </c>
      <c r="D25" s="15">
        <v>10.3101606063151</v>
      </c>
      <c r="E25" s="18"/>
      <c r="F25" s="18"/>
      <c r="G25" s="18"/>
    </row>
    <row r="26" ht="20.35" customHeight="1">
      <c r="A26" s="13">
        <v>1934</v>
      </c>
      <c r="B26" s="27">
        <v>10.628</v>
      </c>
      <c r="C26" s="28">
        <v>10.664060102380</v>
      </c>
      <c r="D26" s="15">
        <v>10.8067173220542</v>
      </c>
      <c r="E26" s="18"/>
      <c r="F26" s="18"/>
      <c r="G26" s="18"/>
    </row>
    <row r="27" ht="20.35" customHeight="1">
      <c r="A27" s="13">
        <v>1935</v>
      </c>
      <c r="B27" s="27">
        <v>10.1233333333333</v>
      </c>
      <c r="C27" s="28">
        <v>9.71583755427562</v>
      </c>
      <c r="D27" s="15">
        <v>9.969901837108081</v>
      </c>
      <c r="E27" s="18"/>
      <c r="F27" s="18"/>
      <c r="G27" s="18"/>
    </row>
    <row r="28" ht="20.35" customHeight="1">
      <c r="A28" s="13">
        <v>1936</v>
      </c>
      <c r="B28" s="27">
        <v>10.3066666666667</v>
      </c>
      <c r="C28" s="28">
        <v>9.89472783953941</v>
      </c>
      <c r="D28" s="15">
        <v>10.1397512586065</v>
      </c>
      <c r="E28" s="18"/>
      <c r="F28" s="18"/>
      <c r="G28" s="18"/>
    </row>
    <row r="29" ht="20.35" customHeight="1">
      <c r="A29" s="13">
        <v>1937</v>
      </c>
      <c r="B29" s="27">
        <v>10.5266666666667</v>
      </c>
      <c r="C29" s="28">
        <v>10.2743768486246</v>
      </c>
      <c r="D29" s="15">
        <v>10.4519886987188</v>
      </c>
      <c r="E29" s="18"/>
      <c r="F29" s="18"/>
      <c r="G29" s="18"/>
    </row>
    <row r="30" ht="20.35" customHeight="1">
      <c r="A30" s="13">
        <v>1938</v>
      </c>
      <c r="B30" s="27">
        <v>10.892</v>
      </c>
      <c r="C30" s="28">
        <v>10.2339080572952</v>
      </c>
      <c r="D30" s="15">
        <v>10.5038666867677</v>
      </c>
      <c r="E30" s="18"/>
      <c r="F30" s="18"/>
      <c r="G30" s="18"/>
    </row>
    <row r="31" ht="20.35" customHeight="1">
      <c r="A31" s="13">
        <v>1939</v>
      </c>
      <c r="B31" s="27">
        <v>10.556</v>
      </c>
      <c r="C31" s="28">
        <v>10.279075667804</v>
      </c>
      <c r="D31" s="15">
        <v>10.4313905511655</v>
      </c>
      <c r="E31" s="18"/>
      <c r="F31" s="18"/>
      <c r="G31" s="18"/>
    </row>
    <row r="32" ht="20.35" customHeight="1">
      <c r="A32" s="13">
        <v>1940</v>
      </c>
      <c r="B32" s="27">
        <v>10.2933333333333</v>
      </c>
      <c r="C32" s="28">
        <v>9.930002542193771</v>
      </c>
      <c r="D32" s="15">
        <v>10.1716193708914</v>
      </c>
      <c r="E32" s="18"/>
      <c r="F32" s="18"/>
      <c r="G32" s="18"/>
    </row>
    <row r="33" ht="20.35" customHeight="1">
      <c r="A33" s="13">
        <v>1941</v>
      </c>
      <c r="B33" s="27">
        <v>10.4416666666667</v>
      </c>
      <c r="C33" s="28">
        <v>10.1203581497463</v>
      </c>
      <c r="D33" s="15">
        <v>10.3514783328992</v>
      </c>
      <c r="E33" s="18"/>
      <c r="F33" s="18"/>
      <c r="G33" s="18"/>
    </row>
    <row r="34" ht="20.35" customHeight="1">
      <c r="A34" s="13">
        <v>1942</v>
      </c>
      <c r="B34" s="27">
        <v>11.0766666666667</v>
      </c>
      <c r="C34" s="28">
        <v>10.6101633387016</v>
      </c>
      <c r="D34" s="15">
        <v>10.7998485818006</v>
      </c>
      <c r="E34" s="18"/>
      <c r="F34" s="18"/>
      <c r="G34" s="18"/>
    </row>
    <row r="35" ht="20.35" customHeight="1">
      <c r="A35" s="13">
        <v>1943</v>
      </c>
      <c r="B35" s="27">
        <v>10.16</v>
      </c>
      <c r="C35" s="28">
        <v>9.374468678220961</v>
      </c>
      <c r="D35" s="15">
        <v>9.63154873261305</v>
      </c>
      <c r="E35" s="18"/>
      <c r="F35" s="18"/>
      <c r="G35" s="18"/>
    </row>
    <row r="36" ht="20.35" customHeight="1">
      <c r="A36" s="13">
        <v>1944</v>
      </c>
      <c r="B36" s="27">
        <v>9.935</v>
      </c>
      <c r="C36" s="28">
        <v>9.49360456171541</v>
      </c>
      <c r="D36" s="15">
        <v>9.75122299319605</v>
      </c>
      <c r="E36" s="18"/>
      <c r="F36" s="18"/>
      <c r="G36" s="18"/>
    </row>
    <row r="37" ht="20.35" customHeight="1">
      <c r="A37" s="13">
        <v>1945</v>
      </c>
      <c r="B37" s="27">
        <v>10.51</v>
      </c>
      <c r="C37" s="28">
        <v>9.84424899653348</v>
      </c>
      <c r="D37" s="15">
        <v>10.5417723128126</v>
      </c>
      <c r="E37" s="18"/>
      <c r="F37" s="18"/>
      <c r="G37" s="18"/>
    </row>
    <row r="38" ht="20.35" customHeight="1">
      <c r="A38" s="13">
        <v>1946</v>
      </c>
      <c r="B38" s="27">
        <v>9.48666666666667</v>
      </c>
      <c r="C38" s="28">
        <v>9.570732251838299</v>
      </c>
      <c r="D38" s="15">
        <v>9.62638452293425</v>
      </c>
      <c r="E38" s="18"/>
      <c r="F38" s="18"/>
      <c r="G38" s="18"/>
    </row>
    <row r="39" ht="20.35" customHeight="1">
      <c r="A39" s="13">
        <v>1947</v>
      </c>
      <c r="B39" s="27">
        <v>10.334</v>
      </c>
      <c r="C39" s="28">
        <v>10.4396548953079</v>
      </c>
      <c r="D39" s="15">
        <v>10.2503576228879</v>
      </c>
      <c r="E39" s="18"/>
      <c r="F39" s="18"/>
      <c r="G39" s="18"/>
    </row>
    <row r="40" ht="20.35" customHeight="1">
      <c r="A40" s="13">
        <v>1948</v>
      </c>
      <c r="B40" s="27">
        <v>9.935</v>
      </c>
      <c r="C40" s="28">
        <v>9.86934510935137</v>
      </c>
      <c r="D40" s="15">
        <v>10.0512793063087</v>
      </c>
      <c r="E40" s="18"/>
      <c r="F40" s="18"/>
      <c r="G40" s="18"/>
    </row>
    <row r="41" ht="20.35" customHeight="1">
      <c r="A41" s="13">
        <v>1949</v>
      </c>
      <c r="B41" s="27">
        <v>9.206666666666671</v>
      </c>
      <c r="C41" s="28">
        <v>9.12421342188793</v>
      </c>
      <c r="D41" s="15">
        <v>9.29936831000941</v>
      </c>
      <c r="E41" s="18"/>
      <c r="F41" s="18"/>
      <c r="G41" s="18"/>
    </row>
    <row r="42" ht="20.35" customHeight="1">
      <c r="A42" s="13">
        <v>1950</v>
      </c>
      <c r="B42" s="27">
        <v>10.3</v>
      </c>
      <c r="C42" s="28">
        <v>10.2832426811902</v>
      </c>
      <c r="D42" s="15">
        <v>10.3814204186821</v>
      </c>
      <c r="E42" s="18"/>
      <c r="F42" s="18"/>
      <c r="G42" s="18"/>
    </row>
    <row r="43" ht="20.35" customHeight="1">
      <c r="A43" s="13">
        <v>1951</v>
      </c>
      <c r="B43" s="27">
        <v>10.2766666666667</v>
      </c>
      <c r="C43" s="28">
        <v>10.2032264709272</v>
      </c>
      <c r="D43" s="15">
        <v>10.3505546899283</v>
      </c>
      <c r="E43" s="18"/>
      <c r="F43" s="18"/>
      <c r="G43" s="18"/>
    </row>
    <row r="44" ht="20.35" customHeight="1">
      <c r="A44" s="13">
        <v>1952</v>
      </c>
      <c r="B44" s="27">
        <v>9.77166666666667</v>
      </c>
      <c r="C44" s="28">
        <v>9.715972855123329</v>
      </c>
      <c r="D44" s="15">
        <v>9.87441714438347</v>
      </c>
      <c r="E44" s="18"/>
      <c r="F44" s="18"/>
      <c r="G44" s="18"/>
    </row>
    <row r="45" ht="20.35" customHeight="1">
      <c r="A45" s="13">
        <v>1953</v>
      </c>
      <c r="B45" s="27">
        <v>9.931428571428571</v>
      </c>
      <c r="C45" s="28">
        <v>9.94685394123076</v>
      </c>
      <c r="D45" s="15">
        <v>10.0255227894474</v>
      </c>
      <c r="E45" s="18"/>
      <c r="F45" s="18"/>
      <c r="G45" s="18"/>
    </row>
    <row r="46" ht="20.35" customHeight="1">
      <c r="A46" s="13">
        <v>1954</v>
      </c>
      <c r="B46" s="27">
        <v>10.09</v>
      </c>
      <c r="C46" s="28">
        <v>10.0374246173977</v>
      </c>
      <c r="D46" s="15">
        <v>10.1354796893668</v>
      </c>
      <c r="E46" s="18"/>
      <c r="F46" s="18"/>
      <c r="G46" s="18"/>
    </row>
    <row r="47" ht="20.35" customHeight="1">
      <c r="A47" s="13">
        <v>1955</v>
      </c>
      <c r="B47" s="27">
        <v>10.2857142857143</v>
      </c>
      <c r="C47" s="28">
        <v>10.358817451783</v>
      </c>
      <c r="D47" s="15">
        <v>10.3646153926594</v>
      </c>
      <c r="E47" s="18"/>
      <c r="F47" s="18"/>
      <c r="G47" s="18"/>
    </row>
    <row r="48" ht="20.35" customHeight="1">
      <c r="A48" s="13">
        <v>1956</v>
      </c>
      <c r="B48" s="27">
        <v>10.1183333333333</v>
      </c>
      <c r="C48" s="28">
        <v>10.1409732452125</v>
      </c>
      <c r="D48" s="15">
        <v>10.1585548995246</v>
      </c>
      <c r="E48" s="18"/>
      <c r="F48" s="18"/>
      <c r="G48" s="18"/>
    </row>
    <row r="49" ht="20.35" customHeight="1">
      <c r="A49" s="13">
        <v>1957</v>
      </c>
      <c r="B49" s="27">
        <v>9.51571428571429</v>
      </c>
      <c r="C49" s="28">
        <v>9.50764949437446</v>
      </c>
      <c r="D49" s="15">
        <v>9.613310972723889</v>
      </c>
      <c r="E49" s="18"/>
      <c r="F49" s="18"/>
      <c r="G49" s="18"/>
    </row>
    <row r="50" ht="20.35" customHeight="1">
      <c r="A50" s="13">
        <v>1958</v>
      </c>
      <c r="B50" s="27">
        <v>9.746</v>
      </c>
      <c r="C50" s="28">
        <v>9.60817790432133</v>
      </c>
      <c r="D50" s="15">
        <v>9.82351492051394</v>
      </c>
      <c r="E50" s="18"/>
      <c r="F50" s="18"/>
      <c r="G50" s="18"/>
    </row>
    <row r="51" ht="20.35" customHeight="1">
      <c r="A51" s="13">
        <v>1959</v>
      </c>
      <c r="B51" s="27">
        <v>10.5875</v>
      </c>
      <c r="C51" s="28">
        <v>10.3563335584512</v>
      </c>
      <c r="D51" s="15">
        <v>10.5140229995409</v>
      </c>
      <c r="E51" s="18"/>
      <c r="F51" s="18"/>
      <c r="G51" s="18"/>
    </row>
    <row r="52" ht="20.35" customHeight="1">
      <c r="A52" s="13">
        <v>1960</v>
      </c>
      <c r="B52" s="27">
        <v>10.358</v>
      </c>
      <c r="C52" s="28">
        <v>10.2444445608155</v>
      </c>
      <c r="D52" s="15">
        <v>10.2714188604623</v>
      </c>
      <c r="E52" s="18"/>
      <c r="F52" s="18"/>
      <c r="G52" s="18"/>
    </row>
    <row r="53" ht="20.35" customHeight="1">
      <c r="A53" s="13">
        <v>1961</v>
      </c>
      <c r="B53" s="27">
        <v>11.0966666666667</v>
      </c>
      <c r="C53" s="28">
        <v>11.0116763755894</v>
      </c>
      <c r="D53" s="15">
        <v>11.0251897463966</v>
      </c>
      <c r="E53" s="18"/>
      <c r="F53" s="18"/>
      <c r="G53" s="18"/>
    </row>
    <row r="54" ht="20.35" customHeight="1">
      <c r="A54" s="13">
        <v>1962</v>
      </c>
      <c r="B54" s="27">
        <v>10.0383333333333</v>
      </c>
      <c r="C54" s="28">
        <v>10.021404694675</v>
      </c>
      <c r="D54" s="15">
        <v>9.98493242050248</v>
      </c>
      <c r="E54" t="s" s="19">
        <v>17</v>
      </c>
      <c r="F54" t="s" s="19">
        <v>18</v>
      </c>
      <c r="G54" t="s" s="19">
        <v>18</v>
      </c>
    </row>
    <row r="55" ht="20.35" customHeight="1">
      <c r="A55" s="13">
        <v>1963</v>
      </c>
      <c r="B55" s="27">
        <v>10.295</v>
      </c>
      <c r="C55" s="28">
        <v>10.2716513244843</v>
      </c>
      <c r="D55" s="15">
        <v>10.2327154399951</v>
      </c>
      <c r="E55" s="28">
        <f>AVERAGE(B2:B55)</f>
        <v>10.3610251322751</v>
      </c>
      <c r="F55" s="28">
        <f>AVERAGE(C2:C56)</f>
        <v>10.0250843499646</v>
      </c>
      <c r="G55" s="30">
        <f>AVERAGE(D2:D56)</f>
        <v>10.2517044867782</v>
      </c>
    </row>
    <row r="56" ht="20.35" customHeight="1">
      <c r="A56" s="13">
        <v>1964</v>
      </c>
      <c r="B56" s="27">
        <v>9.841428571428571</v>
      </c>
      <c r="C56" s="28">
        <v>9.79223943703624</v>
      </c>
      <c r="D56" s="15">
        <v>10.025016043521</v>
      </c>
      <c r="E56" s="18"/>
      <c r="F56" s="18"/>
      <c r="G56" s="18"/>
    </row>
    <row r="57" ht="20.35" customHeight="1">
      <c r="A57" s="13">
        <v>1965</v>
      </c>
      <c r="B57" s="27">
        <v>9.73833333333333</v>
      </c>
      <c r="C57" s="28">
        <v>9.59395899626209</v>
      </c>
      <c r="D57" s="15">
        <v>9.965256639668871</v>
      </c>
      <c r="E57" s="18"/>
      <c r="F57" s="18"/>
      <c r="G57" s="18"/>
    </row>
    <row r="58" ht="20.35" customHeight="1">
      <c r="A58" s="13">
        <v>1966</v>
      </c>
      <c r="B58" s="27">
        <v>9.343999999999999</v>
      </c>
      <c r="C58" s="28">
        <v>9.30287828509362</v>
      </c>
      <c r="D58" s="15">
        <v>10.0239947657992</v>
      </c>
      <c r="E58" s="18"/>
      <c r="F58" s="18"/>
      <c r="G58" s="18"/>
    </row>
    <row r="59" ht="20.35" customHeight="1">
      <c r="A59" s="13">
        <v>1967</v>
      </c>
      <c r="B59" s="27">
        <v>9.145</v>
      </c>
      <c r="C59" s="28">
        <v>9.1102026557286</v>
      </c>
      <c r="D59" s="15">
        <v>9.359364599334359</v>
      </c>
      <c r="E59" s="18"/>
      <c r="F59" s="18"/>
      <c r="G59" s="18"/>
    </row>
    <row r="60" ht="20.35" customHeight="1">
      <c r="A60" s="13">
        <v>1968</v>
      </c>
      <c r="B60" s="27">
        <v>10.4783333333333</v>
      </c>
      <c r="C60" s="28">
        <v>10.4898545757326</v>
      </c>
      <c r="D60" s="15">
        <v>10.6834271729023</v>
      </c>
      <c r="E60" s="18"/>
      <c r="F60" s="18"/>
      <c r="G60" s="18"/>
    </row>
    <row r="61" ht="20.35" customHeight="1">
      <c r="A61" s="13">
        <v>1969</v>
      </c>
      <c r="B61" s="27">
        <v>10.3485714285714</v>
      </c>
      <c r="C61" s="28">
        <v>10.3465207468937</v>
      </c>
      <c r="D61" s="15">
        <v>10.4987511884564</v>
      </c>
      <c r="E61" s="18"/>
      <c r="F61" s="18"/>
      <c r="G61" s="18"/>
    </row>
    <row r="62" ht="20.35" customHeight="1">
      <c r="A62" s="13">
        <v>1970</v>
      </c>
      <c r="B62" s="27">
        <v>10.4633333333333</v>
      </c>
      <c r="C62" s="28">
        <v>10.3554528400163</v>
      </c>
      <c r="D62" s="15">
        <v>10.4803716504523</v>
      </c>
      <c r="E62" s="18"/>
      <c r="F62" s="18"/>
      <c r="G62" s="18"/>
    </row>
    <row r="63" ht="20.35" customHeight="1">
      <c r="A63" s="13">
        <v>1971</v>
      </c>
      <c r="B63" s="27">
        <v>10.4414285714286</v>
      </c>
      <c r="C63" s="28">
        <v>10.4384579416367</v>
      </c>
      <c r="D63" s="15">
        <v>10.5092976165253</v>
      </c>
      <c r="E63" s="18"/>
      <c r="F63" s="18"/>
      <c r="G63" s="18"/>
    </row>
    <row r="64" ht="20.35" customHeight="1">
      <c r="A64" s="13">
        <v>1972</v>
      </c>
      <c r="B64" s="27">
        <v>10.3685714285714</v>
      </c>
      <c r="C64" s="28">
        <v>10.3227401351716</v>
      </c>
      <c r="D64" s="15">
        <v>10.4438121817136</v>
      </c>
      <c r="E64" s="18"/>
      <c r="F64" s="18"/>
      <c r="G64" s="18"/>
    </row>
    <row r="65" ht="20.35" customHeight="1">
      <c r="A65" s="13">
        <v>1973</v>
      </c>
      <c r="B65" s="27">
        <v>10.9328571428571</v>
      </c>
      <c r="C65" s="28">
        <v>10.8749230843122</v>
      </c>
      <c r="D65" s="15">
        <v>11.0023911474943</v>
      </c>
      <c r="E65" s="18"/>
      <c r="F65" s="18"/>
      <c r="G65" s="18"/>
    </row>
    <row r="66" ht="20.35" customHeight="1">
      <c r="A66" s="13">
        <v>1974</v>
      </c>
      <c r="B66" s="27">
        <v>10.84</v>
      </c>
      <c r="C66" s="28">
        <v>10.7610560392121</v>
      </c>
      <c r="D66" s="15">
        <v>10.900040060889</v>
      </c>
      <c r="E66" s="18"/>
      <c r="F66" s="18"/>
      <c r="G66" s="18"/>
    </row>
    <row r="67" ht="20.35" customHeight="1">
      <c r="A67" s="13">
        <v>1975</v>
      </c>
      <c r="B67" s="27">
        <v>10.7066666666667</v>
      </c>
      <c r="C67" s="28">
        <v>10.5849190145462</v>
      </c>
      <c r="D67" s="15">
        <v>10.7755902467944</v>
      </c>
      <c r="E67" s="18"/>
      <c r="F67" s="18"/>
      <c r="G67" s="18"/>
    </row>
    <row r="68" ht="20.35" customHeight="1">
      <c r="A68" s="13">
        <v>1976</v>
      </c>
      <c r="B68" s="27">
        <v>10.1633333333333</v>
      </c>
      <c r="C68" s="28">
        <v>10.0378829247371</v>
      </c>
      <c r="D68" s="15">
        <v>10.2472897244734</v>
      </c>
      <c r="E68" s="18"/>
      <c r="F68" s="18"/>
      <c r="G68" s="18"/>
    </row>
    <row r="69" ht="20.35" customHeight="1">
      <c r="A69" s="13">
        <v>1977</v>
      </c>
      <c r="B69" s="27">
        <v>10.2442857142857</v>
      </c>
      <c r="C69" s="28">
        <v>10.1805224958809</v>
      </c>
      <c r="D69" s="15">
        <v>10.3123206970961</v>
      </c>
      <c r="E69" s="18"/>
      <c r="F69" s="18"/>
      <c r="G69" s="18"/>
    </row>
    <row r="70" ht="20.35" customHeight="1">
      <c r="A70" s="13">
        <v>1978</v>
      </c>
      <c r="B70" s="27">
        <v>10.5814285714286</v>
      </c>
      <c r="C70" s="28">
        <v>10.5157762862673</v>
      </c>
      <c r="D70" s="15">
        <v>10.6494268707483</v>
      </c>
      <c r="E70" s="18"/>
      <c r="F70" s="18"/>
      <c r="G70" s="18"/>
    </row>
    <row r="71" ht="20.35" customHeight="1">
      <c r="A71" s="13">
        <v>1979</v>
      </c>
      <c r="B71" s="27">
        <v>10.6628571428571</v>
      </c>
      <c r="C71" s="28">
        <v>10.5941631795469</v>
      </c>
      <c r="D71" s="15">
        <v>10.7166200757484</v>
      </c>
      <c r="E71" s="18"/>
      <c r="F71" s="18"/>
      <c r="G71" s="18"/>
    </row>
    <row r="72" ht="20.35" customHeight="1">
      <c r="A72" s="13">
        <v>1980</v>
      </c>
      <c r="B72" s="27">
        <v>10.6671428571429</v>
      </c>
      <c r="C72" s="28">
        <v>10.600123449083</v>
      </c>
      <c r="D72" s="15">
        <v>10.7305420800133</v>
      </c>
      <c r="E72" s="18"/>
      <c r="F72" s="18"/>
      <c r="G72" s="18"/>
    </row>
    <row r="73" ht="20.35" customHeight="1">
      <c r="A73" s="13">
        <v>1981</v>
      </c>
      <c r="B73" s="27">
        <v>11.07</v>
      </c>
      <c r="C73" s="28">
        <v>11.0512427598651</v>
      </c>
      <c r="D73" s="15">
        <v>11.0814957456018</v>
      </c>
      <c r="E73" s="18"/>
      <c r="F73" s="18"/>
      <c r="G73" s="18"/>
    </row>
    <row r="74" ht="20.35" customHeight="1">
      <c r="A74" s="13">
        <v>1982</v>
      </c>
      <c r="B74" s="27">
        <v>10.4428571428571</v>
      </c>
      <c r="C74" s="28">
        <v>10.4286408602291</v>
      </c>
      <c r="D74" s="15">
        <v>10.4687397593446</v>
      </c>
      <c r="E74" s="18"/>
      <c r="F74" s="18"/>
      <c r="G74" s="18"/>
    </row>
    <row r="75" ht="20.35" customHeight="1">
      <c r="A75" s="13">
        <v>1983</v>
      </c>
      <c r="B75" s="27">
        <v>10.7957142857143</v>
      </c>
      <c r="C75" s="28">
        <v>10.7782835726883</v>
      </c>
      <c r="D75" s="15">
        <v>10.8007867000259</v>
      </c>
      <c r="E75" s="18"/>
      <c r="F75" s="18"/>
      <c r="G75" s="18"/>
    </row>
    <row r="76" ht="20.35" customHeight="1">
      <c r="A76" s="13">
        <v>1984</v>
      </c>
      <c r="B76" s="27">
        <v>10.1442857142857</v>
      </c>
      <c r="C76" s="28">
        <v>10.1263795720364</v>
      </c>
      <c r="D76" s="15">
        <v>10.1607733901866</v>
      </c>
      <c r="E76" s="18"/>
      <c r="F76" s="18"/>
      <c r="G76" s="18"/>
    </row>
    <row r="77" ht="20.35" customHeight="1">
      <c r="A77" s="13">
        <v>1985</v>
      </c>
      <c r="B77" s="27">
        <v>10.6428571428571</v>
      </c>
      <c r="C77" s="28">
        <v>10.599331908557</v>
      </c>
      <c r="D77" s="15">
        <v>10.6360979249091</v>
      </c>
      <c r="E77" s="18"/>
      <c r="F77" s="18"/>
      <c r="G77" s="18"/>
    </row>
    <row r="78" ht="20.35" customHeight="1">
      <c r="A78" s="13">
        <v>1986</v>
      </c>
      <c r="B78" s="27">
        <v>10.2685714285714</v>
      </c>
      <c r="C78" s="28">
        <v>10.2543977176006</v>
      </c>
      <c r="D78" s="15">
        <v>10.2775487636244</v>
      </c>
      <c r="E78" s="18"/>
      <c r="F78" s="18"/>
      <c r="G78" s="18"/>
    </row>
    <row r="79" ht="20.35" customHeight="1">
      <c r="A79" s="13">
        <v>1987</v>
      </c>
      <c r="B79" s="27">
        <v>10.2971428571429</v>
      </c>
      <c r="C79" s="28">
        <v>10.2797277408707</v>
      </c>
      <c r="D79" s="15">
        <v>10.2913183450621</v>
      </c>
      <c r="E79" s="18"/>
      <c r="F79" s="18"/>
      <c r="G79" s="18"/>
    </row>
    <row r="80" ht="20.35" customHeight="1">
      <c r="A80" s="13">
        <v>1988</v>
      </c>
      <c r="B80" s="27">
        <v>11.3757142857143</v>
      </c>
      <c r="C80" s="28">
        <v>11.371067662484</v>
      </c>
      <c r="D80" s="15">
        <v>11.312375227395</v>
      </c>
      <c r="E80" s="18"/>
      <c r="F80" s="18"/>
      <c r="G80" s="18"/>
    </row>
    <row r="81" ht="20.35" customHeight="1">
      <c r="A81" s="13">
        <v>1989</v>
      </c>
      <c r="B81" s="27">
        <v>10.85</v>
      </c>
      <c r="C81" s="28">
        <v>10.8288006262943</v>
      </c>
      <c r="D81" s="15">
        <v>10.8419898369062</v>
      </c>
      <c r="E81" t="s" s="19">
        <v>19</v>
      </c>
      <c r="F81" t="s" s="19">
        <v>19</v>
      </c>
      <c r="G81" t="s" s="19">
        <v>19</v>
      </c>
    </row>
    <row r="82" ht="20.35" customHeight="1">
      <c r="A82" s="13">
        <v>1990</v>
      </c>
      <c r="B82" s="27">
        <v>11.0185714285714</v>
      </c>
      <c r="C82" s="28">
        <v>10.9966846084288</v>
      </c>
      <c r="D82" s="15">
        <v>10.9689269476793</v>
      </c>
      <c r="E82" s="28">
        <f>AVERAGE(B53:B82)</f>
        <v>10.4434428571429</v>
      </c>
      <c r="F82" s="28">
        <f>AVERAGE(C53:C82)</f>
        <v>10.3973653836987</v>
      </c>
      <c r="G82" s="28">
        <f>AVERAGE(D53:D82)</f>
        <v>10.5135467669753</v>
      </c>
    </row>
    <row r="83" ht="20.35" customHeight="1">
      <c r="A83" s="13">
        <v>1991</v>
      </c>
      <c r="B83" s="27">
        <v>10.6742857142857</v>
      </c>
      <c r="C83" s="28">
        <v>10.6477057321816</v>
      </c>
      <c r="D83" s="15">
        <v>10.6392314218564</v>
      </c>
      <c r="E83" s="18"/>
      <c r="F83" s="18"/>
      <c r="G83" s="18"/>
    </row>
    <row r="84" ht="20.35" customHeight="1">
      <c r="A84" s="13">
        <v>1992</v>
      </c>
      <c r="B84" s="27">
        <v>10.4885714285714</v>
      </c>
      <c r="C84" s="28">
        <v>10.476458106386</v>
      </c>
      <c r="D84" s="15">
        <v>10.4687591993189</v>
      </c>
      <c r="E84" s="18"/>
      <c r="F84" s="18"/>
      <c r="G84" s="18"/>
    </row>
    <row r="85" ht="20.35" customHeight="1">
      <c r="A85" s="13">
        <v>1993</v>
      </c>
      <c r="B85" s="27">
        <v>10.7985714285714</v>
      </c>
      <c r="C85" s="28">
        <v>10.8225960147138</v>
      </c>
      <c r="D85" s="15">
        <v>10.7859477889125</v>
      </c>
      <c r="E85" s="18"/>
      <c r="F85" s="18"/>
      <c r="G85" s="18"/>
    </row>
    <row r="86" ht="20.35" customHeight="1">
      <c r="A86" s="13">
        <v>1994</v>
      </c>
      <c r="B86" s="27">
        <v>10.1316666666667</v>
      </c>
      <c r="C86" s="28">
        <v>10.1549355170048</v>
      </c>
      <c r="D86" s="15">
        <v>10.2375717234153</v>
      </c>
      <c r="E86" s="18"/>
      <c r="F86" s="18"/>
      <c r="G86" s="18"/>
    </row>
    <row r="87" ht="20.35" customHeight="1">
      <c r="A87" s="13">
        <v>1995</v>
      </c>
      <c r="B87" s="27">
        <v>10.1283333333333</v>
      </c>
      <c r="C87" s="28">
        <v>10.1512831163931</v>
      </c>
      <c r="D87" s="15">
        <v>10.239102656031</v>
      </c>
      <c r="E87" s="18"/>
      <c r="F87" s="18"/>
      <c r="G87" s="18"/>
    </row>
    <row r="88" ht="20.35" customHeight="1">
      <c r="A88" s="13">
        <v>1996</v>
      </c>
      <c r="B88" s="27">
        <v>9.648</v>
      </c>
      <c r="C88" s="28">
        <v>9.792669685894399</v>
      </c>
      <c r="D88" s="15">
        <v>9.77644582286216</v>
      </c>
      <c r="E88" s="18"/>
      <c r="F88" s="18"/>
      <c r="G88" s="18"/>
    </row>
    <row r="89" ht="20.35" customHeight="1">
      <c r="A89" s="13">
        <v>1997</v>
      </c>
      <c r="B89" s="27">
        <v>10.5</v>
      </c>
      <c r="C89" s="28">
        <v>10.5300062035278</v>
      </c>
      <c r="D89" s="15">
        <v>10.5471016195443</v>
      </c>
      <c r="E89" s="18"/>
      <c r="F89" s="18"/>
      <c r="G89" s="18"/>
    </row>
    <row r="90" ht="20.35" customHeight="1">
      <c r="A90" s="13">
        <v>1998</v>
      </c>
      <c r="B90" s="27">
        <v>10.5285714285714</v>
      </c>
      <c r="C90" s="28">
        <v>10.557304379649</v>
      </c>
      <c r="D90" s="15">
        <v>10.7299796526206</v>
      </c>
      <c r="E90" s="18"/>
      <c r="F90" s="18"/>
      <c r="G90" s="18"/>
    </row>
    <row r="91" ht="20.35" customHeight="1">
      <c r="A91" s="13">
        <v>1999</v>
      </c>
      <c r="B91" s="27">
        <v>11.0757142857143</v>
      </c>
      <c r="C91" s="28">
        <v>11.1211699975475</v>
      </c>
      <c r="D91" s="15">
        <v>11.2914521714692</v>
      </c>
      <c r="E91" s="18"/>
      <c r="F91" s="18"/>
      <c r="G91" s="18"/>
    </row>
    <row r="92" ht="20.35" customHeight="1">
      <c r="A92" s="13">
        <v>2000</v>
      </c>
      <c r="B92" s="27">
        <v>11.0142857142857</v>
      </c>
      <c r="C92" s="28">
        <v>11.0668285321287</v>
      </c>
      <c r="D92" s="15">
        <v>11.009117700205</v>
      </c>
      <c r="E92" s="18"/>
      <c r="F92" s="18"/>
      <c r="G92" s="18"/>
    </row>
    <row r="93" ht="20.35" customHeight="1">
      <c r="A93" s="13">
        <v>2001</v>
      </c>
      <c r="B93" s="27">
        <v>11.0685714285714</v>
      </c>
      <c r="C93" s="28">
        <v>11.0708785776083</v>
      </c>
      <c r="D93" s="15">
        <v>11.0532708664564</v>
      </c>
      <c r="E93" s="18"/>
      <c r="F93" s="18"/>
      <c r="G93" s="18"/>
    </row>
    <row r="94" ht="20.35" customHeight="1">
      <c r="A94" s="13">
        <v>2002</v>
      </c>
      <c r="B94" s="27">
        <v>10.6157142857143</v>
      </c>
      <c r="C94" s="28">
        <v>10.6243196283454</v>
      </c>
      <c r="D94" s="15">
        <v>10.6166485881167</v>
      </c>
      <c r="E94" s="18"/>
      <c r="F94" s="18"/>
      <c r="G94" s="18"/>
    </row>
    <row r="95" ht="20.35" customHeight="1">
      <c r="A95" s="13">
        <v>2003</v>
      </c>
      <c r="B95" s="27">
        <v>10.6771428571429</v>
      </c>
      <c r="C95" s="28">
        <v>10.6793526274949</v>
      </c>
      <c r="D95" s="15">
        <v>10.671175068264</v>
      </c>
      <c r="E95" s="18"/>
      <c r="F95" s="18"/>
      <c r="G95" s="18"/>
    </row>
    <row r="96" ht="20.35" customHeight="1">
      <c r="A96" s="13">
        <v>2004</v>
      </c>
      <c r="B96" s="27">
        <v>10.5471428571429</v>
      </c>
      <c r="C96" s="28">
        <v>10.5427964883652</v>
      </c>
      <c r="D96" s="15">
        <v>10.5436894420356</v>
      </c>
      <c r="E96" s="18"/>
      <c r="F96" s="18"/>
      <c r="G96" s="18"/>
    </row>
    <row r="97" ht="20.35" customHeight="1">
      <c r="A97" s="13">
        <v>2005</v>
      </c>
      <c r="B97" s="27">
        <v>10.9157142857143</v>
      </c>
      <c r="C97" s="28">
        <v>10.919387724543</v>
      </c>
      <c r="D97" s="15">
        <v>10.9167904688757</v>
      </c>
      <c r="E97" s="18"/>
      <c r="F97" s="18"/>
      <c r="G97" s="18"/>
    </row>
    <row r="98" ht="20.35" customHeight="1">
      <c r="A98" s="13">
        <v>2006</v>
      </c>
      <c r="B98" s="27">
        <v>10.4371428571429</v>
      </c>
      <c r="C98" s="28">
        <v>10.428275334734</v>
      </c>
      <c r="D98" s="15">
        <v>10.4311643396195</v>
      </c>
      <c r="E98" s="18"/>
      <c r="F98" s="18"/>
      <c r="G98" s="18"/>
    </row>
    <row r="99" ht="20.35" customHeight="1">
      <c r="A99" s="13">
        <v>2007</v>
      </c>
      <c r="B99" s="27">
        <v>11.4242857142857</v>
      </c>
      <c r="C99" s="28">
        <v>11.4149396735994</v>
      </c>
      <c r="D99" s="15">
        <v>11.4174918980693</v>
      </c>
      <c r="E99" s="18"/>
      <c r="F99" s="18"/>
      <c r="G99" s="18"/>
    </row>
    <row r="100" ht="20.35" customHeight="1">
      <c r="A100" s="13">
        <v>2008</v>
      </c>
      <c r="B100" s="27">
        <v>10.6671428571429</v>
      </c>
      <c r="C100" s="28">
        <v>10.6617968244439</v>
      </c>
      <c r="D100" s="15">
        <v>10.6657406748799</v>
      </c>
      <c r="E100" s="18"/>
      <c r="F100" s="18"/>
      <c r="G100" s="18"/>
    </row>
    <row r="101" ht="20.35" customHeight="1">
      <c r="A101" s="13">
        <v>2009</v>
      </c>
      <c r="B101" s="27">
        <v>11.1057142857143</v>
      </c>
      <c r="C101" s="28">
        <v>11.1054266449298</v>
      </c>
      <c r="D101" s="15">
        <v>11.1125291378035</v>
      </c>
      <c r="E101" s="18"/>
      <c r="F101" s="18"/>
      <c r="G101" s="18"/>
    </row>
    <row r="102" ht="20.35" customHeight="1">
      <c r="A102" s="13">
        <v>2010</v>
      </c>
      <c r="B102" s="27">
        <v>11.1357142857143</v>
      </c>
      <c r="C102" s="28">
        <v>11.1288623155232</v>
      </c>
      <c r="D102" s="15">
        <v>11.1294850034934</v>
      </c>
      <c r="E102" s="18"/>
      <c r="F102" s="18"/>
      <c r="G102" s="18"/>
    </row>
    <row r="103" ht="20.35" customHeight="1">
      <c r="A103" s="13">
        <v>2011</v>
      </c>
      <c r="B103" s="27">
        <v>11.18</v>
      </c>
      <c r="C103" s="28">
        <v>11.1750948736187</v>
      </c>
      <c r="D103" s="15">
        <v>11.1771136631259</v>
      </c>
      <c r="E103" s="18"/>
      <c r="F103" s="18"/>
      <c r="G103" s="18"/>
    </row>
    <row r="104" ht="20.35" customHeight="1">
      <c r="A104" s="13">
        <v>2012</v>
      </c>
      <c r="B104" s="27">
        <v>10.645</v>
      </c>
      <c r="C104" s="28">
        <v>10.6366425318909</v>
      </c>
      <c r="D104" s="15">
        <v>10.6468366960415</v>
      </c>
      <c r="E104" s="18"/>
      <c r="F104" s="18"/>
      <c r="G104" s="18"/>
    </row>
    <row r="105" ht="20.35" customHeight="1">
      <c r="A105" s="13">
        <v>2013</v>
      </c>
      <c r="B105" s="27">
        <v>11.2957142857143</v>
      </c>
      <c r="C105" s="28">
        <v>11.2892275897381</v>
      </c>
      <c r="D105" s="15">
        <v>11.2946614345157</v>
      </c>
      <c r="E105" s="18"/>
      <c r="F105" s="18"/>
      <c r="G105" s="18"/>
    </row>
    <row r="106" ht="20.35" customHeight="1">
      <c r="A106" s="13">
        <v>2014</v>
      </c>
      <c r="B106" s="27">
        <v>11.4542857142857</v>
      </c>
      <c r="C106" s="28">
        <v>11.455191441019</v>
      </c>
      <c r="D106" s="15">
        <v>11.4540102122091</v>
      </c>
      <c r="E106" s="18"/>
      <c r="F106" s="18"/>
      <c r="G106" s="18"/>
    </row>
    <row r="107" ht="20.35" customHeight="1">
      <c r="A107" s="13">
        <v>2015</v>
      </c>
      <c r="B107" s="27">
        <v>11.0014285714286</v>
      </c>
      <c r="C107" s="28">
        <v>11.0456282553808</v>
      </c>
      <c r="D107" s="15">
        <v>10.9979384879647</v>
      </c>
      <c r="E107" s="18"/>
      <c r="F107" s="18"/>
      <c r="G107" s="18"/>
    </row>
    <row r="108" ht="20.35" customHeight="1">
      <c r="A108" s="13">
        <v>2016</v>
      </c>
      <c r="B108" s="27">
        <v>11.4314285714286</v>
      </c>
      <c r="C108" s="28">
        <v>11.4319858253523</v>
      </c>
      <c r="D108" s="15">
        <v>11.4319319809867</v>
      </c>
      <c r="E108" s="29"/>
      <c r="F108" s="29"/>
      <c r="G108" s="29"/>
    </row>
    <row r="109" ht="20.35" customHeight="1">
      <c r="A109" s="13">
        <v>2017</v>
      </c>
      <c r="B109" s="27">
        <v>11.1428571428571</v>
      </c>
      <c r="C109" s="28">
        <v>11.1438068107019</v>
      </c>
      <c r="D109" s="15">
        <v>11.1443740349391</v>
      </c>
      <c r="E109" t="s" s="19">
        <v>20</v>
      </c>
      <c r="F109" t="s" s="19">
        <v>21</v>
      </c>
      <c r="G109" t="s" s="19">
        <v>21</v>
      </c>
    </row>
    <row r="110" ht="20.35" customHeight="1">
      <c r="A110" s="13">
        <v>2018</v>
      </c>
      <c r="B110" s="31"/>
      <c r="C110" s="16">
        <v>10.9948171510366</v>
      </c>
      <c r="D110" s="16">
        <v>10.9980195886049</v>
      </c>
      <c r="E110" s="28">
        <f>AVERAGE(B56:B109)</f>
        <v>10.6223386243386</v>
      </c>
      <c r="F110" s="28">
        <f>AVERAGE(C57:C112)</f>
        <v>10.6421562035195</v>
      </c>
      <c r="G110" s="30">
        <f>AVERAGE(D57:D112)</f>
        <v>10.7076402494415</v>
      </c>
    </row>
    <row r="111" ht="20.35" customHeight="1">
      <c r="A111" s="13">
        <v>2019</v>
      </c>
      <c r="B111" s="32">
        <v>11.1</v>
      </c>
      <c r="C111" s="15">
        <v>11.0917142591146</v>
      </c>
      <c r="D111" s="15">
        <v>11.0860071368413</v>
      </c>
      <c r="E111" s="29"/>
      <c r="F111" s="29"/>
      <c r="G111" s="29"/>
    </row>
    <row r="112" ht="20.35" customHeight="1">
      <c r="A112" s="13">
        <v>2020</v>
      </c>
      <c r="B112" s="31"/>
      <c r="C112" s="15">
        <v>10.9756558550522</v>
      </c>
      <c r="D112" s="15">
        <v>10.9757161308006</v>
      </c>
      <c r="E112" s="29"/>
      <c r="F112" s="29"/>
      <c r="G112" s="29"/>
    </row>
    <row r="113" ht="20.35" customHeight="1">
      <c r="A113" s="13">
        <v>2021</v>
      </c>
      <c r="B113" s="31"/>
      <c r="C113" s="15"/>
      <c r="D113" s="15">
        <v>10.8585714285714</v>
      </c>
      <c r="E113" s="29"/>
      <c r="F113" s="29"/>
      <c r="G113" s="2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